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F:\Data\Data Sets\"/>
    </mc:Choice>
  </mc:AlternateContent>
  <xr:revisionPtr revIDLastSave="0" documentId="13_ncr:1_{642F24BE-5735-460C-9BA4-9C458871B576}" xr6:coauthVersionLast="47" xr6:coauthVersionMax="47" xr10:uidLastSave="{00000000-0000-0000-0000-000000000000}"/>
  <bookViews>
    <workbookView xWindow="-28920" yWindow="-165" windowWidth="29040" windowHeight="15720" xr2:uid="{CBBD85AD-E8D0-4732-B5A4-E5760AD6BDD0}"/>
  </bookViews>
  <sheets>
    <sheet name="Sheet1" sheetId="3" r:id="rId1"/>
    <sheet name="CoffeeChainSales" sheetId="1" r:id="rId2"/>
  </sheets>
  <definedNames>
    <definedName name="Slicer_Market">#N/A</definedName>
    <definedName name="Slicer_Market_Size">#N/A</definedName>
    <definedName name="Slicer_Product_Type">#N/A</definedName>
    <definedName name="Slicer_State">#N/A</definedName>
  </definedNames>
  <calcPr calcId="191029"/>
  <pivotCaches>
    <pivotCache cacheId="9"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30" i="1" l="1"/>
  <c r="S4" i="1"/>
  <c r="S6" i="1"/>
  <c r="S8" i="1"/>
  <c r="S10" i="1"/>
  <c r="S12" i="1"/>
  <c r="S14" i="1"/>
  <c r="S16" i="1"/>
  <c r="S18" i="1"/>
  <c r="S20" i="1"/>
  <c r="S22" i="1"/>
  <c r="S24" i="1"/>
  <c r="S26" i="1"/>
  <c r="S28" i="1"/>
  <c r="S30" i="1"/>
  <c r="S32" i="1"/>
  <c r="S34" i="1"/>
  <c r="S36" i="1"/>
  <c r="S38" i="1"/>
  <c r="S40" i="1"/>
  <c r="S42" i="1"/>
  <c r="S44" i="1"/>
  <c r="S46" i="1"/>
  <c r="S48" i="1"/>
  <c r="S50" i="1"/>
  <c r="S52" i="1"/>
  <c r="S54" i="1"/>
  <c r="S56" i="1"/>
  <c r="S58" i="1"/>
  <c r="S60" i="1"/>
  <c r="S62" i="1"/>
  <c r="S64" i="1"/>
  <c r="S66" i="1"/>
  <c r="S68" i="1"/>
  <c r="S70" i="1"/>
  <c r="S72" i="1"/>
  <c r="S74" i="1"/>
  <c r="S76" i="1"/>
  <c r="S78" i="1"/>
  <c r="S80" i="1"/>
  <c r="S82" i="1"/>
  <c r="S84" i="1"/>
  <c r="S86" i="1"/>
  <c r="S88" i="1"/>
  <c r="S90" i="1"/>
  <c r="S92" i="1"/>
  <c r="S94" i="1"/>
  <c r="S96" i="1"/>
  <c r="S98" i="1"/>
  <c r="S100" i="1"/>
  <c r="S102" i="1"/>
  <c r="S104" i="1"/>
  <c r="S106" i="1"/>
  <c r="S108" i="1"/>
  <c r="S110" i="1"/>
  <c r="S112" i="1"/>
  <c r="S114" i="1"/>
  <c r="S116" i="1"/>
  <c r="S118" i="1"/>
  <c r="S120" i="1"/>
  <c r="S122" i="1"/>
  <c r="S124" i="1"/>
  <c r="S126" i="1"/>
  <c r="S128" i="1"/>
  <c r="S130" i="1"/>
  <c r="S132" i="1"/>
  <c r="S134" i="1"/>
  <c r="S136" i="1"/>
  <c r="S138" i="1"/>
  <c r="S140" i="1"/>
  <c r="S142" i="1"/>
  <c r="S144" i="1"/>
  <c r="S146" i="1"/>
  <c r="S148" i="1"/>
  <c r="S150" i="1"/>
  <c r="S152" i="1"/>
  <c r="S154" i="1"/>
  <c r="S156" i="1"/>
  <c r="S158" i="1"/>
  <c r="S160" i="1"/>
  <c r="S162" i="1"/>
  <c r="S164" i="1"/>
  <c r="S166" i="1"/>
  <c r="S168" i="1"/>
  <c r="S170" i="1"/>
  <c r="S172" i="1"/>
  <c r="S174" i="1"/>
  <c r="S176" i="1"/>
  <c r="S178" i="1"/>
  <c r="S180" i="1"/>
  <c r="S182" i="1"/>
  <c r="S184" i="1"/>
  <c r="S186" i="1"/>
  <c r="S188" i="1"/>
  <c r="S190" i="1"/>
  <c r="S192" i="1"/>
  <c r="S194" i="1"/>
  <c r="S196" i="1"/>
  <c r="S198" i="1"/>
  <c r="S200" i="1"/>
  <c r="S202" i="1"/>
  <c r="S204" i="1"/>
  <c r="S206" i="1"/>
  <c r="S208" i="1"/>
  <c r="S210" i="1"/>
  <c r="S212" i="1"/>
  <c r="S214" i="1"/>
  <c r="S216" i="1"/>
  <c r="S218" i="1"/>
  <c r="S220" i="1"/>
  <c r="S222" i="1"/>
  <c r="S224" i="1"/>
  <c r="S226" i="1"/>
  <c r="S228" i="1"/>
  <c r="S230" i="1"/>
  <c r="S232" i="1"/>
  <c r="S234" i="1"/>
  <c r="S236" i="1"/>
  <c r="S238" i="1"/>
  <c r="S240" i="1"/>
  <c r="S242" i="1"/>
  <c r="S244" i="1"/>
  <c r="S246" i="1"/>
  <c r="S248" i="1"/>
  <c r="S250" i="1"/>
  <c r="S252" i="1"/>
  <c r="S254" i="1"/>
  <c r="S256" i="1"/>
  <c r="S258" i="1"/>
  <c r="S260" i="1"/>
  <c r="S262" i="1"/>
  <c r="S264" i="1"/>
  <c r="S266" i="1"/>
  <c r="S268" i="1"/>
  <c r="S270" i="1"/>
  <c r="S272" i="1"/>
  <c r="S274" i="1"/>
  <c r="S276" i="1"/>
  <c r="S278" i="1"/>
  <c r="S280" i="1"/>
  <c r="S282" i="1"/>
  <c r="S284" i="1"/>
  <c r="S286" i="1"/>
  <c r="S288" i="1"/>
  <c r="S290" i="1"/>
  <c r="S292" i="1"/>
  <c r="S294" i="1"/>
  <c r="S296" i="1"/>
  <c r="S298" i="1"/>
  <c r="S300" i="1"/>
  <c r="S302" i="1"/>
  <c r="S304" i="1"/>
  <c r="S306" i="1"/>
  <c r="S308" i="1"/>
  <c r="S310" i="1"/>
  <c r="S312" i="1"/>
  <c r="S314" i="1"/>
  <c r="S316" i="1"/>
  <c r="S318" i="1"/>
  <c r="S320" i="1"/>
  <c r="S322" i="1"/>
  <c r="S324" i="1"/>
  <c r="S326" i="1"/>
  <c r="S328" i="1"/>
  <c r="S330" i="1"/>
  <c r="S332" i="1"/>
  <c r="S334" i="1"/>
  <c r="S336" i="1"/>
  <c r="S338" i="1"/>
  <c r="S340" i="1"/>
  <c r="S342" i="1"/>
  <c r="S344" i="1"/>
  <c r="S346" i="1"/>
  <c r="S348" i="1"/>
  <c r="S350" i="1"/>
  <c r="S352" i="1"/>
  <c r="S354" i="1"/>
  <c r="S356" i="1"/>
  <c r="S358" i="1"/>
  <c r="S360" i="1"/>
  <c r="S362" i="1"/>
  <c r="S364" i="1"/>
  <c r="S366" i="1"/>
  <c r="S368" i="1"/>
  <c r="S370" i="1"/>
  <c r="S372" i="1"/>
  <c r="S374" i="1"/>
  <c r="S376" i="1"/>
  <c r="S378" i="1"/>
  <c r="S380" i="1"/>
  <c r="S382" i="1"/>
  <c r="S384" i="1"/>
  <c r="S386" i="1"/>
  <c r="S388" i="1"/>
  <c r="S390" i="1"/>
  <c r="S392" i="1"/>
  <c r="S394" i="1"/>
  <c r="S396" i="1"/>
  <c r="S398" i="1"/>
  <c r="S400" i="1"/>
  <c r="S402" i="1"/>
  <c r="S404" i="1"/>
  <c r="S406" i="1"/>
  <c r="S408" i="1"/>
  <c r="S410" i="1"/>
  <c r="S412" i="1"/>
  <c r="S414" i="1"/>
  <c r="S416" i="1"/>
  <c r="S418" i="1"/>
  <c r="S420" i="1"/>
  <c r="S422" i="1"/>
  <c r="S424" i="1"/>
  <c r="S426" i="1"/>
  <c r="S428" i="1"/>
  <c r="S430" i="1"/>
  <c r="S432" i="1"/>
  <c r="S434" i="1"/>
  <c r="S436" i="1"/>
  <c r="S438" i="1"/>
  <c r="S440" i="1"/>
  <c r="S442" i="1"/>
  <c r="S444" i="1"/>
  <c r="S446" i="1"/>
  <c r="S448" i="1"/>
  <c r="S450" i="1"/>
  <c r="S452" i="1"/>
  <c r="S454" i="1"/>
  <c r="S456" i="1"/>
  <c r="S458" i="1"/>
  <c r="S460" i="1"/>
  <c r="S462" i="1"/>
  <c r="S464" i="1"/>
  <c r="S466" i="1"/>
  <c r="S468" i="1"/>
  <c r="S470" i="1"/>
  <c r="S472" i="1"/>
  <c r="S474" i="1"/>
  <c r="S476" i="1"/>
  <c r="S478" i="1"/>
  <c r="S480" i="1"/>
  <c r="S482" i="1"/>
  <c r="S484" i="1"/>
  <c r="S486" i="1"/>
  <c r="S488" i="1"/>
  <c r="S490" i="1"/>
  <c r="S492" i="1"/>
  <c r="S494" i="1"/>
  <c r="S496" i="1"/>
  <c r="S498" i="1"/>
  <c r="S500" i="1"/>
  <c r="S502" i="1"/>
  <c r="S504" i="1"/>
  <c r="S506" i="1"/>
  <c r="S508" i="1"/>
  <c r="S510" i="1"/>
  <c r="S512" i="1"/>
  <c r="S514" i="1"/>
  <c r="S516" i="1"/>
  <c r="S518" i="1"/>
  <c r="S520" i="1"/>
  <c r="S522" i="1"/>
  <c r="S524" i="1"/>
  <c r="S526" i="1"/>
  <c r="S528" i="1"/>
  <c r="S530" i="1"/>
  <c r="S532" i="1"/>
  <c r="S534" i="1"/>
  <c r="S536" i="1"/>
  <c r="S538" i="1"/>
  <c r="S540" i="1"/>
  <c r="S542" i="1"/>
  <c r="S544" i="1"/>
  <c r="S546" i="1"/>
  <c r="S548" i="1"/>
  <c r="S550" i="1"/>
  <c r="S552" i="1"/>
  <c r="S554" i="1"/>
  <c r="S556" i="1"/>
  <c r="S558" i="1"/>
  <c r="S560" i="1"/>
  <c r="S562" i="1"/>
  <c r="S564" i="1"/>
  <c r="S566" i="1"/>
  <c r="S568" i="1"/>
  <c r="S570" i="1"/>
  <c r="S572" i="1"/>
  <c r="S574" i="1"/>
  <c r="S576" i="1"/>
  <c r="S578" i="1"/>
  <c r="S580" i="1"/>
  <c r="S582" i="1"/>
  <c r="S584" i="1"/>
  <c r="S586" i="1"/>
  <c r="S588" i="1"/>
  <c r="S590" i="1"/>
  <c r="S592" i="1"/>
  <c r="S594" i="1"/>
  <c r="S596" i="1"/>
  <c r="S598" i="1"/>
  <c r="S600" i="1"/>
  <c r="S602" i="1"/>
  <c r="S604" i="1"/>
  <c r="S606" i="1"/>
  <c r="S608" i="1"/>
  <c r="S610" i="1"/>
  <c r="S612" i="1"/>
  <c r="S614" i="1"/>
  <c r="S616" i="1"/>
  <c r="S618" i="1"/>
  <c r="S620" i="1"/>
  <c r="S622" i="1"/>
  <c r="S624" i="1"/>
  <c r="S626" i="1"/>
  <c r="S628" i="1"/>
  <c r="S630" i="1"/>
  <c r="S632" i="1"/>
  <c r="S634" i="1"/>
  <c r="S636" i="1"/>
  <c r="S638" i="1"/>
  <c r="S640" i="1"/>
  <c r="S642" i="1"/>
  <c r="S644" i="1"/>
  <c r="S646" i="1"/>
  <c r="S648" i="1"/>
  <c r="S650" i="1"/>
  <c r="S652" i="1"/>
  <c r="S654" i="1"/>
  <c r="S656" i="1"/>
  <c r="S658" i="1"/>
  <c r="S660" i="1"/>
  <c r="S662" i="1"/>
  <c r="S664" i="1"/>
  <c r="S666" i="1"/>
  <c r="S668" i="1"/>
  <c r="S670" i="1"/>
  <c r="S672" i="1"/>
  <c r="S674" i="1"/>
  <c r="S676" i="1"/>
  <c r="S678" i="1"/>
  <c r="S680" i="1"/>
  <c r="S682" i="1"/>
  <c r="S684" i="1"/>
  <c r="S686" i="1"/>
  <c r="S688" i="1"/>
  <c r="S690" i="1"/>
  <c r="S692" i="1"/>
  <c r="S694" i="1"/>
  <c r="S696" i="1"/>
  <c r="S698" i="1"/>
  <c r="S700" i="1"/>
  <c r="S702" i="1"/>
  <c r="S704" i="1"/>
  <c r="S706" i="1"/>
  <c r="S708" i="1"/>
  <c r="S710" i="1"/>
  <c r="S712" i="1"/>
  <c r="S714" i="1"/>
  <c r="S716" i="1"/>
  <c r="S718" i="1"/>
  <c r="S720" i="1"/>
  <c r="S722" i="1"/>
  <c r="S724" i="1"/>
  <c r="S726" i="1"/>
  <c r="S728" i="1"/>
  <c r="S2" i="1"/>
  <c r="Q320" i="1"/>
  <c r="O4" i="1"/>
  <c r="O6" i="1"/>
  <c r="O8" i="1"/>
  <c r="O10" i="1"/>
  <c r="O12" i="1"/>
  <c r="O14" i="1"/>
  <c r="O16" i="1"/>
  <c r="O18" i="1"/>
  <c r="O20" i="1"/>
  <c r="O22" i="1"/>
  <c r="O24" i="1"/>
  <c r="O26" i="1"/>
  <c r="O28" i="1"/>
  <c r="O30" i="1"/>
  <c r="O32" i="1"/>
  <c r="O34" i="1"/>
  <c r="O36" i="1"/>
  <c r="O38" i="1"/>
  <c r="O40" i="1"/>
  <c r="O42" i="1"/>
  <c r="O44" i="1"/>
  <c r="O46" i="1"/>
  <c r="O48" i="1"/>
  <c r="O50" i="1"/>
  <c r="O52" i="1"/>
  <c r="O54" i="1"/>
  <c r="O56" i="1"/>
  <c r="O58" i="1"/>
  <c r="O60" i="1"/>
  <c r="O62" i="1"/>
  <c r="O64" i="1"/>
  <c r="O66" i="1"/>
  <c r="O68" i="1"/>
  <c r="O70" i="1"/>
  <c r="O72" i="1"/>
  <c r="O74" i="1"/>
  <c r="O76" i="1"/>
  <c r="O78" i="1"/>
  <c r="O80" i="1"/>
  <c r="O82" i="1"/>
  <c r="O84" i="1"/>
  <c r="O86" i="1"/>
  <c r="O88" i="1"/>
  <c r="O90" i="1"/>
  <c r="O92" i="1"/>
  <c r="O94" i="1"/>
  <c r="O96" i="1"/>
  <c r="O98" i="1"/>
  <c r="O100" i="1"/>
  <c r="O102" i="1"/>
  <c r="O104" i="1"/>
  <c r="O106" i="1"/>
  <c r="O108" i="1"/>
  <c r="O110" i="1"/>
  <c r="O112" i="1"/>
  <c r="O114" i="1"/>
  <c r="O116" i="1"/>
  <c r="O118" i="1"/>
  <c r="O120" i="1"/>
  <c r="O122" i="1"/>
  <c r="O124" i="1"/>
  <c r="O126" i="1"/>
  <c r="O128" i="1"/>
  <c r="O130" i="1"/>
  <c r="O132" i="1"/>
  <c r="O134" i="1"/>
  <c r="O136" i="1"/>
  <c r="O138" i="1"/>
  <c r="O140" i="1"/>
  <c r="O142" i="1"/>
  <c r="O144" i="1"/>
  <c r="O146" i="1"/>
  <c r="O148" i="1"/>
  <c r="O150" i="1"/>
  <c r="O152" i="1"/>
  <c r="O154" i="1"/>
  <c r="O156" i="1"/>
  <c r="O158" i="1"/>
  <c r="O160" i="1"/>
  <c r="O162" i="1"/>
  <c r="O164" i="1"/>
  <c r="O166" i="1"/>
  <c r="O168" i="1"/>
  <c r="O170" i="1"/>
  <c r="O172" i="1"/>
  <c r="O174" i="1"/>
  <c r="O176" i="1"/>
  <c r="O178" i="1"/>
  <c r="O180" i="1"/>
  <c r="O182" i="1"/>
  <c r="O184" i="1"/>
  <c r="O186" i="1"/>
  <c r="O188" i="1"/>
  <c r="O190" i="1"/>
  <c r="O192" i="1"/>
  <c r="O194" i="1"/>
  <c r="O196" i="1"/>
  <c r="O198" i="1"/>
  <c r="O200" i="1"/>
  <c r="O202" i="1"/>
  <c r="O204" i="1"/>
  <c r="O206" i="1"/>
  <c r="O208" i="1"/>
  <c r="O210" i="1"/>
  <c r="O212" i="1"/>
  <c r="O214" i="1"/>
  <c r="O216" i="1"/>
  <c r="O218" i="1"/>
  <c r="O220" i="1"/>
  <c r="O222" i="1"/>
  <c r="O224" i="1"/>
  <c r="O226" i="1"/>
  <c r="O228" i="1"/>
  <c r="O230" i="1"/>
  <c r="O232" i="1"/>
  <c r="O234" i="1"/>
  <c r="O236" i="1"/>
  <c r="O238" i="1"/>
  <c r="O240" i="1"/>
  <c r="O242" i="1"/>
  <c r="O244" i="1"/>
  <c r="O246" i="1"/>
  <c r="O248" i="1"/>
  <c r="O250" i="1"/>
  <c r="O252" i="1"/>
  <c r="O254" i="1"/>
  <c r="O256" i="1"/>
  <c r="O258" i="1"/>
  <c r="O260" i="1"/>
  <c r="O262" i="1"/>
  <c r="O264" i="1"/>
  <c r="O266" i="1"/>
  <c r="O268" i="1"/>
  <c r="O270" i="1"/>
  <c r="O272" i="1"/>
  <c r="O274" i="1"/>
  <c r="O276" i="1"/>
  <c r="O278" i="1"/>
  <c r="O280" i="1"/>
  <c r="O282" i="1"/>
  <c r="O284" i="1"/>
  <c r="O286" i="1"/>
  <c r="O288" i="1"/>
  <c r="O290" i="1"/>
  <c r="O292" i="1"/>
  <c r="O294" i="1"/>
  <c r="O296" i="1"/>
  <c r="O298" i="1"/>
  <c r="O300" i="1"/>
  <c r="O302" i="1"/>
  <c r="O304" i="1"/>
  <c r="O306" i="1"/>
  <c r="O308" i="1"/>
  <c r="O310" i="1"/>
  <c r="O312" i="1"/>
  <c r="O314" i="1"/>
  <c r="O316" i="1"/>
  <c r="O318" i="1"/>
  <c r="O320" i="1"/>
  <c r="O322" i="1"/>
  <c r="O324" i="1"/>
  <c r="O326" i="1"/>
  <c r="O328" i="1"/>
  <c r="O330" i="1"/>
  <c r="O332" i="1"/>
  <c r="O334" i="1"/>
  <c r="O336" i="1"/>
  <c r="O338" i="1"/>
  <c r="O340" i="1"/>
  <c r="O342" i="1"/>
  <c r="O344" i="1"/>
  <c r="O346" i="1"/>
  <c r="O348" i="1"/>
  <c r="O350" i="1"/>
  <c r="O352" i="1"/>
  <c r="O354" i="1"/>
  <c r="O356" i="1"/>
  <c r="O358" i="1"/>
  <c r="O360" i="1"/>
  <c r="O362" i="1"/>
  <c r="O364" i="1"/>
  <c r="O366" i="1"/>
  <c r="O368" i="1"/>
  <c r="O370" i="1"/>
  <c r="O372" i="1"/>
  <c r="O374" i="1"/>
  <c r="O376" i="1"/>
  <c r="O378" i="1"/>
  <c r="O380" i="1"/>
  <c r="O382" i="1"/>
  <c r="O384" i="1"/>
  <c r="O386" i="1"/>
  <c r="O388" i="1"/>
  <c r="O390" i="1"/>
  <c r="O392" i="1"/>
  <c r="O394" i="1"/>
  <c r="O396" i="1"/>
  <c r="O398" i="1"/>
  <c r="O400" i="1"/>
  <c r="O402" i="1"/>
  <c r="O404" i="1"/>
  <c r="O406" i="1"/>
  <c r="O408" i="1"/>
  <c r="O410" i="1"/>
  <c r="O412" i="1"/>
  <c r="O414" i="1"/>
  <c r="O416" i="1"/>
  <c r="O418" i="1"/>
  <c r="O420" i="1"/>
  <c r="O422" i="1"/>
  <c r="O424" i="1"/>
  <c r="O426" i="1"/>
  <c r="O428" i="1"/>
  <c r="O430" i="1"/>
  <c r="O432" i="1"/>
  <c r="O434" i="1"/>
  <c r="O436" i="1"/>
  <c r="O438" i="1"/>
  <c r="O440" i="1"/>
  <c r="O442" i="1"/>
  <c r="O444" i="1"/>
  <c r="O446" i="1"/>
  <c r="O448" i="1"/>
  <c r="O450" i="1"/>
  <c r="O452" i="1"/>
  <c r="O454" i="1"/>
  <c r="O456" i="1"/>
  <c r="O458" i="1"/>
  <c r="O460" i="1"/>
  <c r="O462" i="1"/>
  <c r="O464" i="1"/>
  <c r="O466" i="1"/>
  <c r="O468" i="1"/>
  <c r="O470" i="1"/>
  <c r="O472" i="1"/>
  <c r="O474" i="1"/>
  <c r="O476" i="1"/>
  <c r="O478" i="1"/>
  <c r="O480" i="1"/>
  <c r="O482" i="1"/>
  <c r="O484" i="1"/>
  <c r="O486" i="1"/>
  <c r="O488" i="1"/>
  <c r="O490" i="1"/>
  <c r="O492" i="1"/>
  <c r="O494" i="1"/>
  <c r="O496" i="1"/>
  <c r="O498" i="1"/>
  <c r="O500" i="1"/>
  <c r="O502" i="1"/>
  <c r="O504" i="1"/>
  <c r="O506" i="1"/>
  <c r="O508" i="1"/>
  <c r="O510" i="1"/>
  <c r="O512" i="1"/>
  <c r="O514" i="1"/>
  <c r="O516" i="1"/>
  <c r="O518" i="1"/>
  <c r="O520" i="1"/>
  <c r="O522" i="1"/>
  <c r="O524" i="1"/>
  <c r="O526" i="1"/>
  <c r="O528" i="1"/>
  <c r="O530" i="1"/>
  <c r="O532" i="1"/>
  <c r="O534" i="1"/>
  <c r="O536" i="1"/>
  <c r="O538" i="1"/>
  <c r="O540" i="1"/>
  <c r="O542" i="1"/>
  <c r="O544" i="1"/>
  <c r="O546" i="1"/>
  <c r="O548" i="1"/>
  <c r="O550" i="1"/>
  <c r="O552" i="1"/>
  <c r="O554" i="1"/>
  <c r="O556" i="1"/>
  <c r="O558" i="1"/>
  <c r="O560" i="1"/>
  <c r="O562" i="1"/>
  <c r="O564" i="1"/>
  <c r="O566" i="1"/>
  <c r="O568" i="1"/>
  <c r="O570" i="1"/>
  <c r="O572" i="1"/>
  <c r="O574" i="1"/>
  <c r="O576" i="1"/>
  <c r="O578" i="1"/>
  <c r="O580" i="1"/>
  <c r="O582" i="1"/>
  <c r="O584" i="1"/>
  <c r="O586" i="1"/>
  <c r="O588" i="1"/>
  <c r="O590" i="1"/>
  <c r="O592" i="1"/>
  <c r="O594" i="1"/>
  <c r="O596" i="1"/>
  <c r="O598" i="1"/>
  <c r="O600" i="1"/>
  <c r="O602" i="1"/>
  <c r="O604" i="1"/>
  <c r="O606" i="1"/>
  <c r="O608" i="1"/>
  <c r="O610" i="1"/>
  <c r="O612" i="1"/>
  <c r="O614" i="1"/>
  <c r="O616" i="1"/>
  <c r="O618" i="1"/>
  <c r="O620" i="1"/>
  <c r="O622" i="1"/>
  <c r="O624" i="1"/>
  <c r="O626" i="1"/>
  <c r="O628" i="1"/>
  <c r="O630" i="1"/>
  <c r="O632" i="1"/>
  <c r="O634" i="1"/>
  <c r="O636" i="1"/>
  <c r="O638" i="1"/>
  <c r="O640" i="1"/>
  <c r="O642" i="1"/>
  <c r="O644" i="1"/>
  <c r="O646" i="1"/>
  <c r="O648" i="1"/>
  <c r="O650" i="1"/>
  <c r="O652" i="1"/>
  <c r="O654" i="1"/>
  <c r="O656" i="1"/>
  <c r="O658" i="1"/>
  <c r="O660" i="1"/>
  <c r="O662" i="1"/>
  <c r="O664" i="1"/>
  <c r="O666" i="1"/>
  <c r="O668" i="1"/>
  <c r="O670" i="1"/>
  <c r="O672" i="1"/>
  <c r="O674" i="1"/>
  <c r="O676" i="1"/>
  <c r="O678" i="1"/>
  <c r="O680" i="1"/>
  <c r="O682" i="1"/>
  <c r="O684" i="1"/>
  <c r="O686" i="1"/>
  <c r="O688" i="1"/>
  <c r="O690" i="1"/>
  <c r="O692" i="1"/>
  <c r="O694" i="1"/>
  <c r="O696" i="1"/>
  <c r="O698" i="1"/>
  <c r="O700" i="1"/>
  <c r="O702" i="1"/>
  <c r="O704" i="1"/>
  <c r="O706" i="1"/>
  <c r="O708" i="1"/>
  <c r="O710" i="1"/>
  <c r="O712" i="1"/>
  <c r="O714" i="1"/>
  <c r="O716" i="1"/>
  <c r="O718" i="1"/>
  <c r="O720" i="1"/>
  <c r="O722" i="1"/>
  <c r="O724" i="1"/>
  <c r="O726" i="1"/>
  <c r="O728" i="1"/>
  <c r="O730" i="1"/>
  <c r="O3" i="1"/>
  <c r="O5" i="1"/>
  <c r="O7" i="1"/>
  <c r="O9" i="1"/>
  <c r="O11" i="1"/>
  <c r="O13" i="1"/>
  <c r="O15" i="1"/>
  <c r="O17" i="1"/>
  <c r="O19" i="1"/>
  <c r="O21" i="1"/>
  <c r="O23" i="1"/>
  <c r="O25" i="1"/>
  <c r="O27" i="1"/>
  <c r="O29" i="1"/>
  <c r="O31" i="1"/>
  <c r="O33" i="1"/>
  <c r="O35" i="1"/>
  <c r="O37" i="1"/>
  <c r="O39" i="1"/>
  <c r="O41" i="1"/>
  <c r="O43" i="1"/>
  <c r="O45" i="1"/>
  <c r="O47" i="1"/>
  <c r="O49" i="1"/>
  <c r="O51" i="1"/>
  <c r="O53" i="1"/>
  <c r="O55" i="1"/>
  <c r="O57" i="1"/>
  <c r="O59" i="1"/>
  <c r="O61" i="1"/>
  <c r="O63" i="1"/>
  <c r="O65" i="1"/>
  <c r="O67" i="1"/>
  <c r="O69" i="1"/>
  <c r="O71" i="1"/>
  <c r="O73" i="1"/>
  <c r="O75" i="1"/>
  <c r="O77" i="1"/>
  <c r="O79" i="1"/>
  <c r="O81" i="1"/>
  <c r="O83" i="1"/>
  <c r="O85" i="1"/>
  <c r="O87" i="1"/>
  <c r="O89" i="1"/>
  <c r="O91" i="1"/>
  <c r="O93" i="1"/>
  <c r="O95" i="1"/>
  <c r="O97" i="1"/>
  <c r="O99" i="1"/>
  <c r="O101" i="1"/>
  <c r="O103" i="1"/>
  <c r="O105" i="1"/>
  <c r="O107" i="1"/>
  <c r="O109" i="1"/>
  <c r="O111" i="1"/>
  <c r="O113" i="1"/>
  <c r="O115" i="1"/>
  <c r="O117" i="1"/>
  <c r="O119" i="1"/>
  <c r="O121" i="1"/>
  <c r="O123" i="1"/>
  <c r="O125" i="1"/>
  <c r="O127" i="1"/>
  <c r="O129" i="1"/>
  <c r="O131" i="1"/>
  <c r="O133" i="1"/>
  <c r="O135" i="1"/>
  <c r="O137" i="1"/>
  <c r="O139" i="1"/>
  <c r="O141" i="1"/>
  <c r="O143" i="1"/>
  <c r="O145" i="1"/>
  <c r="O147" i="1"/>
  <c r="O149" i="1"/>
  <c r="O151" i="1"/>
  <c r="O153" i="1"/>
  <c r="O155" i="1"/>
  <c r="O157" i="1"/>
  <c r="O159" i="1"/>
  <c r="O161" i="1"/>
  <c r="O163" i="1"/>
  <c r="O165" i="1"/>
  <c r="O167" i="1"/>
  <c r="O169" i="1"/>
  <c r="O171" i="1"/>
  <c r="O173" i="1"/>
  <c r="O175" i="1"/>
  <c r="O177" i="1"/>
  <c r="O179" i="1"/>
  <c r="O181" i="1"/>
  <c r="O183" i="1"/>
  <c r="O185" i="1"/>
  <c r="O187" i="1"/>
  <c r="O189" i="1"/>
  <c r="O191" i="1"/>
  <c r="O193" i="1"/>
  <c r="O195" i="1"/>
  <c r="O197" i="1"/>
  <c r="O199" i="1"/>
  <c r="O201" i="1"/>
  <c r="O203" i="1"/>
  <c r="O205" i="1"/>
  <c r="O207" i="1"/>
  <c r="O209" i="1"/>
  <c r="O211" i="1"/>
  <c r="O213" i="1"/>
  <c r="O215" i="1"/>
  <c r="O217" i="1"/>
  <c r="O219" i="1"/>
  <c r="O221" i="1"/>
  <c r="O223" i="1"/>
  <c r="O225" i="1"/>
  <c r="O227" i="1"/>
  <c r="O229" i="1"/>
  <c r="O231" i="1"/>
  <c r="O233" i="1"/>
  <c r="O235" i="1"/>
  <c r="O237" i="1"/>
  <c r="O239" i="1"/>
  <c r="O241" i="1"/>
  <c r="O243" i="1"/>
  <c r="O245" i="1"/>
  <c r="O247" i="1"/>
  <c r="O249" i="1"/>
  <c r="O251" i="1"/>
  <c r="O253" i="1"/>
  <c r="O255" i="1"/>
  <c r="O257" i="1"/>
  <c r="O259" i="1"/>
  <c r="O261" i="1"/>
  <c r="O263" i="1"/>
  <c r="O265" i="1"/>
  <c r="O267" i="1"/>
  <c r="O269" i="1"/>
  <c r="O271" i="1"/>
  <c r="O273" i="1"/>
  <c r="O275" i="1"/>
  <c r="O277" i="1"/>
  <c r="O279" i="1"/>
  <c r="O281" i="1"/>
  <c r="O283" i="1"/>
  <c r="O285" i="1"/>
  <c r="O287" i="1"/>
  <c r="O289" i="1"/>
  <c r="O291" i="1"/>
  <c r="O293" i="1"/>
  <c r="O295" i="1"/>
  <c r="O297" i="1"/>
  <c r="O299" i="1"/>
  <c r="O301" i="1"/>
  <c r="O303" i="1"/>
  <c r="O305" i="1"/>
  <c r="O307" i="1"/>
  <c r="O309" i="1"/>
  <c r="O311" i="1"/>
  <c r="O313" i="1"/>
  <c r="O315" i="1"/>
  <c r="O317" i="1"/>
  <c r="O319" i="1"/>
  <c r="O321" i="1"/>
  <c r="O323" i="1"/>
  <c r="O325" i="1"/>
  <c r="O327" i="1"/>
  <c r="O329" i="1"/>
  <c r="O331" i="1"/>
  <c r="O333" i="1"/>
  <c r="O335" i="1"/>
  <c r="O337" i="1"/>
  <c r="O339" i="1"/>
  <c r="O341" i="1"/>
  <c r="O343" i="1"/>
  <c r="O345" i="1"/>
  <c r="O347" i="1"/>
  <c r="O349" i="1"/>
  <c r="O351" i="1"/>
  <c r="O353" i="1"/>
  <c r="O355" i="1"/>
  <c r="O357" i="1"/>
  <c r="O359" i="1"/>
  <c r="O361" i="1"/>
  <c r="O363" i="1"/>
  <c r="O365" i="1"/>
  <c r="O367" i="1"/>
  <c r="O369" i="1"/>
  <c r="O371" i="1"/>
  <c r="O373" i="1"/>
  <c r="O375" i="1"/>
  <c r="O377" i="1"/>
  <c r="O379" i="1"/>
  <c r="O381" i="1"/>
  <c r="O383" i="1"/>
  <c r="O385" i="1"/>
  <c r="O387" i="1"/>
  <c r="O389" i="1"/>
  <c r="O391" i="1"/>
  <c r="O393" i="1"/>
  <c r="O395" i="1"/>
  <c r="O397" i="1"/>
  <c r="O399" i="1"/>
  <c r="O401" i="1"/>
  <c r="O403" i="1"/>
  <c r="O405" i="1"/>
  <c r="O407" i="1"/>
  <c r="O409" i="1"/>
  <c r="O411" i="1"/>
  <c r="O413" i="1"/>
  <c r="O415" i="1"/>
  <c r="O417" i="1"/>
  <c r="O419" i="1"/>
  <c r="O421" i="1"/>
  <c r="O423" i="1"/>
  <c r="O425" i="1"/>
  <c r="O427" i="1"/>
  <c r="O429" i="1"/>
  <c r="O431" i="1"/>
  <c r="O433" i="1"/>
  <c r="O435" i="1"/>
  <c r="O437" i="1"/>
  <c r="O439" i="1"/>
  <c r="O441" i="1"/>
  <c r="O443" i="1"/>
  <c r="O445" i="1"/>
  <c r="O447" i="1"/>
  <c r="O449" i="1"/>
  <c r="O451" i="1"/>
  <c r="O453" i="1"/>
  <c r="O455" i="1"/>
  <c r="O457" i="1"/>
  <c r="O459" i="1"/>
  <c r="O461" i="1"/>
  <c r="O463" i="1"/>
  <c r="O465" i="1"/>
  <c r="O467" i="1"/>
  <c r="O469" i="1"/>
  <c r="O471" i="1"/>
  <c r="O473" i="1"/>
  <c r="O475" i="1"/>
  <c r="O477" i="1"/>
  <c r="O479" i="1"/>
  <c r="O481" i="1"/>
  <c r="O483" i="1"/>
  <c r="O485" i="1"/>
  <c r="O487" i="1"/>
  <c r="O489" i="1"/>
  <c r="O491" i="1"/>
  <c r="O493" i="1"/>
  <c r="O495" i="1"/>
  <c r="O497" i="1"/>
  <c r="O499" i="1"/>
  <c r="O501" i="1"/>
  <c r="O503" i="1"/>
  <c r="O505" i="1"/>
  <c r="O507" i="1"/>
  <c r="O509" i="1"/>
  <c r="O511" i="1"/>
  <c r="O513" i="1"/>
  <c r="O515" i="1"/>
  <c r="O517" i="1"/>
  <c r="O519" i="1"/>
  <c r="O521" i="1"/>
  <c r="O523" i="1"/>
  <c r="O525" i="1"/>
  <c r="O527" i="1"/>
  <c r="O529" i="1"/>
  <c r="O531" i="1"/>
  <c r="O533" i="1"/>
  <c r="O535" i="1"/>
  <c r="O537" i="1"/>
  <c r="O539" i="1"/>
  <c r="O541" i="1"/>
  <c r="O543" i="1"/>
  <c r="O545" i="1"/>
  <c r="O547" i="1"/>
  <c r="O549" i="1"/>
  <c r="O551" i="1"/>
  <c r="O553" i="1"/>
  <c r="O555" i="1"/>
  <c r="O557" i="1"/>
  <c r="O559" i="1"/>
  <c r="O561" i="1"/>
  <c r="O563" i="1"/>
  <c r="O565" i="1"/>
  <c r="O567" i="1"/>
  <c r="O569" i="1"/>
  <c r="O571" i="1"/>
  <c r="O573" i="1"/>
  <c r="O575" i="1"/>
  <c r="O577" i="1"/>
  <c r="O579" i="1"/>
  <c r="O581" i="1"/>
  <c r="O583" i="1"/>
  <c r="O585" i="1"/>
  <c r="O587" i="1"/>
  <c r="O589" i="1"/>
  <c r="O591" i="1"/>
  <c r="O593" i="1"/>
  <c r="O595" i="1"/>
  <c r="O597" i="1"/>
  <c r="O599" i="1"/>
  <c r="O601" i="1"/>
  <c r="O603" i="1"/>
  <c r="O605" i="1"/>
  <c r="O607" i="1"/>
  <c r="O609" i="1"/>
  <c r="O611" i="1"/>
  <c r="O613" i="1"/>
  <c r="O615" i="1"/>
  <c r="O617" i="1"/>
  <c r="O619" i="1"/>
  <c r="O621" i="1"/>
  <c r="O623" i="1"/>
  <c r="O625" i="1"/>
  <c r="O627" i="1"/>
  <c r="O629" i="1"/>
  <c r="O631" i="1"/>
  <c r="O633" i="1"/>
  <c r="O635" i="1"/>
  <c r="O637" i="1"/>
  <c r="O639" i="1"/>
  <c r="O641" i="1"/>
  <c r="O643" i="1"/>
  <c r="O645" i="1"/>
  <c r="O647" i="1"/>
  <c r="O649" i="1"/>
  <c r="O651" i="1"/>
  <c r="O653" i="1"/>
  <c r="O655" i="1"/>
  <c r="O657" i="1"/>
  <c r="O659" i="1"/>
  <c r="O661" i="1"/>
  <c r="O663" i="1"/>
  <c r="O665" i="1"/>
  <c r="O667" i="1"/>
  <c r="O669" i="1"/>
  <c r="O671" i="1"/>
  <c r="O673" i="1"/>
  <c r="O675" i="1"/>
  <c r="O677" i="1"/>
  <c r="O679" i="1"/>
  <c r="O681" i="1"/>
  <c r="O683" i="1"/>
  <c r="O685" i="1"/>
  <c r="O687" i="1"/>
  <c r="O689" i="1"/>
  <c r="O691" i="1"/>
  <c r="O693" i="1"/>
  <c r="O695" i="1"/>
  <c r="O697" i="1"/>
  <c r="O699" i="1"/>
  <c r="O701" i="1"/>
  <c r="O703" i="1"/>
  <c r="O705" i="1"/>
  <c r="O707" i="1"/>
  <c r="O709" i="1"/>
  <c r="O711" i="1"/>
  <c r="O713" i="1"/>
  <c r="O715" i="1"/>
  <c r="O717" i="1"/>
  <c r="O719" i="1"/>
  <c r="O721" i="1"/>
  <c r="O723" i="1"/>
  <c r="O725" i="1"/>
  <c r="O727" i="1"/>
  <c r="O729" i="1"/>
  <c r="O731" i="1"/>
  <c r="O2" i="1"/>
  <c r="M4" i="1"/>
  <c r="Q4" i="1" s="1"/>
  <c r="M6" i="1"/>
  <c r="Q6" i="1" s="1"/>
  <c r="M8" i="1"/>
  <c r="Q8" i="1" s="1"/>
  <c r="M10" i="1"/>
  <c r="Q10" i="1" s="1"/>
  <c r="M12" i="1"/>
  <c r="Q12" i="1" s="1"/>
  <c r="M14" i="1"/>
  <c r="Q14" i="1" s="1"/>
  <c r="M16" i="1"/>
  <c r="Q16" i="1" s="1"/>
  <c r="M18" i="1"/>
  <c r="Q18" i="1" s="1"/>
  <c r="M20" i="1"/>
  <c r="Q20" i="1" s="1"/>
  <c r="M22" i="1"/>
  <c r="Q22" i="1" s="1"/>
  <c r="M24" i="1"/>
  <c r="Q24" i="1" s="1"/>
  <c r="M26" i="1"/>
  <c r="Q26" i="1" s="1"/>
  <c r="M28" i="1"/>
  <c r="Q28" i="1" s="1"/>
  <c r="M30" i="1"/>
  <c r="Q30" i="1" s="1"/>
  <c r="M32" i="1"/>
  <c r="Q32" i="1" s="1"/>
  <c r="M34" i="1"/>
  <c r="Q34" i="1" s="1"/>
  <c r="M36" i="1"/>
  <c r="Q36" i="1" s="1"/>
  <c r="M38" i="1"/>
  <c r="Q38" i="1" s="1"/>
  <c r="M40" i="1"/>
  <c r="Q40" i="1" s="1"/>
  <c r="M42" i="1"/>
  <c r="Q42" i="1" s="1"/>
  <c r="M44" i="1"/>
  <c r="Q44" i="1" s="1"/>
  <c r="M46" i="1"/>
  <c r="Q46" i="1" s="1"/>
  <c r="M48" i="1"/>
  <c r="Q48" i="1" s="1"/>
  <c r="M50" i="1"/>
  <c r="Q50" i="1" s="1"/>
  <c r="M52" i="1"/>
  <c r="Q52" i="1" s="1"/>
  <c r="M54" i="1"/>
  <c r="Q54" i="1" s="1"/>
  <c r="M56" i="1"/>
  <c r="Q56" i="1" s="1"/>
  <c r="M58" i="1"/>
  <c r="Q58" i="1" s="1"/>
  <c r="M60" i="1"/>
  <c r="Q60" i="1" s="1"/>
  <c r="M62" i="1"/>
  <c r="Q62" i="1" s="1"/>
  <c r="M64" i="1"/>
  <c r="Q64" i="1" s="1"/>
  <c r="M66" i="1"/>
  <c r="Q66" i="1" s="1"/>
  <c r="M68" i="1"/>
  <c r="Q68" i="1" s="1"/>
  <c r="M70" i="1"/>
  <c r="Q70" i="1" s="1"/>
  <c r="M72" i="1"/>
  <c r="Q72" i="1" s="1"/>
  <c r="M74" i="1"/>
  <c r="Q74" i="1" s="1"/>
  <c r="M76" i="1"/>
  <c r="Q76" i="1" s="1"/>
  <c r="M78" i="1"/>
  <c r="Q78" i="1" s="1"/>
  <c r="M80" i="1"/>
  <c r="Q80" i="1" s="1"/>
  <c r="M82" i="1"/>
  <c r="Q82" i="1" s="1"/>
  <c r="M84" i="1"/>
  <c r="Q84" i="1" s="1"/>
  <c r="M86" i="1"/>
  <c r="Q86" i="1" s="1"/>
  <c r="M88" i="1"/>
  <c r="Q88" i="1" s="1"/>
  <c r="M90" i="1"/>
  <c r="Q90" i="1" s="1"/>
  <c r="M92" i="1"/>
  <c r="Q92" i="1" s="1"/>
  <c r="M94" i="1"/>
  <c r="Q94" i="1" s="1"/>
  <c r="M96" i="1"/>
  <c r="Q96" i="1" s="1"/>
  <c r="M98" i="1"/>
  <c r="Q98" i="1" s="1"/>
  <c r="M100" i="1"/>
  <c r="Q100" i="1" s="1"/>
  <c r="M102" i="1"/>
  <c r="Q102" i="1" s="1"/>
  <c r="M104" i="1"/>
  <c r="Q104" i="1" s="1"/>
  <c r="M106" i="1"/>
  <c r="Q106" i="1" s="1"/>
  <c r="M108" i="1"/>
  <c r="Q108" i="1" s="1"/>
  <c r="M110" i="1"/>
  <c r="Q110" i="1" s="1"/>
  <c r="M112" i="1"/>
  <c r="Q112" i="1" s="1"/>
  <c r="M114" i="1"/>
  <c r="Q114" i="1" s="1"/>
  <c r="M116" i="1"/>
  <c r="Q116" i="1" s="1"/>
  <c r="M118" i="1"/>
  <c r="Q118" i="1" s="1"/>
  <c r="M120" i="1"/>
  <c r="Q120" i="1" s="1"/>
  <c r="M122" i="1"/>
  <c r="Q122" i="1" s="1"/>
  <c r="M124" i="1"/>
  <c r="Q124" i="1" s="1"/>
  <c r="M126" i="1"/>
  <c r="Q126" i="1" s="1"/>
  <c r="M128" i="1"/>
  <c r="Q128" i="1" s="1"/>
  <c r="M130" i="1"/>
  <c r="Q130" i="1" s="1"/>
  <c r="M132" i="1"/>
  <c r="Q132" i="1" s="1"/>
  <c r="M134" i="1"/>
  <c r="Q134" i="1" s="1"/>
  <c r="M136" i="1"/>
  <c r="Q136" i="1" s="1"/>
  <c r="M138" i="1"/>
  <c r="Q138" i="1" s="1"/>
  <c r="M140" i="1"/>
  <c r="Q140" i="1" s="1"/>
  <c r="M142" i="1"/>
  <c r="Q142" i="1" s="1"/>
  <c r="M144" i="1"/>
  <c r="Q144" i="1" s="1"/>
  <c r="M146" i="1"/>
  <c r="Q146" i="1" s="1"/>
  <c r="M148" i="1"/>
  <c r="Q148" i="1" s="1"/>
  <c r="M150" i="1"/>
  <c r="Q150" i="1" s="1"/>
  <c r="M152" i="1"/>
  <c r="Q152" i="1" s="1"/>
  <c r="M154" i="1"/>
  <c r="Q154" i="1" s="1"/>
  <c r="M156" i="1"/>
  <c r="Q156" i="1" s="1"/>
  <c r="M158" i="1"/>
  <c r="Q158" i="1" s="1"/>
  <c r="M160" i="1"/>
  <c r="Q160" i="1" s="1"/>
  <c r="M162" i="1"/>
  <c r="Q162" i="1" s="1"/>
  <c r="M164" i="1"/>
  <c r="Q164" i="1" s="1"/>
  <c r="M166" i="1"/>
  <c r="Q166" i="1" s="1"/>
  <c r="M168" i="1"/>
  <c r="Q168" i="1" s="1"/>
  <c r="M170" i="1"/>
  <c r="Q170" i="1" s="1"/>
  <c r="M172" i="1"/>
  <c r="Q172" i="1" s="1"/>
  <c r="M174" i="1"/>
  <c r="Q174" i="1" s="1"/>
  <c r="M176" i="1"/>
  <c r="Q176" i="1" s="1"/>
  <c r="M178" i="1"/>
  <c r="Q178" i="1" s="1"/>
  <c r="M180" i="1"/>
  <c r="Q180" i="1" s="1"/>
  <c r="M182" i="1"/>
  <c r="Q182" i="1" s="1"/>
  <c r="M184" i="1"/>
  <c r="Q184" i="1" s="1"/>
  <c r="M186" i="1"/>
  <c r="Q186" i="1" s="1"/>
  <c r="M188" i="1"/>
  <c r="Q188" i="1" s="1"/>
  <c r="M190" i="1"/>
  <c r="Q190" i="1" s="1"/>
  <c r="M192" i="1"/>
  <c r="Q192" i="1" s="1"/>
  <c r="M194" i="1"/>
  <c r="Q194" i="1" s="1"/>
  <c r="M196" i="1"/>
  <c r="Q196" i="1" s="1"/>
  <c r="M198" i="1"/>
  <c r="Q198" i="1" s="1"/>
  <c r="M200" i="1"/>
  <c r="Q200" i="1" s="1"/>
  <c r="M202" i="1"/>
  <c r="Q202" i="1" s="1"/>
  <c r="M204" i="1"/>
  <c r="Q204" i="1" s="1"/>
  <c r="M206" i="1"/>
  <c r="Q206" i="1" s="1"/>
  <c r="M208" i="1"/>
  <c r="Q208" i="1" s="1"/>
  <c r="M210" i="1"/>
  <c r="Q210" i="1" s="1"/>
  <c r="M212" i="1"/>
  <c r="Q212" i="1" s="1"/>
  <c r="M214" i="1"/>
  <c r="Q214" i="1" s="1"/>
  <c r="M216" i="1"/>
  <c r="Q216" i="1" s="1"/>
  <c r="M218" i="1"/>
  <c r="Q218" i="1" s="1"/>
  <c r="M220" i="1"/>
  <c r="Q220" i="1" s="1"/>
  <c r="M222" i="1"/>
  <c r="Q222" i="1" s="1"/>
  <c r="M224" i="1"/>
  <c r="Q224" i="1" s="1"/>
  <c r="M226" i="1"/>
  <c r="Q226" i="1" s="1"/>
  <c r="M228" i="1"/>
  <c r="Q228" i="1" s="1"/>
  <c r="M230" i="1"/>
  <c r="Q230" i="1" s="1"/>
  <c r="M232" i="1"/>
  <c r="Q232" i="1" s="1"/>
  <c r="M234" i="1"/>
  <c r="Q234" i="1" s="1"/>
  <c r="M236" i="1"/>
  <c r="Q236" i="1" s="1"/>
  <c r="M238" i="1"/>
  <c r="Q238" i="1" s="1"/>
  <c r="M240" i="1"/>
  <c r="Q240" i="1" s="1"/>
  <c r="M242" i="1"/>
  <c r="Q242" i="1" s="1"/>
  <c r="M244" i="1"/>
  <c r="Q244" i="1" s="1"/>
  <c r="M246" i="1"/>
  <c r="Q246" i="1" s="1"/>
  <c r="M248" i="1"/>
  <c r="Q248" i="1" s="1"/>
  <c r="M250" i="1"/>
  <c r="Q250" i="1" s="1"/>
  <c r="M252" i="1"/>
  <c r="Q252" i="1" s="1"/>
  <c r="M254" i="1"/>
  <c r="Q254" i="1" s="1"/>
  <c r="M256" i="1"/>
  <c r="Q256" i="1" s="1"/>
  <c r="M258" i="1"/>
  <c r="Q258" i="1" s="1"/>
  <c r="M260" i="1"/>
  <c r="Q260" i="1" s="1"/>
  <c r="M262" i="1"/>
  <c r="Q262" i="1" s="1"/>
  <c r="M264" i="1"/>
  <c r="Q264" i="1" s="1"/>
  <c r="M266" i="1"/>
  <c r="Q266" i="1" s="1"/>
  <c r="M268" i="1"/>
  <c r="Q268" i="1" s="1"/>
  <c r="M270" i="1"/>
  <c r="Q270" i="1" s="1"/>
  <c r="M272" i="1"/>
  <c r="Q272" i="1" s="1"/>
  <c r="M274" i="1"/>
  <c r="Q274" i="1" s="1"/>
  <c r="M276" i="1"/>
  <c r="Q276" i="1" s="1"/>
  <c r="M278" i="1"/>
  <c r="Q278" i="1" s="1"/>
  <c r="M280" i="1"/>
  <c r="Q280" i="1" s="1"/>
  <c r="M282" i="1"/>
  <c r="Q282" i="1" s="1"/>
  <c r="M284" i="1"/>
  <c r="Q284" i="1" s="1"/>
  <c r="M286" i="1"/>
  <c r="Q286" i="1" s="1"/>
  <c r="M288" i="1"/>
  <c r="Q288" i="1" s="1"/>
  <c r="M290" i="1"/>
  <c r="Q290" i="1" s="1"/>
  <c r="M292" i="1"/>
  <c r="Q292" i="1" s="1"/>
  <c r="M294" i="1"/>
  <c r="Q294" i="1" s="1"/>
  <c r="M296" i="1"/>
  <c r="Q296" i="1" s="1"/>
  <c r="M298" i="1"/>
  <c r="Q298" i="1" s="1"/>
  <c r="M300" i="1"/>
  <c r="Q300" i="1" s="1"/>
  <c r="M302" i="1"/>
  <c r="Q302" i="1" s="1"/>
  <c r="M304" i="1"/>
  <c r="Q304" i="1" s="1"/>
  <c r="M306" i="1"/>
  <c r="Q306" i="1" s="1"/>
  <c r="M308" i="1"/>
  <c r="Q308" i="1" s="1"/>
  <c r="M310" i="1"/>
  <c r="Q310" i="1" s="1"/>
  <c r="M312" i="1"/>
  <c r="Q312" i="1" s="1"/>
  <c r="M314" i="1"/>
  <c r="Q314" i="1" s="1"/>
  <c r="M316" i="1"/>
  <c r="Q316" i="1" s="1"/>
  <c r="M318" i="1"/>
  <c r="Q318" i="1" s="1"/>
  <c r="M320" i="1"/>
  <c r="M322" i="1"/>
  <c r="Q322" i="1" s="1"/>
  <c r="M324" i="1"/>
  <c r="Q324" i="1" s="1"/>
  <c r="M326" i="1"/>
  <c r="Q326" i="1" s="1"/>
  <c r="M328" i="1"/>
  <c r="Q328" i="1" s="1"/>
  <c r="M330" i="1"/>
  <c r="Q330" i="1" s="1"/>
  <c r="M332" i="1"/>
  <c r="Q332" i="1" s="1"/>
  <c r="M334" i="1"/>
  <c r="Q334" i="1" s="1"/>
  <c r="M336" i="1"/>
  <c r="Q336" i="1" s="1"/>
  <c r="M338" i="1"/>
  <c r="Q338" i="1" s="1"/>
  <c r="M340" i="1"/>
  <c r="Q340" i="1" s="1"/>
  <c r="M342" i="1"/>
  <c r="Q342" i="1" s="1"/>
  <c r="M344" i="1"/>
  <c r="Q344" i="1" s="1"/>
  <c r="M346" i="1"/>
  <c r="Q346" i="1" s="1"/>
  <c r="M348" i="1"/>
  <c r="Q348" i="1" s="1"/>
  <c r="M350" i="1"/>
  <c r="Q350" i="1" s="1"/>
  <c r="M352" i="1"/>
  <c r="Q352" i="1" s="1"/>
  <c r="M354" i="1"/>
  <c r="Q354" i="1" s="1"/>
  <c r="M356" i="1"/>
  <c r="Q356" i="1" s="1"/>
  <c r="M358" i="1"/>
  <c r="Q358" i="1" s="1"/>
  <c r="M360" i="1"/>
  <c r="Q360" i="1" s="1"/>
  <c r="M362" i="1"/>
  <c r="Q362" i="1" s="1"/>
  <c r="M364" i="1"/>
  <c r="Q364" i="1" s="1"/>
  <c r="M366" i="1"/>
  <c r="Q366" i="1" s="1"/>
  <c r="M368" i="1"/>
  <c r="Q368" i="1" s="1"/>
  <c r="M370" i="1"/>
  <c r="Q370" i="1" s="1"/>
  <c r="M372" i="1"/>
  <c r="Q372" i="1" s="1"/>
  <c r="M374" i="1"/>
  <c r="Q374" i="1" s="1"/>
  <c r="M376" i="1"/>
  <c r="Q376" i="1" s="1"/>
  <c r="M378" i="1"/>
  <c r="Q378" i="1" s="1"/>
  <c r="M380" i="1"/>
  <c r="Q380" i="1" s="1"/>
  <c r="M382" i="1"/>
  <c r="Q382" i="1" s="1"/>
  <c r="M384" i="1"/>
  <c r="Q384" i="1" s="1"/>
  <c r="M386" i="1"/>
  <c r="Q386" i="1" s="1"/>
  <c r="M388" i="1"/>
  <c r="Q388" i="1" s="1"/>
  <c r="M390" i="1"/>
  <c r="Q390" i="1" s="1"/>
  <c r="M392" i="1"/>
  <c r="Q392" i="1" s="1"/>
  <c r="M394" i="1"/>
  <c r="Q394" i="1" s="1"/>
  <c r="M396" i="1"/>
  <c r="Q396" i="1" s="1"/>
  <c r="M398" i="1"/>
  <c r="Q398" i="1" s="1"/>
  <c r="M400" i="1"/>
  <c r="Q400" i="1" s="1"/>
  <c r="M402" i="1"/>
  <c r="Q402" i="1" s="1"/>
  <c r="M404" i="1"/>
  <c r="Q404" i="1" s="1"/>
  <c r="M406" i="1"/>
  <c r="Q406" i="1" s="1"/>
  <c r="M408" i="1"/>
  <c r="Q408" i="1" s="1"/>
  <c r="M410" i="1"/>
  <c r="Q410" i="1" s="1"/>
  <c r="M412" i="1"/>
  <c r="Q412" i="1" s="1"/>
  <c r="M414" i="1"/>
  <c r="Q414" i="1" s="1"/>
  <c r="M416" i="1"/>
  <c r="Q416" i="1" s="1"/>
  <c r="M418" i="1"/>
  <c r="Q418" i="1" s="1"/>
  <c r="M420" i="1"/>
  <c r="Q420" i="1" s="1"/>
  <c r="M422" i="1"/>
  <c r="Q422" i="1" s="1"/>
  <c r="M424" i="1"/>
  <c r="Q424" i="1" s="1"/>
  <c r="M426" i="1"/>
  <c r="Q426" i="1" s="1"/>
  <c r="M428" i="1"/>
  <c r="Q428" i="1" s="1"/>
  <c r="M430" i="1"/>
  <c r="Q430" i="1" s="1"/>
  <c r="M432" i="1"/>
  <c r="Q432" i="1" s="1"/>
  <c r="M434" i="1"/>
  <c r="Q434" i="1" s="1"/>
  <c r="M436" i="1"/>
  <c r="Q436" i="1" s="1"/>
  <c r="M438" i="1"/>
  <c r="Q438" i="1" s="1"/>
  <c r="M440" i="1"/>
  <c r="Q440" i="1" s="1"/>
  <c r="M442" i="1"/>
  <c r="Q442" i="1" s="1"/>
  <c r="M444" i="1"/>
  <c r="Q444" i="1" s="1"/>
  <c r="M446" i="1"/>
  <c r="Q446" i="1" s="1"/>
  <c r="M448" i="1"/>
  <c r="Q448" i="1" s="1"/>
  <c r="M450" i="1"/>
  <c r="Q450" i="1" s="1"/>
  <c r="M452" i="1"/>
  <c r="Q452" i="1" s="1"/>
  <c r="M454" i="1"/>
  <c r="Q454" i="1" s="1"/>
  <c r="M456" i="1"/>
  <c r="Q456" i="1" s="1"/>
  <c r="M458" i="1"/>
  <c r="Q458" i="1" s="1"/>
  <c r="M460" i="1"/>
  <c r="Q460" i="1" s="1"/>
  <c r="M462" i="1"/>
  <c r="Q462" i="1" s="1"/>
  <c r="M464" i="1"/>
  <c r="Q464" i="1" s="1"/>
  <c r="M466" i="1"/>
  <c r="Q466" i="1" s="1"/>
  <c r="M468" i="1"/>
  <c r="Q468" i="1" s="1"/>
  <c r="M470" i="1"/>
  <c r="Q470" i="1" s="1"/>
  <c r="M472" i="1"/>
  <c r="Q472" i="1" s="1"/>
  <c r="M474" i="1"/>
  <c r="Q474" i="1" s="1"/>
  <c r="M476" i="1"/>
  <c r="Q476" i="1" s="1"/>
  <c r="M478" i="1"/>
  <c r="Q478" i="1" s="1"/>
  <c r="M480" i="1"/>
  <c r="Q480" i="1" s="1"/>
  <c r="M482" i="1"/>
  <c r="Q482" i="1" s="1"/>
  <c r="M484" i="1"/>
  <c r="Q484" i="1" s="1"/>
  <c r="M486" i="1"/>
  <c r="Q486" i="1" s="1"/>
  <c r="M488" i="1"/>
  <c r="Q488" i="1" s="1"/>
  <c r="M490" i="1"/>
  <c r="Q490" i="1" s="1"/>
  <c r="M492" i="1"/>
  <c r="Q492" i="1" s="1"/>
  <c r="M494" i="1"/>
  <c r="Q494" i="1" s="1"/>
  <c r="M496" i="1"/>
  <c r="Q496" i="1" s="1"/>
  <c r="M498" i="1"/>
  <c r="Q498" i="1" s="1"/>
  <c r="M500" i="1"/>
  <c r="Q500" i="1" s="1"/>
  <c r="M502" i="1"/>
  <c r="Q502" i="1" s="1"/>
  <c r="M504" i="1"/>
  <c r="Q504" i="1" s="1"/>
  <c r="M506" i="1"/>
  <c r="Q506" i="1" s="1"/>
  <c r="M508" i="1"/>
  <c r="Q508" i="1" s="1"/>
  <c r="M510" i="1"/>
  <c r="Q510" i="1" s="1"/>
  <c r="M512" i="1"/>
  <c r="Q512" i="1" s="1"/>
  <c r="M514" i="1"/>
  <c r="Q514" i="1" s="1"/>
  <c r="M516" i="1"/>
  <c r="Q516" i="1" s="1"/>
  <c r="M518" i="1"/>
  <c r="Q518" i="1" s="1"/>
  <c r="M520" i="1"/>
  <c r="Q520" i="1" s="1"/>
  <c r="M522" i="1"/>
  <c r="Q522" i="1" s="1"/>
  <c r="M524" i="1"/>
  <c r="Q524" i="1" s="1"/>
  <c r="M526" i="1"/>
  <c r="Q526" i="1" s="1"/>
  <c r="M528" i="1"/>
  <c r="Q528" i="1" s="1"/>
  <c r="M530" i="1"/>
  <c r="Q530" i="1" s="1"/>
  <c r="M532" i="1"/>
  <c r="Q532" i="1" s="1"/>
  <c r="M534" i="1"/>
  <c r="Q534" i="1" s="1"/>
  <c r="M536" i="1"/>
  <c r="Q536" i="1" s="1"/>
  <c r="M538" i="1"/>
  <c r="Q538" i="1" s="1"/>
  <c r="M540" i="1"/>
  <c r="Q540" i="1" s="1"/>
  <c r="M542" i="1"/>
  <c r="Q542" i="1" s="1"/>
  <c r="M544" i="1"/>
  <c r="Q544" i="1" s="1"/>
  <c r="M546" i="1"/>
  <c r="Q546" i="1" s="1"/>
  <c r="M548" i="1"/>
  <c r="Q548" i="1" s="1"/>
  <c r="M550" i="1"/>
  <c r="Q550" i="1" s="1"/>
  <c r="M552" i="1"/>
  <c r="Q552" i="1" s="1"/>
  <c r="M554" i="1"/>
  <c r="Q554" i="1" s="1"/>
  <c r="M556" i="1"/>
  <c r="Q556" i="1" s="1"/>
  <c r="M558" i="1"/>
  <c r="Q558" i="1" s="1"/>
  <c r="M560" i="1"/>
  <c r="Q560" i="1" s="1"/>
  <c r="M562" i="1"/>
  <c r="Q562" i="1" s="1"/>
  <c r="M564" i="1"/>
  <c r="Q564" i="1" s="1"/>
  <c r="M566" i="1"/>
  <c r="Q566" i="1" s="1"/>
  <c r="M568" i="1"/>
  <c r="Q568" i="1" s="1"/>
  <c r="M570" i="1"/>
  <c r="Q570" i="1" s="1"/>
  <c r="M572" i="1"/>
  <c r="Q572" i="1" s="1"/>
  <c r="M574" i="1"/>
  <c r="Q574" i="1" s="1"/>
  <c r="M576" i="1"/>
  <c r="Q576" i="1" s="1"/>
  <c r="M578" i="1"/>
  <c r="Q578" i="1" s="1"/>
  <c r="M580" i="1"/>
  <c r="Q580" i="1" s="1"/>
  <c r="M582" i="1"/>
  <c r="Q582" i="1" s="1"/>
  <c r="M584" i="1"/>
  <c r="Q584" i="1" s="1"/>
  <c r="M586" i="1"/>
  <c r="Q586" i="1" s="1"/>
  <c r="M588" i="1"/>
  <c r="Q588" i="1" s="1"/>
  <c r="M590" i="1"/>
  <c r="Q590" i="1" s="1"/>
  <c r="M592" i="1"/>
  <c r="Q592" i="1" s="1"/>
  <c r="M594" i="1"/>
  <c r="Q594" i="1" s="1"/>
  <c r="M596" i="1"/>
  <c r="Q596" i="1" s="1"/>
  <c r="M598" i="1"/>
  <c r="Q598" i="1" s="1"/>
  <c r="M600" i="1"/>
  <c r="Q600" i="1" s="1"/>
  <c r="M602" i="1"/>
  <c r="Q602" i="1" s="1"/>
  <c r="M604" i="1"/>
  <c r="Q604" i="1" s="1"/>
  <c r="M606" i="1"/>
  <c r="Q606" i="1" s="1"/>
  <c r="M608" i="1"/>
  <c r="Q608" i="1" s="1"/>
  <c r="M610" i="1"/>
  <c r="Q610" i="1" s="1"/>
  <c r="M612" i="1"/>
  <c r="Q612" i="1" s="1"/>
  <c r="M614" i="1"/>
  <c r="Q614" i="1" s="1"/>
  <c r="M616" i="1"/>
  <c r="Q616" i="1" s="1"/>
  <c r="M618" i="1"/>
  <c r="Q618" i="1" s="1"/>
  <c r="M620" i="1"/>
  <c r="Q620" i="1" s="1"/>
  <c r="M622" i="1"/>
  <c r="Q622" i="1" s="1"/>
  <c r="M624" i="1"/>
  <c r="Q624" i="1" s="1"/>
  <c r="M626" i="1"/>
  <c r="Q626" i="1" s="1"/>
  <c r="M628" i="1"/>
  <c r="Q628" i="1" s="1"/>
  <c r="M630" i="1"/>
  <c r="Q630" i="1" s="1"/>
  <c r="M632" i="1"/>
  <c r="Q632" i="1" s="1"/>
  <c r="M634" i="1"/>
  <c r="Q634" i="1" s="1"/>
  <c r="M636" i="1"/>
  <c r="Q636" i="1" s="1"/>
  <c r="M638" i="1"/>
  <c r="Q638" i="1" s="1"/>
  <c r="M640" i="1"/>
  <c r="Q640" i="1" s="1"/>
  <c r="M642" i="1"/>
  <c r="Q642" i="1" s="1"/>
  <c r="M644" i="1"/>
  <c r="Q644" i="1" s="1"/>
  <c r="M646" i="1"/>
  <c r="Q646" i="1" s="1"/>
  <c r="M648" i="1"/>
  <c r="Q648" i="1" s="1"/>
  <c r="M650" i="1"/>
  <c r="Q650" i="1" s="1"/>
  <c r="M652" i="1"/>
  <c r="Q652" i="1" s="1"/>
  <c r="M654" i="1"/>
  <c r="Q654" i="1" s="1"/>
  <c r="M656" i="1"/>
  <c r="Q656" i="1" s="1"/>
  <c r="M658" i="1"/>
  <c r="Q658" i="1" s="1"/>
  <c r="M660" i="1"/>
  <c r="Q660" i="1" s="1"/>
  <c r="M662" i="1"/>
  <c r="Q662" i="1" s="1"/>
  <c r="M664" i="1"/>
  <c r="Q664" i="1" s="1"/>
  <c r="M666" i="1"/>
  <c r="Q666" i="1" s="1"/>
  <c r="M668" i="1"/>
  <c r="Q668" i="1" s="1"/>
  <c r="M670" i="1"/>
  <c r="Q670" i="1" s="1"/>
  <c r="M672" i="1"/>
  <c r="Q672" i="1" s="1"/>
  <c r="M674" i="1"/>
  <c r="Q674" i="1" s="1"/>
  <c r="M676" i="1"/>
  <c r="Q676" i="1" s="1"/>
  <c r="M678" i="1"/>
  <c r="Q678" i="1" s="1"/>
  <c r="M680" i="1"/>
  <c r="Q680" i="1" s="1"/>
  <c r="M682" i="1"/>
  <c r="Q682" i="1" s="1"/>
  <c r="M684" i="1"/>
  <c r="Q684" i="1" s="1"/>
  <c r="M686" i="1"/>
  <c r="Q686" i="1" s="1"/>
  <c r="M688" i="1"/>
  <c r="Q688" i="1" s="1"/>
  <c r="M690" i="1"/>
  <c r="Q690" i="1" s="1"/>
  <c r="M692" i="1"/>
  <c r="Q692" i="1" s="1"/>
  <c r="M694" i="1"/>
  <c r="Q694" i="1" s="1"/>
  <c r="M696" i="1"/>
  <c r="Q696" i="1" s="1"/>
  <c r="M698" i="1"/>
  <c r="Q698" i="1" s="1"/>
  <c r="M700" i="1"/>
  <c r="Q700" i="1" s="1"/>
  <c r="M702" i="1"/>
  <c r="Q702" i="1" s="1"/>
  <c r="M704" i="1"/>
  <c r="Q704" i="1" s="1"/>
  <c r="M706" i="1"/>
  <c r="Q706" i="1" s="1"/>
  <c r="M708" i="1"/>
  <c r="Q708" i="1" s="1"/>
  <c r="M710" i="1"/>
  <c r="Q710" i="1" s="1"/>
  <c r="M712" i="1"/>
  <c r="Q712" i="1" s="1"/>
  <c r="M714" i="1"/>
  <c r="Q714" i="1" s="1"/>
  <c r="M716" i="1"/>
  <c r="Q716" i="1" s="1"/>
  <c r="M718" i="1"/>
  <c r="Q718" i="1" s="1"/>
  <c r="M720" i="1"/>
  <c r="Q720" i="1" s="1"/>
  <c r="M722" i="1"/>
  <c r="Q722" i="1" s="1"/>
  <c r="M724" i="1"/>
  <c r="Q724" i="1" s="1"/>
  <c r="M726" i="1"/>
  <c r="Q726" i="1" s="1"/>
  <c r="M728" i="1"/>
  <c r="Q728" i="1" s="1"/>
  <c r="M730" i="1"/>
  <c r="Q730" i="1" s="1"/>
  <c r="M3" i="1"/>
  <c r="Q3" i="1" s="1"/>
  <c r="M5" i="1"/>
  <c r="Q5" i="1" s="1"/>
  <c r="M7" i="1"/>
  <c r="Q7" i="1" s="1"/>
  <c r="M9" i="1"/>
  <c r="Q9" i="1" s="1"/>
  <c r="M11" i="1"/>
  <c r="Q11" i="1" s="1"/>
  <c r="M13" i="1"/>
  <c r="Q13" i="1" s="1"/>
  <c r="M15" i="1"/>
  <c r="Q15" i="1" s="1"/>
  <c r="M17" i="1"/>
  <c r="Q17" i="1" s="1"/>
  <c r="M19" i="1"/>
  <c r="Q19" i="1" s="1"/>
  <c r="M21" i="1"/>
  <c r="Q21" i="1" s="1"/>
  <c r="M23" i="1"/>
  <c r="Q23" i="1" s="1"/>
  <c r="M25" i="1"/>
  <c r="Q25" i="1" s="1"/>
  <c r="M27" i="1"/>
  <c r="Q27" i="1" s="1"/>
  <c r="M29" i="1"/>
  <c r="Q29" i="1" s="1"/>
  <c r="M31" i="1"/>
  <c r="Q31" i="1" s="1"/>
  <c r="M33" i="1"/>
  <c r="Q33" i="1" s="1"/>
  <c r="M35" i="1"/>
  <c r="Q35" i="1" s="1"/>
  <c r="M37" i="1"/>
  <c r="Q37" i="1" s="1"/>
  <c r="M39" i="1"/>
  <c r="Q39" i="1" s="1"/>
  <c r="M41" i="1"/>
  <c r="Q41" i="1" s="1"/>
  <c r="M43" i="1"/>
  <c r="Q43" i="1" s="1"/>
  <c r="M45" i="1"/>
  <c r="Q45" i="1" s="1"/>
  <c r="M47" i="1"/>
  <c r="Q47" i="1" s="1"/>
  <c r="M49" i="1"/>
  <c r="Q49" i="1" s="1"/>
  <c r="M51" i="1"/>
  <c r="Q51" i="1" s="1"/>
  <c r="M53" i="1"/>
  <c r="Q53" i="1" s="1"/>
  <c r="M55" i="1"/>
  <c r="Q55" i="1" s="1"/>
  <c r="M57" i="1"/>
  <c r="Q57" i="1" s="1"/>
  <c r="M59" i="1"/>
  <c r="Q59" i="1" s="1"/>
  <c r="M61" i="1"/>
  <c r="Q61" i="1" s="1"/>
  <c r="M63" i="1"/>
  <c r="Q63" i="1" s="1"/>
  <c r="M65" i="1"/>
  <c r="Q65" i="1" s="1"/>
  <c r="M67" i="1"/>
  <c r="Q67" i="1" s="1"/>
  <c r="M69" i="1"/>
  <c r="Q69" i="1" s="1"/>
  <c r="M71" i="1"/>
  <c r="Q71" i="1" s="1"/>
  <c r="M73" i="1"/>
  <c r="Q73" i="1" s="1"/>
  <c r="M75" i="1"/>
  <c r="Q75" i="1" s="1"/>
  <c r="M77" i="1"/>
  <c r="Q77" i="1" s="1"/>
  <c r="M79" i="1"/>
  <c r="Q79" i="1" s="1"/>
  <c r="M81" i="1"/>
  <c r="Q81" i="1" s="1"/>
  <c r="M83" i="1"/>
  <c r="Q83" i="1" s="1"/>
  <c r="M85" i="1"/>
  <c r="Q85" i="1" s="1"/>
  <c r="M87" i="1"/>
  <c r="Q87" i="1" s="1"/>
  <c r="M89" i="1"/>
  <c r="Q89" i="1" s="1"/>
  <c r="M91" i="1"/>
  <c r="Q91" i="1" s="1"/>
  <c r="M93" i="1"/>
  <c r="Q93" i="1" s="1"/>
  <c r="M95" i="1"/>
  <c r="Q95" i="1" s="1"/>
  <c r="M97" i="1"/>
  <c r="Q97" i="1" s="1"/>
  <c r="M99" i="1"/>
  <c r="Q99" i="1" s="1"/>
  <c r="M101" i="1"/>
  <c r="Q101" i="1" s="1"/>
  <c r="M103" i="1"/>
  <c r="Q103" i="1" s="1"/>
  <c r="M105" i="1"/>
  <c r="Q105" i="1" s="1"/>
  <c r="M107" i="1"/>
  <c r="Q107" i="1" s="1"/>
  <c r="M109" i="1"/>
  <c r="Q109" i="1" s="1"/>
  <c r="M111" i="1"/>
  <c r="Q111" i="1" s="1"/>
  <c r="M113" i="1"/>
  <c r="Q113" i="1" s="1"/>
  <c r="M115" i="1"/>
  <c r="Q115" i="1" s="1"/>
  <c r="M117" i="1"/>
  <c r="Q117" i="1" s="1"/>
  <c r="M119" i="1"/>
  <c r="Q119" i="1" s="1"/>
  <c r="M121" i="1"/>
  <c r="Q121" i="1" s="1"/>
  <c r="M123" i="1"/>
  <c r="Q123" i="1" s="1"/>
  <c r="M125" i="1"/>
  <c r="Q125" i="1" s="1"/>
  <c r="M127" i="1"/>
  <c r="Q127" i="1" s="1"/>
  <c r="M129" i="1"/>
  <c r="Q129" i="1" s="1"/>
  <c r="M131" i="1"/>
  <c r="Q131" i="1" s="1"/>
  <c r="M133" i="1"/>
  <c r="Q133" i="1" s="1"/>
  <c r="M135" i="1"/>
  <c r="Q135" i="1" s="1"/>
  <c r="M137" i="1"/>
  <c r="Q137" i="1" s="1"/>
  <c r="M139" i="1"/>
  <c r="Q139" i="1" s="1"/>
  <c r="M141" i="1"/>
  <c r="Q141" i="1" s="1"/>
  <c r="M143" i="1"/>
  <c r="Q143" i="1" s="1"/>
  <c r="M145" i="1"/>
  <c r="Q145" i="1" s="1"/>
  <c r="M147" i="1"/>
  <c r="Q147" i="1" s="1"/>
  <c r="M149" i="1"/>
  <c r="Q149" i="1" s="1"/>
  <c r="M151" i="1"/>
  <c r="Q151" i="1" s="1"/>
  <c r="M153" i="1"/>
  <c r="Q153" i="1" s="1"/>
  <c r="M155" i="1"/>
  <c r="Q155" i="1" s="1"/>
  <c r="M157" i="1"/>
  <c r="Q157" i="1" s="1"/>
  <c r="M159" i="1"/>
  <c r="Q159" i="1" s="1"/>
  <c r="M161" i="1"/>
  <c r="Q161" i="1" s="1"/>
  <c r="M163" i="1"/>
  <c r="Q163" i="1" s="1"/>
  <c r="M165" i="1"/>
  <c r="Q165" i="1" s="1"/>
  <c r="M167" i="1"/>
  <c r="Q167" i="1" s="1"/>
  <c r="M169" i="1"/>
  <c r="Q169" i="1" s="1"/>
  <c r="M171" i="1"/>
  <c r="Q171" i="1" s="1"/>
  <c r="M173" i="1"/>
  <c r="Q173" i="1" s="1"/>
  <c r="M175" i="1"/>
  <c r="Q175" i="1" s="1"/>
  <c r="M177" i="1"/>
  <c r="Q177" i="1" s="1"/>
  <c r="M179" i="1"/>
  <c r="Q179" i="1" s="1"/>
  <c r="M181" i="1"/>
  <c r="Q181" i="1" s="1"/>
  <c r="M183" i="1"/>
  <c r="Q183" i="1" s="1"/>
  <c r="M185" i="1"/>
  <c r="Q185" i="1" s="1"/>
  <c r="M187" i="1"/>
  <c r="Q187" i="1" s="1"/>
  <c r="M189" i="1"/>
  <c r="Q189" i="1" s="1"/>
  <c r="M191" i="1"/>
  <c r="Q191" i="1" s="1"/>
  <c r="M193" i="1"/>
  <c r="Q193" i="1" s="1"/>
  <c r="M195" i="1"/>
  <c r="Q195" i="1" s="1"/>
  <c r="M197" i="1"/>
  <c r="Q197" i="1" s="1"/>
  <c r="M199" i="1"/>
  <c r="Q199" i="1" s="1"/>
  <c r="M201" i="1"/>
  <c r="Q201" i="1" s="1"/>
  <c r="M203" i="1"/>
  <c r="Q203" i="1" s="1"/>
  <c r="M205" i="1"/>
  <c r="Q205" i="1" s="1"/>
  <c r="M207" i="1"/>
  <c r="Q207" i="1" s="1"/>
  <c r="M209" i="1"/>
  <c r="Q209" i="1" s="1"/>
  <c r="M211" i="1"/>
  <c r="Q211" i="1" s="1"/>
  <c r="M213" i="1"/>
  <c r="Q213" i="1" s="1"/>
  <c r="M215" i="1"/>
  <c r="Q215" i="1" s="1"/>
  <c r="M217" i="1"/>
  <c r="Q217" i="1" s="1"/>
  <c r="M219" i="1"/>
  <c r="Q219" i="1" s="1"/>
  <c r="M221" i="1"/>
  <c r="Q221" i="1" s="1"/>
  <c r="M223" i="1"/>
  <c r="Q223" i="1" s="1"/>
  <c r="M225" i="1"/>
  <c r="Q225" i="1" s="1"/>
  <c r="M227" i="1"/>
  <c r="Q227" i="1" s="1"/>
  <c r="M229" i="1"/>
  <c r="Q229" i="1" s="1"/>
  <c r="M231" i="1"/>
  <c r="Q231" i="1" s="1"/>
  <c r="M233" i="1"/>
  <c r="Q233" i="1" s="1"/>
  <c r="M235" i="1"/>
  <c r="Q235" i="1" s="1"/>
  <c r="M237" i="1"/>
  <c r="Q237" i="1" s="1"/>
  <c r="M239" i="1"/>
  <c r="Q239" i="1" s="1"/>
  <c r="M241" i="1"/>
  <c r="Q241" i="1" s="1"/>
  <c r="M243" i="1"/>
  <c r="Q243" i="1" s="1"/>
  <c r="M245" i="1"/>
  <c r="Q245" i="1" s="1"/>
  <c r="M247" i="1"/>
  <c r="Q247" i="1" s="1"/>
  <c r="M249" i="1"/>
  <c r="Q249" i="1" s="1"/>
  <c r="M251" i="1"/>
  <c r="Q251" i="1" s="1"/>
  <c r="M253" i="1"/>
  <c r="Q253" i="1" s="1"/>
  <c r="M255" i="1"/>
  <c r="Q255" i="1" s="1"/>
  <c r="M257" i="1"/>
  <c r="Q257" i="1" s="1"/>
  <c r="M259" i="1"/>
  <c r="Q259" i="1" s="1"/>
  <c r="M261" i="1"/>
  <c r="Q261" i="1" s="1"/>
  <c r="M263" i="1"/>
  <c r="Q263" i="1" s="1"/>
  <c r="M265" i="1"/>
  <c r="Q265" i="1" s="1"/>
  <c r="M267" i="1"/>
  <c r="Q267" i="1" s="1"/>
  <c r="M269" i="1"/>
  <c r="Q269" i="1" s="1"/>
  <c r="M271" i="1"/>
  <c r="Q271" i="1" s="1"/>
  <c r="M273" i="1"/>
  <c r="Q273" i="1" s="1"/>
  <c r="M275" i="1"/>
  <c r="Q275" i="1" s="1"/>
  <c r="M277" i="1"/>
  <c r="Q277" i="1" s="1"/>
  <c r="M279" i="1"/>
  <c r="Q279" i="1" s="1"/>
  <c r="M281" i="1"/>
  <c r="Q281" i="1" s="1"/>
  <c r="M283" i="1"/>
  <c r="Q283" i="1" s="1"/>
  <c r="M285" i="1"/>
  <c r="Q285" i="1" s="1"/>
  <c r="M287" i="1"/>
  <c r="Q287" i="1" s="1"/>
  <c r="M289" i="1"/>
  <c r="Q289" i="1" s="1"/>
  <c r="M291" i="1"/>
  <c r="Q291" i="1" s="1"/>
  <c r="M293" i="1"/>
  <c r="Q293" i="1" s="1"/>
  <c r="M295" i="1"/>
  <c r="Q295" i="1" s="1"/>
  <c r="M297" i="1"/>
  <c r="Q297" i="1" s="1"/>
  <c r="M299" i="1"/>
  <c r="Q299" i="1" s="1"/>
  <c r="M301" i="1"/>
  <c r="Q301" i="1" s="1"/>
  <c r="M303" i="1"/>
  <c r="Q303" i="1" s="1"/>
  <c r="M305" i="1"/>
  <c r="Q305" i="1" s="1"/>
  <c r="M307" i="1"/>
  <c r="Q307" i="1" s="1"/>
  <c r="M309" i="1"/>
  <c r="Q309" i="1" s="1"/>
  <c r="M311" i="1"/>
  <c r="Q311" i="1" s="1"/>
  <c r="M313" i="1"/>
  <c r="Q313" i="1" s="1"/>
  <c r="M315" i="1"/>
  <c r="Q315" i="1" s="1"/>
  <c r="M317" i="1"/>
  <c r="Q317" i="1" s="1"/>
  <c r="M319" i="1"/>
  <c r="Q319" i="1" s="1"/>
  <c r="M321" i="1"/>
  <c r="Q321" i="1" s="1"/>
  <c r="M323" i="1"/>
  <c r="Q323" i="1" s="1"/>
  <c r="M325" i="1"/>
  <c r="Q325" i="1" s="1"/>
  <c r="M327" i="1"/>
  <c r="Q327" i="1" s="1"/>
  <c r="M329" i="1"/>
  <c r="Q329" i="1" s="1"/>
  <c r="M331" i="1"/>
  <c r="Q331" i="1" s="1"/>
  <c r="M333" i="1"/>
  <c r="Q333" i="1" s="1"/>
  <c r="M335" i="1"/>
  <c r="Q335" i="1" s="1"/>
  <c r="M337" i="1"/>
  <c r="Q337" i="1" s="1"/>
  <c r="M339" i="1"/>
  <c r="Q339" i="1" s="1"/>
  <c r="M341" i="1"/>
  <c r="Q341" i="1" s="1"/>
  <c r="M343" i="1"/>
  <c r="Q343" i="1" s="1"/>
  <c r="M345" i="1"/>
  <c r="Q345" i="1" s="1"/>
  <c r="M347" i="1"/>
  <c r="Q347" i="1" s="1"/>
  <c r="M349" i="1"/>
  <c r="Q349" i="1" s="1"/>
  <c r="M351" i="1"/>
  <c r="Q351" i="1" s="1"/>
  <c r="M353" i="1"/>
  <c r="Q353" i="1" s="1"/>
  <c r="M355" i="1"/>
  <c r="Q355" i="1" s="1"/>
  <c r="M357" i="1"/>
  <c r="Q357" i="1" s="1"/>
  <c r="M359" i="1"/>
  <c r="Q359" i="1" s="1"/>
  <c r="M361" i="1"/>
  <c r="Q361" i="1" s="1"/>
  <c r="M363" i="1"/>
  <c r="Q363" i="1" s="1"/>
  <c r="M365" i="1"/>
  <c r="Q365" i="1" s="1"/>
  <c r="M367" i="1"/>
  <c r="Q367" i="1" s="1"/>
  <c r="M369" i="1"/>
  <c r="Q369" i="1" s="1"/>
  <c r="M371" i="1"/>
  <c r="Q371" i="1" s="1"/>
  <c r="M373" i="1"/>
  <c r="Q373" i="1" s="1"/>
  <c r="M375" i="1"/>
  <c r="Q375" i="1" s="1"/>
  <c r="M377" i="1"/>
  <c r="Q377" i="1" s="1"/>
  <c r="M379" i="1"/>
  <c r="Q379" i="1" s="1"/>
  <c r="M381" i="1"/>
  <c r="Q381" i="1" s="1"/>
  <c r="M383" i="1"/>
  <c r="Q383" i="1" s="1"/>
  <c r="M385" i="1"/>
  <c r="Q385" i="1" s="1"/>
  <c r="M387" i="1"/>
  <c r="Q387" i="1" s="1"/>
  <c r="M389" i="1"/>
  <c r="Q389" i="1" s="1"/>
  <c r="M391" i="1"/>
  <c r="Q391" i="1" s="1"/>
  <c r="M393" i="1"/>
  <c r="Q393" i="1" s="1"/>
  <c r="M395" i="1"/>
  <c r="Q395" i="1" s="1"/>
  <c r="M397" i="1"/>
  <c r="Q397" i="1" s="1"/>
  <c r="M399" i="1"/>
  <c r="Q399" i="1" s="1"/>
  <c r="M401" i="1"/>
  <c r="Q401" i="1" s="1"/>
  <c r="M403" i="1"/>
  <c r="Q403" i="1" s="1"/>
  <c r="M405" i="1"/>
  <c r="Q405" i="1" s="1"/>
  <c r="M407" i="1"/>
  <c r="Q407" i="1" s="1"/>
  <c r="M409" i="1"/>
  <c r="Q409" i="1" s="1"/>
  <c r="M411" i="1"/>
  <c r="Q411" i="1" s="1"/>
  <c r="M413" i="1"/>
  <c r="Q413" i="1" s="1"/>
  <c r="M415" i="1"/>
  <c r="Q415" i="1" s="1"/>
  <c r="M417" i="1"/>
  <c r="Q417" i="1" s="1"/>
  <c r="M419" i="1"/>
  <c r="Q419" i="1" s="1"/>
  <c r="M421" i="1"/>
  <c r="Q421" i="1" s="1"/>
  <c r="M423" i="1"/>
  <c r="Q423" i="1" s="1"/>
  <c r="M425" i="1"/>
  <c r="Q425" i="1" s="1"/>
  <c r="M427" i="1"/>
  <c r="Q427" i="1" s="1"/>
  <c r="M429" i="1"/>
  <c r="Q429" i="1" s="1"/>
  <c r="M431" i="1"/>
  <c r="Q431" i="1" s="1"/>
  <c r="M433" i="1"/>
  <c r="Q433" i="1" s="1"/>
  <c r="M435" i="1"/>
  <c r="Q435" i="1" s="1"/>
  <c r="M437" i="1"/>
  <c r="Q437" i="1" s="1"/>
  <c r="M439" i="1"/>
  <c r="Q439" i="1" s="1"/>
  <c r="M441" i="1"/>
  <c r="Q441" i="1" s="1"/>
  <c r="M443" i="1"/>
  <c r="Q443" i="1" s="1"/>
  <c r="M445" i="1"/>
  <c r="Q445" i="1" s="1"/>
  <c r="M447" i="1"/>
  <c r="Q447" i="1" s="1"/>
  <c r="M449" i="1"/>
  <c r="Q449" i="1" s="1"/>
  <c r="M451" i="1"/>
  <c r="Q451" i="1" s="1"/>
  <c r="M453" i="1"/>
  <c r="Q453" i="1" s="1"/>
  <c r="M455" i="1"/>
  <c r="Q455" i="1" s="1"/>
  <c r="M457" i="1"/>
  <c r="Q457" i="1" s="1"/>
  <c r="M459" i="1"/>
  <c r="Q459" i="1" s="1"/>
  <c r="M461" i="1"/>
  <c r="Q461" i="1" s="1"/>
  <c r="M463" i="1"/>
  <c r="Q463" i="1" s="1"/>
  <c r="M465" i="1"/>
  <c r="Q465" i="1" s="1"/>
  <c r="M467" i="1"/>
  <c r="Q467" i="1" s="1"/>
  <c r="M469" i="1"/>
  <c r="Q469" i="1" s="1"/>
  <c r="M471" i="1"/>
  <c r="Q471" i="1" s="1"/>
  <c r="M473" i="1"/>
  <c r="Q473" i="1" s="1"/>
  <c r="M475" i="1"/>
  <c r="Q475" i="1" s="1"/>
  <c r="M477" i="1"/>
  <c r="Q477" i="1" s="1"/>
  <c r="M479" i="1"/>
  <c r="Q479" i="1" s="1"/>
  <c r="M481" i="1"/>
  <c r="Q481" i="1" s="1"/>
  <c r="M483" i="1"/>
  <c r="Q483" i="1" s="1"/>
  <c r="M485" i="1"/>
  <c r="Q485" i="1" s="1"/>
  <c r="M487" i="1"/>
  <c r="Q487" i="1" s="1"/>
  <c r="M489" i="1"/>
  <c r="Q489" i="1" s="1"/>
  <c r="M491" i="1"/>
  <c r="Q491" i="1" s="1"/>
  <c r="M493" i="1"/>
  <c r="Q493" i="1" s="1"/>
  <c r="M495" i="1"/>
  <c r="Q495" i="1" s="1"/>
  <c r="M497" i="1"/>
  <c r="Q497" i="1" s="1"/>
  <c r="M499" i="1"/>
  <c r="Q499" i="1" s="1"/>
  <c r="M501" i="1"/>
  <c r="Q501" i="1" s="1"/>
  <c r="M503" i="1"/>
  <c r="Q503" i="1" s="1"/>
  <c r="M505" i="1"/>
  <c r="Q505" i="1" s="1"/>
  <c r="M507" i="1"/>
  <c r="Q507" i="1" s="1"/>
  <c r="M509" i="1"/>
  <c r="Q509" i="1" s="1"/>
  <c r="M511" i="1"/>
  <c r="Q511" i="1" s="1"/>
  <c r="M513" i="1"/>
  <c r="Q513" i="1" s="1"/>
  <c r="M515" i="1"/>
  <c r="Q515" i="1" s="1"/>
  <c r="M517" i="1"/>
  <c r="Q517" i="1" s="1"/>
  <c r="M519" i="1"/>
  <c r="Q519" i="1" s="1"/>
  <c r="M521" i="1"/>
  <c r="Q521" i="1" s="1"/>
  <c r="M523" i="1"/>
  <c r="Q523" i="1" s="1"/>
  <c r="M525" i="1"/>
  <c r="Q525" i="1" s="1"/>
  <c r="M527" i="1"/>
  <c r="Q527" i="1" s="1"/>
  <c r="M529" i="1"/>
  <c r="Q529" i="1" s="1"/>
  <c r="M531" i="1"/>
  <c r="Q531" i="1" s="1"/>
  <c r="M533" i="1"/>
  <c r="Q533" i="1" s="1"/>
  <c r="M535" i="1"/>
  <c r="Q535" i="1" s="1"/>
  <c r="M537" i="1"/>
  <c r="Q537" i="1" s="1"/>
  <c r="M539" i="1"/>
  <c r="Q539" i="1" s="1"/>
  <c r="M541" i="1"/>
  <c r="Q541" i="1" s="1"/>
  <c r="M543" i="1"/>
  <c r="Q543" i="1" s="1"/>
  <c r="M545" i="1"/>
  <c r="Q545" i="1" s="1"/>
  <c r="M547" i="1"/>
  <c r="Q547" i="1" s="1"/>
  <c r="M549" i="1"/>
  <c r="Q549" i="1" s="1"/>
  <c r="M551" i="1"/>
  <c r="Q551" i="1" s="1"/>
  <c r="M553" i="1"/>
  <c r="Q553" i="1" s="1"/>
  <c r="M555" i="1"/>
  <c r="Q555" i="1" s="1"/>
  <c r="M557" i="1"/>
  <c r="Q557" i="1" s="1"/>
  <c r="M559" i="1"/>
  <c r="Q559" i="1" s="1"/>
  <c r="M561" i="1"/>
  <c r="Q561" i="1" s="1"/>
  <c r="M563" i="1"/>
  <c r="Q563" i="1" s="1"/>
  <c r="M565" i="1"/>
  <c r="Q565" i="1" s="1"/>
  <c r="M567" i="1"/>
  <c r="Q567" i="1" s="1"/>
  <c r="M569" i="1"/>
  <c r="Q569" i="1" s="1"/>
  <c r="M571" i="1"/>
  <c r="Q571" i="1" s="1"/>
  <c r="M573" i="1"/>
  <c r="Q573" i="1" s="1"/>
  <c r="M575" i="1"/>
  <c r="Q575" i="1" s="1"/>
  <c r="M577" i="1"/>
  <c r="Q577" i="1" s="1"/>
  <c r="M579" i="1"/>
  <c r="Q579" i="1" s="1"/>
  <c r="M581" i="1"/>
  <c r="Q581" i="1" s="1"/>
  <c r="M583" i="1"/>
  <c r="Q583" i="1" s="1"/>
  <c r="M585" i="1"/>
  <c r="Q585" i="1" s="1"/>
  <c r="M587" i="1"/>
  <c r="Q587" i="1" s="1"/>
  <c r="M589" i="1"/>
  <c r="Q589" i="1" s="1"/>
  <c r="M591" i="1"/>
  <c r="Q591" i="1" s="1"/>
  <c r="M593" i="1"/>
  <c r="Q593" i="1" s="1"/>
  <c r="M595" i="1"/>
  <c r="Q595" i="1" s="1"/>
  <c r="M597" i="1"/>
  <c r="Q597" i="1" s="1"/>
  <c r="M599" i="1"/>
  <c r="Q599" i="1" s="1"/>
  <c r="M601" i="1"/>
  <c r="Q601" i="1" s="1"/>
  <c r="M603" i="1"/>
  <c r="Q603" i="1" s="1"/>
  <c r="M605" i="1"/>
  <c r="Q605" i="1" s="1"/>
  <c r="M607" i="1"/>
  <c r="Q607" i="1" s="1"/>
  <c r="M609" i="1"/>
  <c r="Q609" i="1" s="1"/>
  <c r="M611" i="1"/>
  <c r="Q611" i="1" s="1"/>
  <c r="M613" i="1"/>
  <c r="Q613" i="1" s="1"/>
  <c r="M615" i="1"/>
  <c r="Q615" i="1" s="1"/>
  <c r="M617" i="1"/>
  <c r="Q617" i="1" s="1"/>
  <c r="M619" i="1"/>
  <c r="Q619" i="1" s="1"/>
  <c r="M621" i="1"/>
  <c r="Q621" i="1" s="1"/>
  <c r="M623" i="1"/>
  <c r="Q623" i="1" s="1"/>
  <c r="M625" i="1"/>
  <c r="Q625" i="1" s="1"/>
  <c r="M627" i="1"/>
  <c r="Q627" i="1" s="1"/>
  <c r="M629" i="1"/>
  <c r="Q629" i="1" s="1"/>
  <c r="M631" i="1"/>
  <c r="Q631" i="1" s="1"/>
  <c r="M633" i="1"/>
  <c r="Q633" i="1" s="1"/>
  <c r="M635" i="1"/>
  <c r="Q635" i="1" s="1"/>
  <c r="M637" i="1"/>
  <c r="Q637" i="1" s="1"/>
  <c r="M639" i="1"/>
  <c r="Q639" i="1" s="1"/>
  <c r="M641" i="1"/>
  <c r="Q641" i="1" s="1"/>
  <c r="M643" i="1"/>
  <c r="Q643" i="1" s="1"/>
  <c r="M645" i="1"/>
  <c r="Q645" i="1" s="1"/>
  <c r="M647" i="1"/>
  <c r="Q647" i="1" s="1"/>
  <c r="M649" i="1"/>
  <c r="Q649" i="1" s="1"/>
  <c r="M651" i="1"/>
  <c r="Q651" i="1" s="1"/>
  <c r="M653" i="1"/>
  <c r="Q653" i="1" s="1"/>
  <c r="M655" i="1"/>
  <c r="Q655" i="1" s="1"/>
  <c r="M657" i="1"/>
  <c r="Q657" i="1" s="1"/>
  <c r="M659" i="1"/>
  <c r="Q659" i="1" s="1"/>
  <c r="M661" i="1"/>
  <c r="Q661" i="1" s="1"/>
  <c r="M663" i="1"/>
  <c r="Q663" i="1" s="1"/>
  <c r="M665" i="1"/>
  <c r="Q665" i="1" s="1"/>
  <c r="M667" i="1"/>
  <c r="Q667" i="1" s="1"/>
  <c r="M669" i="1"/>
  <c r="Q669" i="1" s="1"/>
  <c r="M671" i="1"/>
  <c r="Q671" i="1" s="1"/>
  <c r="M673" i="1"/>
  <c r="Q673" i="1" s="1"/>
  <c r="M675" i="1"/>
  <c r="Q675" i="1" s="1"/>
  <c r="M677" i="1"/>
  <c r="Q677" i="1" s="1"/>
  <c r="M679" i="1"/>
  <c r="Q679" i="1" s="1"/>
  <c r="M681" i="1"/>
  <c r="Q681" i="1" s="1"/>
  <c r="M683" i="1"/>
  <c r="Q683" i="1" s="1"/>
  <c r="M685" i="1"/>
  <c r="Q685" i="1" s="1"/>
  <c r="M687" i="1"/>
  <c r="Q687" i="1" s="1"/>
  <c r="M689" i="1"/>
  <c r="Q689" i="1" s="1"/>
  <c r="M691" i="1"/>
  <c r="Q691" i="1" s="1"/>
  <c r="M693" i="1"/>
  <c r="Q693" i="1" s="1"/>
  <c r="M695" i="1"/>
  <c r="Q695" i="1" s="1"/>
  <c r="M697" i="1"/>
  <c r="Q697" i="1" s="1"/>
  <c r="M699" i="1"/>
  <c r="Q699" i="1" s="1"/>
  <c r="M701" i="1"/>
  <c r="Q701" i="1" s="1"/>
  <c r="M703" i="1"/>
  <c r="Q703" i="1" s="1"/>
  <c r="M705" i="1"/>
  <c r="Q705" i="1" s="1"/>
  <c r="M707" i="1"/>
  <c r="Q707" i="1" s="1"/>
  <c r="M709" i="1"/>
  <c r="Q709" i="1" s="1"/>
  <c r="M711" i="1"/>
  <c r="Q711" i="1" s="1"/>
  <c r="M713" i="1"/>
  <c r="Q713" i="1" s="1"/>
  <c r="M715" i="1"/>
  <c r="Q715" i="1" s="1"/>
  <c r="M717" i="1"/>
  <c r="Q717" i="1" s="1"/>
  <c r="M719" i="1"/>
  <c r="Q719" i="1" s="1"/>
  <c r="M721" i="1"/>
  <c r="Q721" i="1" s="1"/>
  <c r="M723" i="1"/>
  <c r="Q723" i="1" s="1"/>
  <c r="M725" i="1"/>
  <c r="Q725" i="1" s="1"/>
  <c r="M727" i="1"/>
  <c r="Q727" i="1" s="1"/>
  <c r="M729" i="1"/>
  <c r="Q729" i="1" s="1"/>
  <c r="M731" i="1"/>
  <c r="Q731" i="1" s="1"/>
  <c r="M2" i="1"/>
  <c r="Q2" i="1" s="1"/>
</calcChain>
</file>

<file path=xl/sharedStrings.xml><?xml version="1.0" encoding="utf-8"?>
<sst xmlns="http://schemas.openxmlformats.org/spreadsheetml/2006/main" count="5194" uniqueCount="83">
  <si>
    <t>Area Code</t>
  </si>
  <si>
    <t>Date</t>
  </si>
  <si>
    <t>Market_Size</t>
  </si>
  <si>
    <t>Market</t>
  </si>
  <si>
    <t>Product_Line</t>
  </si>
  <si>
    <t>Product_Type</t>
  </si>
  <si>
    <t>Product</t>
  </si>
  <si>
    <t>Type</t>
  </si>
  <si>
    <t>State</t>
  </si>
  <si>
    <t>Sales</t>
  </si>
  <si>
    <t>Cogs</t>
  </si>
  <si>
    <t>Expenses</t>
  </si>
  <si>
    <t>Profit</t>
  </si>
  <si>
    <t xml:space="preserve">Target_Sales </t>
  </si>
  <si>
    <t>Actual_vs_Target_Sales</t>
  </si>
  <si>
    <t>Target_Profit</t>
  </si>
  <si>
    <t>Actual_vs_Target_Profit</t>
  </si>
  <si>
    <t>Small Market</t>
  </si>
  <si>
    <t>West</t>
  </si>
  <si>
    <t>Leaves</t>
  </si>
  <si>
    <t>Tea</t>
  </si>
  <si>
    <t>Earl Grey</t>
  </si>
  <si>
    <t>Regular</t>
  </si>
  <si>
    <t>Oregon</t>
  </si>
  <si>
    <t>Green Tea</t>
  </si>
  <si>
    <t>Major Market</t>
  </si>
  <si>
    <t>South</t>
  </si>
  <si>
    <t>Beans</t>
  </si>
  <si>
    <t>Coffee</t>
  </si>
  <si>
    <t>Decaf Irish Cream</t>
  </si>
  <si>
    <t>Decaf</t>
  </si>
  <si>
    <t>Texas</t>
  </si>
  <si>
    <t>Espresso</t>
  </si>
  <si>
    <t>Decaf Espresso</t>
  </si>
  <si>
    <t>Central</t>
  </si>
  <si>
    <t>Colombian</t>
  </si>
  <si>
    <t>Colorado</t>
  </si>
  <si>
    <t>East</t>
  </si>
  <si>
    <t>Caffe Mocha</t>
  </si>
  <si>
    <t>Massachusetts</t>
  </si>
  <si>
    <t>Herbal Tea</t>
  </si>
  <si>
    <t>Mint</t>
  </si>
  <si>
    <t>Florida</t>
  </si>
  <si>
    <t>Lemon</t>
  </si>
  <si>
    <t>Darjeeling</t>
  </si>
  <si>
    <t>Illinois</t>
  </si>
  <si>
    <t>Missouri</t>
  </si>
  <si>
    <t>Louisiana</t>
  </si>
  <si>
    <t>Oklahoma</t>
  </si>
  <si>
    <t>Amaretto</t>
  </si>
  <si>
    <t>Wisconsin</t>
  </si>
  <si>
    <t>New Hampshire</t>
  </si>
  <si>
    <t>Washington</t>
  </si>
  <si>
    <t>Chamomile</t>
  </si>
  <si>
    <t>Utah</t>
  </si>
  <si>
    <t>Connecticut</t>
  </si>
  <si>
    <t>California</t>
  </si>
  <si>
    <t>Caffe Latte</t>
  </si>
  <si>
    <t>New Mexico</t>
  </si>
  <si>
    <t>Nevada</t>
  </si>
  <si>
    <t>Iowa</t>
  </si>
  <si>
    <t>Ohio</t>
  </si>
  <si>
    <t>Regular Espresso</t>
  </si>
  <si>
    <t>New York</t>
  </si>
  <si>
    <t>Row Labels</t>
  </si>
  <si>
    <t xml:space="preserve">Sales </t>
  </si>
  <si>
    <t>Sales Target</t>
  </si>
  <si>
    <t>Profit Target</t>
  </si>
  <si>
    <t>Grand Total</t>
  </si>
  <si>
    <t>Jan</t>
  </si>
  <si>
    <t>Feb</t>
  </si>
  <si>
    <t>Mar</t>
  </si>
  <si>
    <t>Apr</t>
  </si>
  <si>
    <t>May</t>
  </si>
  <si>
    <t>Jun</t>
  </si>
  <si>
    <t>Jul</t>
  </si>
  <si>
    <t>Aug</t>
  </si>
  <si>
    <t>Sep</t>
  </si>
  <si>
    <t>Oct</t>
  </si>
  <si>
    <t>Nov</t>
  </si>
  <si>
    <t>Dec</t>
  </si>
  <si>
    <t xml:space="preserve">Profit </t>
  </si>
  <si>
    <t>Driftwood Coffee Co.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</si>
</sst>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rgb="FF00206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[CoffeeChainSales.xlsx]Sheet1!PivotTable1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Sales vs Sales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Sales </c:v>
                </c:pt>
              </c:strCache>
            </c:strRef>
          </c:tx>
          <c:spPr>
            <a:ln w="28575" cap="rnd">
              <a:solidFill>
                <a:schemeClr val="accent1"/>
              </a:solidFill>
              <a:round/>
            </a:ln>
            <a:effectLst/>
          </c:spPr>
          <c:marker>
            <c:symbol val="none"/>
          </c:marker>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6204</c:v>
                </c:pt>
                <c:pt idx="1">
                  <c:v>6851</c:v>
                </c:pt>
                <c:pt idx="2">
                  <c:v>7844</c:v>
                </c:pt>
                <c:pt idx="3">
                  <c:v>8536</c:v>
                </c:pt>
                <c:pt idx="4">
                  <c:v>9553</c:v>
                </c:pt>
                <c:pt idx="5">
                  <c:v>9800</c:v>
                </c:pt>
                <c:pt idx="6">
                  <c:v>12223</c:v>
                </c:pt>
                <c:pt idx="7">
                  <c:v>12977</c:v>
                </c:pt>
                <c:pt idx="8">
                  <c:v>14283</c:v>
                </c:pt>
                <c:pt idx="9">
                  <c:v>12873</c:v>
                </c:pt>
                <c:pt idx="10">
                  <c:v>12017</c:v>
                </c:pt>
                <c:pt idx="11">
                  <c:v>10719</c:v>
                </c:pt>
              </c:numCache>
            </c:numRef>
          </c:val>
          <c:smooth val="0"/>
          <c:extLst>
            <c:ext xmlns:c16="http://schemas.microsoft.com/office/drawing/2014/chart" uri="{C3380CC4-5D6E-409C-BE32-E72D297353CC}">
              <c16:uniqueId val="{00000000-8E94-42D9-83A0-2F6220B2E308}"/>
            </c:ext>
          </c:extLst>
        </c:ser>
        <c:ser>
          <c:idx val="1"/>
          <c:order val="1"/>
          <c:tx>
            <c:strRef>
              <c:f>Sheet1!$C$3</c:f>
              <c:strCache>
                <c:ptCount val="1"/>
                <c:pt idx="0">
                  <c:v>Sales Target</c:v>
                </c:pt>
              </c:strCache>
            </c:strRef>
          </c:tx>
          <c:spPr>
            <a:ln w="28575" cap="rnd">
              <a:solidFill>
                <a:schemeClr val="accent2"/>
              </a:solidFill>
              <a:round/>
            </a:ln>
            <a:effectLst/>
          </c:spPr>
          <c:marker>
            <c:symbol val="none"/>
          </c:marker>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Sheet1!$C$4:$C$16</c:f>
              <c:numCache>
                <c:formatCode>General</c:formatCode>
                <c:ptCount val="12"/>
                <c:pt idx="0">
                  <c:v>4480</c:v>
                </c:pt>
                <c:pt idx="1">
                  <c:v>5420</c:v>
                </c:pt>
                <c:pt idx="2">
                  <c:v>6610</c:v>
                </c:pt>
                <c:pt idx="3">
                  <c:v>7790</c:v>
                </c:pt>
                <c:pt idx="4">
                  <c:v>8780</c:v>
                </c:pt>
                <c:pt idx="5">
                  <c:v>8340</c:v>
                </c:pt>
                <c:pt idx="6">
                  <c:v>10310</c:v>
                </c:pt>
                <c:pt idx="7">
                  <c:v>10780</c:v>
                </c:pt>
                <c:pt idx="8">
                  <c:v>12650</c:v>
                </c:pt>
                <c:pt idx="9">
                  <c:v>12360</c:v>
                </c:pt>
                <c:pt idx="10">
                  <c:v>11150</c:v>
                </c:pt>
                <c:pt idx="11">
                  <c:v>9950</c:v>
                </c:pt>
              </c:numCache>
            </c:numRef>
          </c:val>
          <c:smooth val="0"/>
          <c:extLst>
            <c:ext xmlns:c16="http://schemas.microsoft.com/office/drawing/2014/chart" uri="{C3380CC4-5D6E-409C-BE32-E72D297353CC}">
              <c16:uniqueId val="{00000001-8E94-42D9-83A0-2F6220B2E308}"/>
            </c:ext>
          </c:extLst>
        </c:ser>
        <c:dLbls>
          <c:showLegendKey val="0"/>
          <c:showVal val="0"/>
          <c:showCatName val="0"/>
          <c:showSerName val="0"/>
          <c:showPercent val="0"/>
          <c:showBubbleSize val="0"/>
        </c:dLbls>
        <c:smooth val="0"/>
        <c:axId val="1126958079"/>
        <c:axId val="1375857824"/>
      </c:lineChart>
      <c:catAx>
        <c:axId val="112695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75857824"/>
        <c:crosses val="autoZero"/>
        <c:auto val="1"/>
        <c:lblAlgn val="ctr"/>
        <c:lblOffset val="100"/>
        <c:noMultiLvlLbl val="0"/>
      </c:catAx>
      <c:valAx>
        <c:axId val="137585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2695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[CoffeeChainSales.xlsx]Sheet1!PivotTable2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Profit </a:t>
            </a:r>
            <a:r>
              <a:rPr lang="en-US" baseline="0">
                <a:solidFill>
                  <a:srgbClr val="002060"/>
                </a:solidFill>
              </a:rPr>
              <a:t>vs Profit Target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Sheet1!$B$18</c:f>
              <c:strCache>
                <c:ptCount val="1"/>
                <c:pt idx="0">
                  <c:v>Profit </c:v>
                </c:pt>
              </c:strCache>
            </c:strRef>
          </c:tx>
          <c:spPr>
            <a:ln w="28575" cap="rnd">
              <a:solidFill>
                <a:schemeClr val="accent1"/>
              </a:solidFill>
              <a:round/>
            </a:ln>
            <a:effectLst/>
          </c:spPr>
          <c:marker>
            <c:symbol val="none"/>
          </c:marker>
          <c:cat>
            <c:strRef>
              <c:f>Sheet1!$A$19:$A$31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Sheet1!$B$19:$B$31</c:f>
              <c:numCache>
                <c:formatCode>General</c:formatCode>
                <c:ptCount val="12"/>
                <c:pt idx="0">
                  <c:v>1637</c:v>
                </c:pt>
                <c:pt idx="1">
                  <c:v>1758</c:v>
                </c:pt>
                <c:pt idx="2">
                  <c:v>1987</c:v>
                </c:pt>
                <c:pt idx="3">
                  <c:v>2389</c:v>
                </c:pt>
                <c:pt idx="4">
                  <c:v>2865</c:v>
                </c:pt>
                <c:pt idx="5">
                  <c:v>2782</c:v>
                </c:pt>
                <c:pt idx="6">
                  <c:v>3609</c:v>
                </c:pt>
                <c:pt idx="7">
                  <c:v>4257</c:v>
                </c:pt>
                <c:pt idx="8">
                  <c:v>4219</c:v>
                </c:pt>
                <c:pt idx="9">
                  <c:v>3834</c:v>
                </c:pt>
                <c:pt idx="10">
                  <c:v>3743</c:v>
                </c:pt>
                <c:pt idx="11">
                  <c:v>3441</c:v>
                </c:pt>
              </c:numCache>
            </c:numRef>
          </c:val>
          <c:smooth val="0"/>
          <c:extLst>
            <c:ext xmlns:c16="http://schemas.microsoft.com/office/drawing/2014/chart" uri="{C3380CC4-5D6E-409C-BE32-E72D297353CC}">
              <c16:uniqueId val="{00000000-CB85-4A19-9C79-F2A526C0338A}"/>
            </c:ext>
          </c:extLst>
        </c:ser>
        <c:ser>
          <c:idx val="1"/>
          <c:order val="1"/>
          <c:tx>
            <c:strRef>
              <c:f>Sheet1!$C$18</c:f>
              <c:strCache>
                <c:ptCount val="1"/>
                <c:pt idx="0">
                  <c:v>Profit Target</c:v>
                </c:pt>
              </c:strCache>
            </c:strRef>
          </c:tx>
          <c:spPr>
            <a:ln w="28575" cap="rnd">
              <a:solidFill>
                <a:schemeClr val="accent2"/>
              </a:solidFill>
              <a:round/>
            </a:ln>
            <a:effectLst/>
          </c:spPr>
          <c:marker>
            <c:symbol val="none"/>
          </c:marker>
          <c:cat>
            <c:strRef>
              <c:f>Sheet1!$A$19:$A$31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Sheet1!$C$19:$C$31</c:f>
              <c:numCache>
                <c:formatCode>General</c:formatCode>
                <c:ptCount val="12"/>
                <c:pt idx="0">
                  <c:v>1610</c:v>
                </c:pt>
                <c:pt idx="1">
                  <c:v>2030</c:v>
                </c:pt>
                <c:pt idx="2">
                  <c:v>2420</c:v>
                </c:pt>
                <c:pt idx="3">
                  <c:v>3050</c:v>
                </c:pt>
                <c:pt idx="4">
                  <c:v>3140</c:v>
                </c:pt>
                <c:pt idx="5">
                  <c:v>2950</c:v>
                </c:pt>
                <c:pt idx="6">
                  <c:v>4000</c:v>
                </c:pt>
                <c:pt idx="7">
                  <c:v>4020</c:v>
                </c:pt>
                <c:pt idx="8">
                  <c:v>4460</c:v>
                </c:pt>
                <c:pt idx="9">
                  <c:v>5080</c:v>
                </c:pt>
                <c:pt idx="10">
                  <c:v>3980</c:v>
                </c:pt>
                <c:pt idx="11">
                  <c:v>4210</c:v>
                </c:pt>
              </c:numCache>
            </c:numRef>
          </c:val>
          <c:smooth val="0"/>
          <c:extLst>
            <c:ext xmlns:c16="http://schemas.microsoft.com/office/drawing/2014/chart" uri="{C3380CC4-5D6E-409C-BE32-E72D297353CC}">
              <c16:uniqueId val="{00000001-CB85-4A19-9C79-F2A526C0338A}"/>
            </c:ext>
          </c:extLst>
        </c:ser>
        <c:dLbls>
          <c:showLegendKey val="0"/>
          <c:showVal val="0"/>
          <c:showCatName val="0"/>
          <c:showSerName val="0"/>
          <c:showPercent val="0"/>
          <c:showBubbleSize val="0"/>
        </c:dLbls>
        <c:smooth val="0"/>
        <c:axId val="1104058063"/>
        <c:axId val="1104059023"/>
      </c:lineChart>
      <c:catAx>
        <c:axId val="110405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04059023"/>
        <c:crosses val="autoZero"/>
        <c:auto val="1"/>
        <c:lblAlgn val="ctr"/>
        <c:lblOffset val="100"/>
        <c:noMultiLvlLbl val="0"/>
      </c:catAx>
      <c:valAx>
        <c:axId val="1104059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1040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[CoffeeChainSales.xlsx]Sheet1!PivotTable3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002060"/>
                </a:solidFill>
              </a:rPr>
              <a:t>Sales vs Sales Target by Product</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Sales </c:v>
                </c:pt>
              </c:strCache>
            </c:strRef>
          </c:tx>
          <c:spPr>
            <a:solidFill>
              <a:schemeClr val="accent1"/>
            </a:solidFill>
            <a:ln>
              <a:noFill/>
            </a:ln>
            <a:effectLst/>
          </c:spPr>
          <c:invertIfNegative val="0"/>
          <c:cat>
            <c:strRef>
              <c:f>Sheet1!$A$34:$A$47</c:f>
              <c:strCache>
                <c:ptCount val="13"/>
                <c:pt idx="0">
                  <c:v>Amaretto</c:v>
                </c:pt>
                <c:pt idx="1">
                  <c:v>Mint</c:v>
                </c:pt>
                <c:pt idx="2">
                  <c:v>Caffe Latte</c:v>
                </c:pt>
                <c:pt idx="3">
                  <c:v>Green Tea</c:v>
                </c:pt>
                <c:pt idx="4">
                  <c:v>Regular Espresso</c:v>
                </c:pt>
                <c:pt idx="5">
                  <c:v>Decaf Irish Cream</c:v>
                </c:pt>
                <c:pt idx="6">
                  <c:v>Earl Grey</c:v>
                </c:pt>
                <c:pt idx="7">
                  <c:v>Darjeeling</c:v>
                </c:pt>
                <c:pt idx="8">
                  <c:v>Chamomile</c:v>
                </c:pt>
                <c:pt idx="9">
                  <c:v>Decaf Espresso</c:v>
                </c:pt>
                <c:pt idx="10">
                  <c:v>Lemon</c:v>
                </c:pt>
                <c:pt idx="11">
                  <c:v>Caffe Mocha</c:v>
                </c:pt>
                <c:pt idx="12">
                  <c:v>Colombian</c:v>
                </c:pt>
              </c:strCache>
            </c:strRef>
          </c:cat>
          <c:val>
            <c:numRef>
              <c:f>Sheet1!$B$34:$B$47</c:f>
              <c:numCache>
                <c:formatCode>General</c:formatCode>
                <c:ptCount val="13"/>
                <c:pt idx="0">
                  <c:v>3808</c:v>
                </c:pt>
                <c:pt idx="1">
                  <c:v>4828</c:v>
                </c:pt>
                <c:pt idx="2">
                  <c:v>4988</c:v>
                </c:pt>
                <c:pt idx="3">
                  <c:v>5730</c:v>
                </c:pt>
                <c:pt idx="4">
                  <c:v>6744</c:v>
                </c:pt>
                <c:pt idx="5">
                  <c:v>8812</c:v>
                </c:pt>
                <c:pt idx="6">
                  <c:v>9399</c:v>
                </c:pt>
                <c:pt idx="7">
                  <c:v>9604</c:v>
                </c:pt>
                <c:pt idx="8">
                  <c:v>9891</c:v>
                </c:pt>
                <c:pt idx="9">
                  <c:v>10172</c:v>
                </c:pt>
                <c:pt idx="10">
                  <c:v>13914</c:v>
                </c:pt>
                <c:pt idx="11">
                  <c:v>14235</c:v>
                </c:pt>
                <c:pt idx="12">
                  <c:v>21755</c:v>
                </c:pt>
              </c:numCache>
            </c:numRef>
          </c:val>
          <c:extLst>
            <c:ext xmlns:c16="http://schemas.microsoft.com/office/drawing/2014/chart" uri="{C3380CC4-5D6E-409C-BE32-E72D297353CC}">
              <c16:uniqueId val="{00000000-0479-4C19-859B-4B6D38E03390}"/>
            </c:ext>
          </c:extLst>
        </c:ser>
        <c:ser>
          <c:idx val="1"/>
          <c:order val="1"/>
          <c:tx>
            <c:strRef>
              <c:f>Sheet1!$C$33</c:f>
              <c:strCache>
                <c:ptCount val="1"/>
                <c:pt idx="0">
                  <c:v>Sales Target</c:v>
                </c:pt>
              </c:strCache>
            </c:strRef>
          </c:tx>
          <c:spPr>
            <a:solidFill>
              <a:schemeClr val="accent2"/>
            </a:solidFill>
            <a:ln>
              <a:noFill/>
            </a:ln>
            <a:effectLst/>
          </c:spPr>
          <c:invertIfNegative val="0"/>
          <c:cat>
            <c:strRef>
              <c:f>Sheet1!$A$34:$A$47</c:f>
              <c:strCache>
                <c:ptCount val="13"/>
                <c:pt idx="0">
                  <c:v>Amaretto</c:v>
                </c:pt>
                <c:pt idx="1">
                  <c:v>Mint</c:v>
                </c:pt>
                <c:pt idx="2">
                  <c:v>Caffe Latte</c:v>
                </c:pt>
                <c:pt idx="3">
                  <c:v>Green Tea</c:v>
                </c:pt>
                <c:pt idx="4">
                  <c:v>Regular Espresso</c:v>
                </c:pt>
                <c:pt idx="5">
                  <c:v>Decaf Irish Cream</c:v>
                </c:pt>
                <c:pt idx="6">
                  <c:v>Earl Grey</c:v>
                </c:pt>
                <c:pt idx="7">
                  <c:v>Darjeeling</c:v>
                </c:pt>
                <c:pt idx="8">
                  <c:v>Chamomile</c:v>
                </c:pt>
                <c:pt idx="9">
                  <c:v>Decaf Espresso</c:v>
                </c:pt>
                <c:pt idx="10">
                  <c:v>Lemon</c:v>
                </c:pt>
                <c:pt idx="11">
                  <c:v>Caffe Mocha</c:v>
                </c:pt>
                <c:pt idx="12">
                  <c:v>Colombian</c:v>
                </c:pt>
              </c:strCache>
            </c:strRef>
          </c:cat>
          <c:val>
            <c:numRef>
              <c:f>Sheet1!$C$34:$C$47</c:f>
              <c:numCache>
                <c:formatCode>General</c:formatCode>
                <c:ptCount val="13"/>
                <c:pt idx="0">
                  <c:v>3570</c:v>
                </c:pt>
                <c:pt idx="1">
                  <c:v>3410</c:v>
                </c:pt>
                <c:pt idx="2">
                  <c:v>3620</c:v>
                </c:pt>
                <c:pt idx="3">
                  <c:v>4500</c:v>
                </c:pt>
                <c:pt idx="4">
                  <c:v>6220</c:v>
                </c:pt>
                <c:pt idx="5">
                  <c:v>8670</c:v>
                </c:pt>
                <c:pt idx="6">
                  <c:v>7000</c:v>
                </c:pt>
                <c:pt idx="7">
                  <c:v>7470</c:v>
                </c:pt>
                <c:pt idx="8">
                  <c:v>8200</c:v>
                </c:pt>
                <c:pt idx="9">
                  <c:v>10100</c:v>
                </c:pt>
                <c:pt idx="10">
                  <c:v>10340</c:v>
                </c:pt>
                <c:pt idx="11">
                  <c:v>14330</c:v>
                </c:pt>
                <c:pt idx="12">
                  <c:v>21190</c:v>
                </c:pt>
              </c:numCache>
            </c:numRef>
          </c:val>
          <c:extLst>
            <c:ext xmlns:c16="http://schemas.microsoft.com/office/drawing/2014/chart" uri="{C3380CC4-5D6E-409C-BE32-E72D297353CC}">
              <c16:uniqueId val="{00000001-0479-4C19-859B-4B6D38E03390}"/>
            </c:ext>
          </c:extLst>
        </c:ser>
        <c:dLbls>
          <c:dLblPos val="outEnd"/>
          <c:showLegendKey val="0"/>
          <c:showVal val="0"/>
          <c:showCatName val="0"/>
          <c:showSerName val="0"/>
          <c:showPercent val="0"/>
          <c:showBubbleSize val="0"/>
        </c:dLbls>
        <c:gapWidth val="182"/>
        <c:axId val="1458365632"/>
        <c:axId val="1458367552"/>
      </c:barChart>
      <c:catAx>
        <c:axId val="145836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58367552"/>
        <c:crosses val="autoZero"/>
        <c:auto val="1"/>
        <c:lblAlgn val="ctr"/>
        <c:lblOffset val="100"/>
        <c:noMultiLvlLbl val="0"/>
      </c:catAx>
      <c:valAx>
        <c:axId val="145836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5836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[CoffeeChainSales.xlsx]Sheet1!PivotTable4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2060"/>
                </a:solidFill>
              </a:rPr>
              <a:t>Profit vs Profit Target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Sheet1!$B$49</c:f>
              <c:strCache>
                <c:ptCount val="1"/>
                <c:pt idx="0">
                  <c:v>Profit </c:v>
                </c:pt>
              </c:strCache>
            </c:strRef>
          </c:tx>
          <c:spPr>
            <a:solidFill>
              <a:schemeClr val="accent1"/>
            </a:solidFill>
            <a:ln>
              <a:noFill/>
            </a:ln>
            <a:effectLst/>
          </c:spPr>
          <c:invertIfNegative val="0"/>
          <c:cat>
            <c:strRef>
              <c:f>Sheet1!$A$50:$A$63</c:f>
              <c:strCache>
                <c:ptCount val="13"/>
                <c:pt idx="0">
                  <c:v>Mint</c:v>
                </c:pt>
                <c:pt idx="1">
                  <c:v>Amaretto</c:v>
                </c:pt>
                <c:pt idx="2">
                  <c:v>Caffe Latte</c:v>
                </c:pt>
                <c:pt idx="3">
                  <c:v>Green Tea</c:v>
                </c:pt>
                <c:pt idx="4">
                  <c:v>Caffe Mocha</c:v>
                </c:pt>
                <c:pt idx="5">
                  <c:v>Decaf Irish Cream</c:v>
                </c:pt>
                <c:pt idx="6">
                  <c:v>Earl Grey</c:v>
                </c:pt>
                <c:pt idx="7">
                  <c:v>Darjeeling</c:v>
                </c:pt>
                <c:pt idx="8">
                  <c:v>Regular Espresso</c:v>
                </c:pt>
                <c:pt idx="9">
                  <c:v>Decaf Espresso</c:v>
                </c:pt>
                <c:pt idx="10">
                  <c:v>Chamomile</c:v>
                </c:pt>
                <c:pt idx="11">
                  <c:v>Lemon</c:v>
                </c:pt>
                <c:pt idx="12">
                  <c:v>Colombian</c:v>
                </c:pt>
              </c:strCache>
            </c:strRef>
          </c:cat>
          <c:val>
            <c:numRef>
              <c:f>Sheet1!$B$50:$B$63</c:f>
              <c:numCache>
                <c:formatCode>General</c:formatCode>
                <c:ptCount val="13"/>
                <c:pt idx="0">
                  <c:v>170</c:v>
                </c:pt>
                <c:pt idx="1">
                  <c:v>1039</c:v>
                </c:pt>
                <c:pt idx="2">
                  <c:v>1436</c:v>
                </c:pt>
                <c:pt idx="3">
                  <c:v>1752</c:v>
                </c:pt>
                <c:pt idx="4">
                  <c:v>2410</c:v>
                </c:pt>
                <c:pt idx="5">
                  <c:v>2519</c:v>
                </c:pt>
                <c:pt idx="6">
                  <c:v>2947</c:v>
                </c:pt>
                <c:pt idx="7">
                  <c:v>2973</c:v>
                </c:pt>
                <c:pt idx="8">
                  <c:v>2982</c:v>
                </c:pt>
                <c:pt idx="9">
                  <c:v>3164</c:v>
                </c:pt>
                <c:pt idx="10">
                  <c:v>3208</c:v>
                </c:pt>
                <c:pt idx="11">
                  <c:v>3429</c:v>
                </c:pt>
                <c:pt idx="12">
                  <c:v>8492</c:v>
                </c:pt>
              </c:numCache>
            </c:numRef>
          </c:val>
          <c:extLst>
            <c:ext xmlns:c16="http://schemas.microsoft.com/office/drawing/2014/chart" uri="{C3380CC4-5D6E-409C-BE32-E72D297353CC}">
              <c16:uniqueId val="{00000000-D6F0-47A3-8EFE-7B42E9B0A754}"/>
            </c:ext>
          </c:extLst>
        </c:ser>
        <c:ser>
          <c:idx val="1"/>
          <c:order val="1"/>
          <c:tx>
            <c:strRef>
              <c:f>Sheet1!$C$49</c:f>
              <c:strCache>
                <c:ptCount val="1"/>
                <c:pt idx="0">
                  <c:v>Profit Target</c:v>
                </c:pt>
              </c:strCache>
            </c:strRef>
          </c:tx>
          <c:spPr>
            <a:solidFill>
              <a:schemeClr val="accent2"/>
            </a:solidFill>
            <a:ln>
              <a:noFill/>
            </a:ln>
            <a:effectLst/>
          </c:spPr>
          <c:invertIfNegative val="0"/>
          <c:cat>
            <c:strRef>
              <c:f>Sheet1!$A$50:$A$63</c:f>
              <c:strCache>
                <c:ptCount val="13"/>
                <c:pt idx="0">
                  <c:v>Mint</c:v>
                </c:pt>
                <c:pt idx="1">
                  <c:v>Amaretto</c:v>
                </c:pt>
                <c:pt idx="2">
                  <c:v>Caffe Latte</c:v>
                </c:pt>
                <c:pt idx="3">
                  <c:v>Green Tea</c:v>
                </c:pt>
                <c:pt idx="4">
                  <c:v>Caffe Mocha</c:v>
                </c:pt>
                <c:pt idx="5">
                  <c:v>Decaf Irish Cream</c:v>
                </c:pt>
                <c:pt idx="6">
                  <c:v>Earl Grey</c:v>
                </c:pt>
                <c:pt idx="7">
                  <c:v>Darjeeling</c:v>
                </c:pt>
                <c:pt idx="8">
                  <c:v>Regular Espresso</c:v>
                </c:pt>
                <c:pt idx="9">
                  <c:v>Decaf Espresso</c:v>
                </c:pt>
                <c:pt idx="10">
                  <c:v>Chamomile</c:v>
                </c:pt>
                <c:pt idx="11">
                  <c:v>Lemon</c:v>
                </c:pt>
                <c:pt idx="12">
                  <c:v>Colombian</c:v>
                </c:pt>
              </c:strCache>
            </c:strRef>
          </c:cat>
          <c:val>
            <c:numRef>
              <c:f>Sheet1!$C$50:$C$63</c:f>
              <c:numCache>
                <c:formatCode>General</c:formatCode>
                <c:ptCount val="13"/>
                <c:pt idx="0">
                  <c:v>330</c:v>
                </c:pt>
                <c:pt idx="1">
                  <c:v>1370</c:v>
                </c:pt>
                <c:pt idx="2">
                  <c:v>1220</c:v>
                </c:pt>
                <c:pt idx="3">
                  <c:v>1830</c:v>
                </c:pt>
                <c:pt idx="4">
                  <c:v>4160</c:v>
                </c:pt>
                <c:pt idx="5">
                  <c:v>3390</c:v>
                </c:pt>
                <c:pt idx="6">
                  <c:v>2520</c:v>
                </c:pt>
                <c:pt idx="7">
                  <c:v>2970</c:v>
                </c:pt>
                <c:pt idx="8">
                  <c:v>2980</c:v>
                </c:pt>
                <c:pt idx="9">
                  <c:v>4230</c:v>
                </c:pt>
                <c:pt idx="10">
                  <c:v>3360</c:v>
                </c:pt>
                <c:pt idx="11">
                  <c:v>3150</c:v>
                </c:pt>
                <c:pt idx="12">
                  <c:v>9440</c:v>
                </c:pt>
              </c:numCache>
            </c:numRef>
          </c:val>
          <c:extLst>
            <c:ext xmlns:c16="http://schemas.microsoft.com/office/drawing/2014/chart" uri="{C3380CC4-5D6E-409C-BE32-E72D297353CC}">
              <c16:uniqueId val="{00000001-D6F0-47A3-8EFE-7B42E9B0A754}"/>
            </c:ext>
          </c:extLst>
        </c:ser>
        <c:dLbls>
          <c:showLegendKey val="0"/>
          <c:showVal val="0"/>
          <c:showCatName val="0"/>
          <c:showSerName val="0"/>
          <c:showPercent val="0"/>
          <c:showBubbleSize val="0"/>
        </c:dLbls>
        <c:gapWidth val="182"/>
        <c:axId val="1459409376"/>
        <c:axId val="1459410336"/>
      </c:barChart>
      <c:catAx>
        <c:axId val="145940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59410336"/>
        <c:crosses val="autoZero"/>
        <c:auto val="1"/>
        <c:lblAlgn val="ctr"/>
        <c:lblOffset val="100"/>
        <c:noMultiLvlLbl val="0"/>
      </c:catAx>
      <c:valAx>
        <c:axId val="145941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5940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15</xdr:col>
      <xdr:colOff>0</xdr:colOff>
      <xdr:row>17</xdr:row>
      <xdr:rowOff>76200</xdr:rowOff>
    </xdr:to>
    <xdr:graphicFrame macro="">
      <xdr:nvGraphicFramePr>
        <xdr:cNvPr id="2" name="Chart 1">
          <a:extLst>
            <a:ext uri="{FF2B5EF4-FFF2-40B4-BE49-F238E27FC236}">
              <a16:creationId xmlns:a16="http://schemas.microsoft.com/office/drawing/2014/main" id="{920EFACD-83CE-503F-F1C3-7A9B7420D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3</xdr:row>
      <xdr:rowOff>9525</xdr:rowOff>
    </xdr:from>
    <xdr:to>
      <xdr:col>27</xdr:col>
      <xdr:colOff>0</xdr:colOff>
      <xdr:row>17</xdr:row>
      <xdr:rowOff>85725</xdr:rowOff>
    </xdr:to>
    <xdr:graphicFrame macro="">
      <xdr:nvGraphicFramePr>
        <xdr:cNvPr id="3" name="Chart 2">
          <a:extLst>
            <a:ext uri="{FF2B5EF4-FFF2-40B4-BE49-F238E27FC236}">
              <a16:creationId xmlns:a16="http://schemas.microsoft.com/office/drawing/2014/main" id="{4A83B2F9-55EE-557A-F9E0-E9237EF7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18</xdr:row>
      <xdr:rowOff>9525</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84FF9A55-E554-5C22-873F-CD00FBA33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18</xdr:row>
      <xdr:rowOff>0</xdr:rowOff>
    </xdr:from>
    <xdr:to>
      <xdr:col>26</xdr:col>
      <xdr:colOff>438150</xdr:colOff>
      <xdr:row>36</xdr:row>
      <xdr:rowOff>0</xdr:rowOff>
    </xdr:to>
    <xdr:graphicFrame macro="">
      <xdr:nvGraphicFramePr>
        <xdr:cNvPr id="5" name="Chart 4">
          <a:extLst>
            <a:ext uri="{FF2B5EF4-FFF2-40B4-BE49-F238E27FC236}">
              <a16:creationId xmlns:a16="http://schemas.microsoft.com/office/drawing/2014/main" id="{CC99B781-B15A-CEB5-8F72-AA8941229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28</xdr:col>
      <xdr:colOff>0</xdr:colOff>
      <xdr:row>3</xdr:row>
      <xdr:rowOff>0</xdr:rowOff>
    </xdr:from>
    <xdr:to>
      <xdr:col>31</xdr:col>
      <xdr:colOff>285750</xdr:colOff>
      <xdr:row>11</xdr:row>
      <xdr:rowOff>95250</xdr:rowOff>
    </xdr:to>
    <mc:AlternateContent xmlns:mc="http://schemas.openxmlformats.org/markup-compatibility/2006">
      <mc:Choice xmlns:a14="http://schemas.microsoft.com/office/drawing/2010/main" Requires="a14">
        <xdr:graphicFrame macro="">
          <xdr:nvGraphicFramePr>
            <xdr:cNvPr id="6" name="Market">
              <a:extLst>
                <a:ext uri="{FF2B5EF4-FFF2-40B4-BE49-F238E27FC236}">
                  <a16:creationId xmlns:a16="http://schemas.microsoft.com/office/drawing/2014/main" id="{44C8B8AB-3AFB-8171-ED89-555C2BEF4DE7}"/>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dr:sp macro="" textlink="">
          <xdr:nvSpPr>
            <xdr:cNvPr id="0" name=""/>
            <xdr:cNvSpPr>
              <a:spLocks noTextEdit="1"/>
            </xdr:cNvSpPr>
          </xdr:nvSpPr>
          <xdr:spPr>
            <a:xfrm>
              <a:off x="12630150" y="742950"/>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28575</xdr:colOff>
      <xdr:row>12</xdr:row>
      <xdr:rowOff>0</xdr:rowOff>
    </xdr:from>
    <xdr:to>
      <xdr:col>31</xdr:col>
      <xdr:colOff>314325</xdr:colOff>
      <xdr:row>17</xdr:row>
      <xdr:rowOff>66675</xdr:rowOff>
    </xdr:to>
    <mc:AlternateContent xmlns:mc="http://schemas.openxmlformats.org/markup-compatibility/2006">
      <mc:Choice xmlns:a14="http://schemas.microsoft.com/office/drawing/2010/main" Requires="a14">
        <xdr:graphicFrame macro="">
          <xdr:nvGraphicFramePr>
            <xdr:cNvPr id="7" name="Market_Size">
              <a:extLst>
                <a:ext uri="{FF2B5EF4-FFF2-40B4-BE49-F238E27FC236}">
                  <a16:creationId xmlns:a16="http://schemas.microsoft.com/office/drawing/2014/main" id="{ED3DB4FC-B987-4F8C-FCF1-0B851B13669B}"/>
                </a:ext>
              </a:extLst>
            </xdr:cNvPr>
            <xdr:cNvGraphicFramePr/>
          </xdr:nvGraphicFramePr>
          <xdr:xfrm>
            <a:off x="0" y="0"/>
            <a:ext cx="0" cy="0"/>
          </xdr:xfrm>
          <a:graphic>
            <a:graphicData uri="http://schemas.microsoft.com/office/drawing/2010/slicer">
              <sle:slicer xmlns:sle="http://schemas.microsoft.com/office/drawing/2010/slicer" name="Market_Size"/>
            </a:graphicData>
          </a:graphic>
        </xdr:graphicFrame>
      </mc:Choice>
      <mc:Fallback>
        <xdr:sp macro="" textlink="">
          <xdr:nvSpPr>
            <xdr:cNvPr id="0" name=""/>
            <xdr:cNvSpPr>
              <a:spLocks noTextEdit="1"/>
            </xdr:cNvSpPr>
          </xdr:nvSpPr>
          <xdr:spPr>
            <a:xfrm>
              <a:off x="12658725" y="245745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0</xdr:colOff>
      <xdr:row>2</xdr:row>
      <xdr:rowOff>180975</xdr:rowOff>
    </xdr:from>
    <xdr:to>
      <xdr:col>35</xdr:col>
      <xdr:colOff>95250</xdr:colOff>
      <xdr:row>35</xdr:row>
      <xdr:rowOff>0</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EA50C08B-8DA3-70AE-455D-E6EE73D8DDE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687550" y="733425"/>
              <a:ext cx="1828800" cy="610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0</xdr:colOff>
      <xdr:row>18</xdr:row>
      <xdr:rowOff>0</xdr:rowOff>
    </xdr:from>
    <xdr:to>
      <xdr:col>31</xdr:col>
      <xdr:colOff>285750</xdr:colOff>
      <xdr:row>26</xdr:row>
      <xdr:rowOff>19050</xdr:rowOff>
    </xdr:to>
    <mc:AlternateContent xmlns:mc="http://schemas.openxmlformats.org/markup-compatibility/2006">
      <mc:Choice xmlns:a14="http://schemas.microsoft.com/office/drawing/2010/main" Requires="a14">
        <xdr:graphicFrame macro="">
          <xdr:nvGraphicFramePr>
            <xdr:cNvPr id="9" name="Product_Type">
              <a:extLst>
                <a:ext uri="{FF2B5EF4-FFF2-40B4-BE49-F238E27FC236}">
                  <a16:creationId xmlns:a16="http://schemas.microsoft.com/office/drawing/2014/main" id="{C92F460F-88C0-8498-6E53-4C323F487600}"/>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12630150" y="3600450"/>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den, Steven" refreshedDate="45720.546881828704" createdVersion="8" refreshedVersion="8" minRefreshableVersion="3" recordCount="730" xr:uid="{FF40DB27-242C-4CE2-9320-7AEB26F8C29D}">
  <cacheSource type="worksheet">
    <worksheetSource ref="A1:Q731" sheet="CoffeeChainSales"/>
  </cacheSource>
  <cacheFields count="19">
    <cacheField name="Area Code" numFmtId="0">
      <sharedItems containsSemiMixedTypes="0" containsString="0" containsNumber="1" containsInteger="1" minValue="203" maxValue="985"/>
    </cacheField>
    <cacheField name="Date" numFmtId="14">
      <sharedItems containsSemiMixedTypes="0" containsNonDate="0" containsDate="1" containsString="0" minDate="2024-01-01T00:00:00" maxDate="2025-01-01T00:00:00" count="36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8"/>
    </cacheField>
    <cacheField name="Market_Size" numFmtId="0">
      <sharedItems count="2">
        <s v="Small Market"/>
        <s v="Major Market"/>
      </sharedItems>
    </cacheField>
    <cacheField name="Market" numFmtId="0">
      <sharedItems count="4">
        <s v="West"/>
        <s v="East"/>
        <s v="South"/>
        <s v="Central"/>
      </sharedItems>
    </cacheField>
    <cacheField name="Product_Line" numFmtId="0">
      <sharedItems/>
    </cacheField>
    <cacheField name="Product_Type" numFmtId="0">
      <sharedItems count="4">
        <s v="Tea"/>
        <s v="Herbal Tea"/>
        <s v="Coffee"/>
        <s v="Espresso"/>
      </sharedItems>
    </cacheField>
    <cacheField name="Product" numFmtId="0">
      <sharedItems count="13">
        <s v="Earl Grey"/>
        <s v="Chamomile"/>
        <s v="Green Tea"/>
        <s v="Darjeeling"/>
        <s v="Decaf Irish Cream"/>
        <s v="Decaf Espresso"/>
        <s v="Colombian"/>
        <s v="Lemon"/>
        <s v="Caffe Mocha"/>
        <s v="Mint"/>
        <s v="Amaretto"/>
        <s v="Regular Espresso"/>
        <s v="Caffe Latte"/>
      </sharedItems>
    </cacheField>
    <cacheField name="Type" numFmtId="0">
      <sharedItems/>
    </cacheField>
    <cacheField name="State" numFmtId="0">
      <sharedItems count="20">
        <s v="Oregon"/>
        <s v="New Hampshire"/>
        <s v="Texas"/>
        <s v="Ohio"/>
        <s v="Colorado"/>
        <s v="Massachusetts"/>
        <s v="Florida"/>
        <s v="New Mexico"/>
        <s v="Illinois"/>
        <s v="Nevada"/>
        <s v="Iowa"/>
        <s v="Missouri"/>
        <s v="Oklahoma"/>
        <s v="Louisiana"/>
        <s v="Wisconsin"/>
        <s v="Utah"/>
        <s v="Washington"/>
        <s v="Connecticut"/>
        <s v="California"/>
        <s v="New York"/>
      </sharedItems>
    </cacheField>
    <cacheField name="Sales" numFmtId="0">
      <sharedItems containsSemiMixedTypes="0" containsString="0" containsNumber="1" containsInteger="1" minValue="23" maxValue="815"/>
    </cacheField>
    <cacheField name="Cogs" numFmtId="0">
      <sharedItems containsSemiMixedTypes="0" containsString="0" containsNumber="1" containsInteger="1" minValue="0" maxValue="294"/>
    </cacheField>
    <cacheField name="Expenses" numFmtId="0">
      <sharedItems containsSemiMixedTypes="0" containsString="0" containsNumber="1" containsInteger="1" minValue="11" maxValue="155"/>
    </cacheField>
    <cacheField name="Profit" numFmtId="0">
      <sharedItems containsSemiMixedTypes="0" containsString="0" containsNumber="1" containsInteger="1" minValue="-224" maxValue="485"/>
    </cacheField>
    <cacheField name="Target_Sales " numFmtId="0">
      <sharedItems containsSemiMixedTypes="0" containsString="0" containsNumber="1" containsInteger="1" minValue="10" maxValue="890"/>
    </cacheField>
    <cacheField name="Actual_vs_Target_Sales" numFmtId="0">
      <sharedItems containsSemiMixedTypes="0" containsString="0" containsNumber="1" containsInteger="1" minValue="-292" maxValue="257"/>
    </cacheField>
    <cacheField name="Target_Profit" numFmtId="0">
      <sharedItems containsSemiMixedTypes="0" containsString="0" containsNumber="1" containsInteger="1" minValue="-210" maxValue="450"/>
    </cacheField>
    <cacheField name="Actual_vs_Target_Profit" numFmtId="0">
      <sharedItems containsSemiMixedTypes="0" containsString="0" containsNumber="1" containsInteger="1" minValue="-196" maxValue="148"/>
    </cacheField>
    <cacheField name="Days (Date)" numFmtId="0" databaseField="0">
      <fieldGroup base="1">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1">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249978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n v="503"/>
    <x v="0"/>
    <x v="0"/>
    <x v="0"/>
    <s v="Leaves"/>
    <x v="0"/>
    <x v="0"/>
    <s v="Regular"/>
    <x v="0"/>
    <n v="218"/>
    <n v="82"/>
    <n v="59"/>
    <n v="77"/>
    <n v="90"/>
    <n v="128"/>
    <n v="50"/>
    <n v="27"/>
  </r>
  <r>
    <n v="541"/>
    <x v="0"/>
    <x v="0"/>
    <x v="0"/>
    <s v="Leaves"/>
    <x v="1"/>
    <x v="1"/>
    <s v="Decaf"/>
    <x v="0"/>
    <n v="60"/>
    <n v="24"/>
    <n v="17"/>
    <n v="19"/>
    <n v="50"/>
    <n v="10"/>
    <n v="20"/>
    <n v="-1"/>
  </r>
  <r>
    <n v="541"/>
    <x v="1"/>
    <x v="0"/>
    <x v="0"/>
    <s v="Leaves"/>
    <x v="0"/>
    <x v="2"/>
    <s v="Regular"/>
    <x v="0"/>
    <n v="232"/>
    <n v="91"/>
    <n v="51"/>
    <n v="90"/>
    <n v="100"/>
    <n v="132"/>
    <n v="50"/>
    <n v="40"/>
  </r>
  <r>
    <n v="603"/>
    <x v="1"/>
    <x v="0"/>
    <x v="1"/>
    <s v="Leaves"/>
    <x v="0"/>
    <x v="3"/>
    <s v="Regular"/>
    <x v="1"/>
    <n v="41"/>
    <n v="16"/>
    <n v="15"/>
    <n v="10"/>
    <n v="40"/>
    <n v="1"/>
    <n v="20"/>
    <n v="-10"/>
  </r>
  <r>
    <n v="936"/>
    <x v="2"/>
    <x v="1"/>
    <x v="2"/>
    <s v="Beans"/>
    <x v="2"/>
    <x v="4"/>
    <s v="Decaf"/>
    <x v="2"/>
    <n v="98"/>
    <n v="40"/>
    <n v="26"/>
    <n v="32"/>
    <n v="100"/>
    <n v="-2"/>
    <n v="40"/>
    <n v="-8"/>
  </r>
  <r>
    <n v="971"/>
    <x v="2"/>
    <x v="0"/>
    <x v="0"/>
    <s v="Leaves"/>
    <x v="0"/>
    <x v="3"/>
    <s v="Regular"/>
    <x v="0"/>
    <n v="73"/>
    <n v="29"/>
    <n v="19"/>
    <n v="25"/>
    <n v="50"/>
    <n v="23"/>
    <n v="30"/>
    <n v="-5"/>
  </r>
  <r>
    <n v="254"/>
    <x v="3"/>
    <x v="1"/>
    <x v="2"/>
    <s v="Beans"/>
    <x v="3"/>
    <x v="5"/>
    <s v="Decaf"/>
    <x v="2"/>
    <n v="131"/>
    <n v="50"/>
    <n v="25"/>
    <n v="56"/>
    <n v="90"/>
    <n v="41"/>
    <n v="40"/>
    <n v="16"/>
  </r>
  <r>
    <n v="937"/>
    <x v="3"/>
    <x v="1"/>
    <x v="3"/>
    <s v="Leaves"/>
    <x v="1"/>
    <x v="1"/>
    <s v="Decaf"/>
    <x v="3"/>
    <n v="56"/>
    <n v="21"/>
    <n v="16"/>
    <n v="19"/>
    <n v="30"/>
    <n v="26"/>
    <n v="30"/>
    <n v="-11"/>
  </r>
  <r>
    <n v="719"/>
    <x v="4"/>
    <x v="1"/>
    <x v="3"/>
    <s v="Beans"/>
    <x v="2"/>
    <x v="6"/>
    <s v="Regular"/>
    <x v="4"/>
    <n v="98"/>
    <n v="40"/>
    <n v="25"/>
    <n v="33"/>
    <n v="90"/>
    <n v="8"/>
    <n v="40"/>
    <n v="-7"/>
  </r>
  <r>
    <n v="937"/>
    <x v="4"/>
    <x v="1"/>
    <x v="3"/>
    <s v="Leaves"/>
    <x v="1"/>
    <x v="7"/>
    <s v="Decaf"/>
    <x v="3"/>
    <n v="70"/>
    <n v="27"/>
    <n v="19"/>
    <n v="24"/>
    <n v="40"/>
    <n v="30"/>
    <n v="30"/>
    <n v="-6"/>
  </r>
  <r>
    <n v="339"/>
    <x v="5"/>
    <x v="1"/>
    <x v="1"/>
    <s v="Beans"/>
    <x v="3"/>
    <x v="8"/>
    <s v="Regular"/>
    <x v="5"/>
    <n v="128"/>
    <n v="52"/>
    <n v="76"/>
    <n v="0"/>
    <n v="110"/>
    <n v="18"/>
    <n v="0"/>
    <n v="0"/>
  </r>
  <r>
    <n v="786"/>
    <x v="5"/>
    <x v="1"/>
    <x v="1"/>
    <s v="Leaves"/>
    <x v="1"/>
    <x v="7"/>
    <s v="Decaf"/>
    <x v="6"/>
    <n v="134"/>
    <n v="56"/>
    <n v="54"/>
    <n v="24"/>
    <n v="60"/>
    <n v="74"/>
    <n v="20"/>
    <n v="4"/>
  </r>
  <r>
    <n v="561"/>
    <x v="6"/>
    <x v="1"/>
    <x v="1"/>
    <s v="Leaves"/>
    <x v="1"/>
    <x v="9"/>
    <s v="Decaf"/>
    <x v="6"/>
    <n v="175"/>
    <n v="75"/>
    <n v="45"/>
    <n v="55"/>
    <n v="110"/>
    <n v="65"/>
    <n v="30"/>
    <n v="25"/>
  </r>
  <r>
    <n v="339"/>
    <x v="6"/>
    <x v="1"/>
    <x v="1"/>
    <s v="Leaves"/>
    <x v="1"/>
    <x v="7"/>
    <s v="Decaf"/>
    <x v="5"/>
    <n v="128"/>
    <n v="54"/>
    <n v="53"/>
    <n v="21"/>
    <n v="60"/>
    <n v="68"/>
    <n v="20"/>
    <n v="1"/>
  </r>
  <r>
    <n v="806"/>
    <x v="7"/>
    <x v="1"/>
    <x v="2"/>
    <s v="Leaves"/>
    <x v="1"/>
    <x v="7"/>
    <s v="Decaf"/>
    <x v="2"/>
    <n v="121"/>
    <n v="46"/>
    <n v="37"/>
    <n v="38"/>
    <n v="100"/>
    <n v="21"/>
    <n v="30"/>
    <n v="8"/>
  </r>
  <r>
    <n v="781"/>
    <x v="7"/>
    <x v="1"/>
    <x v="1"/>
    <s v="Leaves"/>
    <x v="0"/>
    <x v="2"/>
    <s v="Regular"/>
    <x v="5"/>
    <n v="56"/>
    <n v="21"/>
    <n v="17"/>
    <n v="18"/>
    <n v="50"/>
    <n v="6"/>
    <n v="30"/>
    <n v="-12"/>
  </r>
  <r>
    <n v="719"/>
    <x v="8"/>
    <x v="1"/>
    <x v="3"/>
    <s v="Leaves"/>
    <x v="0"/>
    <x v="3"/>
    <s v="Regular"/>
    <x v="4"/>
    <n v="132"/>
    <n v="55"/>
    <n v="54"/>
    <n v="23"/>
    <n v="100"/>
    <n v="32"/>
    <n v="20"/>
    <n v="3"/>
  </r>
  <r>
    <n v="505"/>
    <x v="8"/>
    <x v="0"/>
    <x v="2"/>
    <s v="Beans"/>
    <x v="3"/>
    <x v="5"/>
    <s v="Decaf"/>
    <x v="7"/>
    <n v="98"/>
    <n v="39"/>
    <n v="39"/>
    <n v="20"/>
    <n v="50"/>
    <n v="48"/>
    <n v="20"/>
    <n v="0"/>
  </r>
  <r>
    <n v="708"/>
    <x v="9"/>
    <x v="1"/>
    <x v="3"/>
    <s v="Leaves"/>
    <x v="0"/>
    <x v="3"/>
    <s v="Regular"/>
    <x v="8"/>
    <n v="131"/>
    <n v="50"/>
    <n v="25"/>
    <n v="56"/>
    <n v="100"/>
    <n v="31"/>
    <n v="40"/>
    <n v="16"/>
  </r>
  <r>
    <n v="775"/>
    <x v="9"/>
    <x v="0"/>
    <x v="0"/>
    <s v="Beans"/>
    <x v="3"/>
    <x v="5"/>
    <s v="Decaf"/>
    <x v="9"/>
    <n v="62"/>
    <n v="23"/>
    <n v="18"/>
    <n v="21"/>
    <n v="40"/>
    <n v="22"/>
    <n v="30"/>
    <n v="-9"/>
  </r>
  <r>
    <n v="719"/>
    <x v="10"/>
    <x v="1"/>
    <x v="3"/>
    <s v="Leaves"/>
    <x v="0"/>
    <x v="0"/>
    <s v="Regular"/>
    <x v="4"/>
    <n v="133"/>
    <n v="57"/>
    <n v="39"/>
    <n v="37"/>
    <n v="100"/>
    <n v="33"/>
    <n v="30"/>
    <n v="7"/>
  </r>
  <r>
    <n v="515"/>
    <x v="10"/>
    <x v="0"/>
    <x v="3"/>
    <s v="Beans"/>
    <x v="2"/>
    <x v="10"/>
    <s v="Regular"/>
    <x v="10"/>
    <n v="55"/>
    <n v="21"/>
    <n v="16"/>
    <n v="18"/>
    <n v="40"/>
    <n v="15"/>
    <n v="30"/>
    <n v="-12"/>
  </r>
  <r>
    <n v="351"/>
    <x v="11"/>
    <x v="1"/>
    <x v="1"/>
    <s v="Leaves"/>
    <x v="0"/>
    <x v="3"/>
    <s v="Regular"/>
    <x v="5"/>
    <n v="94"/>
    <n v="36"/>
    <n v="21"/>
    <n v="37"/>
    <n v="90"/>
    <n v="4"/>
    <n v="40"/>
    <n v="-3"/>
  </r>
  <r>
    <n v="603"/>
    <x v="11"/>
    <x v="0"/>
    <x v="1"/>
    <s v="Beans"/>
    <x v="3"/>
    <x v="11"/>
    <s v="Regular"/>
    <x v="1"/>
    <n v="60"/>
    <n v="25"/>
    <n v="43"/>
    <n v="-8"/>
    <n v="40"/>
    <n v="20"/>
    <n v="10"/>
    <n v="-18"/>
  </r>
  <r>
    <n v="636"/>
    <x v="12"/>
    <x v="0"/>
    <x v="3"/>
    <s v="Beans"/>
    <x v="3"/>
    <x v="5"/>
    <s v="Decaf"/>
    <x v="11"/>
    <n v="86"/>
    <n v="33"/>
    <n v="21"/>
    <n v="32"/>
    <n v="100"/>
    <n v="-14"/>
    <n v="50"/>
    <n v="-18"/>
  </r>
  <r>
    <n v="580"/>
    <x v="12"/>
    <x v="0"/>
    <x v="2"/>
    <s v="Beans"/>
    <x v="3"/>
    <x v="8"/>
    <s v="Regular"/>
    <x v="12"/>
    <n v="56"/>
    <n v="21"/>
    <n v="17"/>
    <n v="18"/>
    <n v="30"/>
    <n v="26"/>
    <n v="30"/>
    <n v="-12"/>
  </r>
  <r>
    <n v="504"/>
    <x v="13"/>
    <x v="0"/>
    <x v="2"/>
    <s v="Beans"/>
    <x v="2"/>
    <x v="4"/>
    <s v="Decaf"/>
    <x v="13"/>
    <n v="83"/>
    <n v="31"/>
    <n v="19"/>
    <n v="33"/>
    <n v="90"/>
    <n v="-7"/>
    <n v="50"/>
    <n v="-17"/>
  </r>
  <r>
    <n v="702"/>
    <x v="13"/>
    <x v="0"/>
    <x v="0"/>
    <s v="Beans"/>
    <x v="3"/>
    <x v="12"/>
    <s v="Regular"/>
    <x v="9"/>
    <n v="46"/>
    <n v="0"/>
    <n v="11"/>
    <n v="35"/>
    <n v="30"/>
    <n v="16"/>
    <n v="30"/>
    <n v="5"/>
  </r>
  <r>
    <n v="580"/>
    <x v="14"/>
    <x v="0"/>
    <x v="2"/>
    <s v="Beans"/>
    <x v="2"/>
    <x v="4"/>
    <s v="Decaf"/>
    <x v="12"/>
    <n v="94"/>
    <n v="36"/>
    <n v="22"/>
    <n v="36"/>
    <n v="100"/>
    <n v="-6"/>
    <n v="40"/>
    <n v="-4"/>
  </r>
  <r>
    <n v="603"/>
    <x v="14"/>
    <x v="0"/>
    <x v="1"/>
    <s v="Leaves"/>
    <x v="1"/>
    <x v="7"/>
    <s v="Decaf"/>
    <x v="1"/>
    <n v="82"/>
    <n v="34"/>
    <n v="46"/>
    <n v="2"/>
    <n v="40"/>
    <n v="42"/>
    <n v="20"/>
    <n v="-18"/>
  </r>
  <r>
    <n v="337"/>
    <x v="15"/>
    <x v="0"/>
    <x v="2"/>
    <s v="Beans"/>
    <x v="3"/>
    <x v="5"/>
    <s v="Decaf"/>
    <x v="13"/>
    <n v="128"/>
    <n v="49"/>
    <n v="37"/>
    <n v="42"/>
    <n v="90"/>
    <n v="38"/>
    <n v="30"/>
    <n v="12"/>
  </r>
  <r>
    <n v="505"/>
    <x v="15"/>
    <x v="0"/>
    <x v="2"/>
    <s v="Leaves"/>
    <x v="1"/>
    <x v="1"/>
    <s v="Decaf"/>
    <x v="7"/>
    <n v="55"/>
    <n v="21"/>
    <n v="17"/>
    <n v="17"/>
    <n v="40"/>
    <n v="15"/>
    <n v="30"/>
    <n v="-13"/>
  </r>
  <r>
    <n v="262"/>
    <x v="16"/>
    <x v="0"/>
    <x v="3"/>
    <s v="Beans"/>
    <x v="2"/>
    <x v="10"/>
    <s v="Regular"/>
    <x v="14"/>
    <n v="129"/>
    <n v="54"/>
    <n v="53"/>
    <n v="22"/>
    <n v="110"/>
    <n v="19"/>
    <n v="20"/>
    <n v="2"/>
  </r>
  <r>
    <n v="971"/>
    <x v="16"/>
    <x v="0"/>
    <x v="0"/>
    <s v="Leaves"/>
    <x v="1"/>
    <x v="1"/>
    <s v="Decaf"/>
    <x v="0"/>
    <n v="65"/>
    <n v="25"/>
    <n v="19"/>
    <n v="21"/>
    <n v="40"/>
    <n v="25"/>
    <n v="30"/>
    <n v="-9"/>
  </r>
  <r>
    <n v="603"/>
    <x v="17"/>
    <x v="0"/>
    <x v="1"/>
    <s v="Beans"/>
    <x v="2"/>
    <x v="10"/>
    <s v="Regular"/>
    <x v="1"/>
    <n v="120"/>
    <n v="46"/>
    <n v="37"/>
    <n v="37"/>
    <n v="100"/>
    <n v="20"/>
    <n v="40"/>
    <n v="-3"/>
  </r>
  <r>
    <n v="314"/>
    <x v="17"/>
    <x v="0"/>
    <x v="3"/>
    <s v="Leaves"/>
    <x v="0"/>
    <x v="2"/>
    <s v="Regular"/>
    <x v="11"/>
    <n v="82"/>
    <n v="34"/>
    <n v="46"/>
    <n v="2"/>
    <n v="40"/>
    <n v="42"/>
    <n v="10"/>
    <n v="-8"/>
  </r>
  <r>
    <n v="603"/>
    <x v="18"/>
    <x v="0"/>
    <x v="1"/>
    <s v="Beans"/>
    <x v="2"/>
    <x v="6"/>
    <s v="Regular"/>
    <x v="1"/>
    <n v="116"/>
    <n v="43"/>
    <n v="46"/>
    <n v="27"/>
    <n v="90"/>
    <n v="26"/>
    <n v="30"/>
    <n v="-3"/>
  </r>
  <r>
    <n v="603"/>
    <x v="18"/>
    <x v="0"/>
    <x v="1"/>
    <s v="Leaves"/>
    <x v="0"/>
    <x v="3"/>
    <s v="Regular"/>
    <x v="1"/>
    <n v="55"/>
    <n v="21"/>
    <n v="17"/>
    <n v="17"/>
    <n v="50"/>
    <n v="5"/>
    <n v="30"/>
    <n v="-13"/>
  </r>
  <r>
    <n v="603"/>
    <x v="19"/>
    <x v="0"/>
    <x v="1"/>
    <s v="Beans"/>
    <x v="3"/>
    <x v="8"/>
    <s v="Regular"/>
    <x v="1"/>
    <n v="113"/>
    <n v="44"/>
    <n v="70"/>
    <n v="-1"/>
    <n v="100"/>
    <n v="13"/>
    <n v="10"/>
    <n v="-11"/>
  </r>
  <r>
    <n v="435"/>
    <x v="19"/>
    <x v="0"/>
    <x v="0"/>
    <s v="Leaves"/>
    <x v="0"/>
    <x v="0"/>
    <s v="Regular"/>
    <x v="15"/>
    <n v="98"/>
    <n v="39"/>
    <n v="39"/>
    <n v="20"/>
    <n v="40"/>
    <n v="58"/>
    <n v="20"/>
    <n v="0"/>
  </r>
  <r>
    <n v="318"/>
    <x v="20"/>
    <x v="0"/>
    <x v="2"/>
    <s v="Beans"/>
    <x v="3"/>
    <x v="8"/>
    <s v="Regular"/>
    <x v="13"/>
    <n v="150"/>
    <n v="53"/>
    <n v="39"/>
    <n v="58"/>
    <n v="100"/>
    <n v="50"/>
    <n v="30"/>
    <n v="28"/>
  </r>
  <r>
    <n v="509"/>
    <x v="20"/>
    <x v="0"/>
    <x v="0"/>
    <s v="Leaves"/>
    <x v="0"/>
    <x v="0"/>
    <s v="Regular"/>
    <x v="16"/>
    <n v="120"/>
    <n v="46"/>
    <n v="36"/>
    <n v="38"/>
    <n v="50"/>
    <n v="70"/>
    <n v="30"/>
    <n v="8"/>
  </r>
  <r>
    <n v="206"/>
    <x v="21"/>
    <x v="0"/>
    <x v="0"/>
    <s v="Beans"/>
    <x v="3"/>
    <x v="8"/>
    <s v="Regular"/>
    <x v="16"/>
    <n v="129"/>
    <n v="54"/>
    <n v="54"/>
    <n v="21"/>
    <n v="110"/>
    <n v="19"/>
    <n v="20"/>
    <n v="1"/>
  </r>
  <r>
    <n v="775"/>
    <x v="21"/>
    <x v="0"/>
    <x v="0"/>
    <s v="Beans"/>
    <x v="3"/>
    <x v="5"/>
    <s v="Decaf"/>
    <x v="9"/>
    <n v="60"/>
    <n v="22"/>
    <n v="17"/>
    <n v="21"/>
    <n v="50"/>
    <n v="10"/>
    <n v="20"/>
    <n v="1"/>
  </r>
  <r>
    <n v="580"/>
    <x v="22"/>
    <x v="0"/>
    <x v="2"/>
    <s v="Leaves"/>
    <x v="1"/>
    <x v="1"/>
    <s v="Decaf"/>
    <x v="12"/>
    <n v="129"/>
    <n v="54"/>
    <n v="54"/>
    <n v="21"/>
    <n v="110"/>
    <n v="19"/>
    <n v="20"/>
    <n v="1"/>
  </r>
  <r>
    <n v="505"/>
    <x v="22"/>
    <x v="0"/>
    <x v="2"/>
    <s v="Beans"/>
    <x v="3"/>
    <x v="12"/>
    <s v="Regular"/>
    <x v="7"/>
    <n v="81"/>
    <n v="34"/>
    <n v="46"/>
    <n v="1"/>
    <n v="50"/>
    <n v="31"/>
    <n v="-10"/>
    <n v="11"/>
  </r>
  <r>
    <n v="435"/>
    <x v="23"/>
    <x v="0"/>
    <x v="0"/>
    <s v="Leaves"/>
    <x v="1"/>
    <x v="1"/>
    <s v="Decaf"/>
    <x v="15"/>
    <n v="120"/>
    <n v="46"/>
    <n v="37"/>
    <n v="37"/>
    <n v="100"/>
    <n v="20"/>
    <n v="30"/>
    <n v="7"/>
  </r>
  <r>
    <n v="425"/>
    <x v="23"/>
    <x v="0"/>
    <x v="0"/>
    <s v="Beans"/>
    <x v="3"/>
    <x v="12"/>
    <s v="Regular"/>
    <x v="16"/>
    <n v="55"/>
    <n v="22"/>
    <n v="19"/>
    <n v="14"/>
    <n v="50"/>
    <n v="5"/>
    <n v="20"/>
    <n v="-6"/>
  </r>
  <r>
    <n v="435"/>
    <x v="24"/>
    <x v="0"/>
    <x v="0"/>
    <s v="Leaves"/>
    <x v="1"/>
    <x v="7"/>
    <s v="Decaf"/>
    <x v="15"/>
    <n v="116"/>
    <n v="43"/>
    <n v="46"/>
    <n v="27"/>
    <n v="100"/>
    <n v="16"/>
    <n v="30"/>
    <n v="-3"/>
  </r>
  <r>
    <n v="603"/>
    <x v="24"/>
    <x v="0"/>
    <x v="1"/>
    <s v="Leaves"/>
    <x v="1"/>
    <x v="7"/>
    <s v="Decaf"/>
    <x v="1"/>
    <n v="79"/>
    <n v="33"/>
    <n v="45"/>
    <n v="1"/>
    <n v="50"/>
    <n v="29"/>
    <n v="0"/>
    <n v="1"/>
  </r>
  <r>
    <n v="253"/>
    <x v="25"/>
    <x v="0"/>
    <x v="0"/>
    <s v="Leaves"/>
    <x v="1"/>
    <x v="7"/>
    <s v="Decaf"/>
    <x v="16"/>
    <n v="123"/>
    <n v="47"/>
    <n v="24"/>
    <n v="52"/>
    <n v="100"/>
    <n v="23"/>
    <n v="40"/>
    <n v="12"/>
  </r>
  <r>
    <n v="505"/>
    <x v="25"/>
    <x v="0"/>
    <x v="2"/>
    <s v="Leaves"/>
    <x v="1"/>
    <x v="7"/>
    <s v="Decaf"/>
    <x v="7"/>
    <n v="68"/>
    <n v="29"/>
    <n v="30"/>
    <n v="9"/>
    <n v="50"/>
    <n v="18"/>
    <n v="10"/>
    <n v="-1"/>
  </r>
  <r>
    <n v="203"/>
    <x v="26"/>
    <x v="0"/>
    <x v="1"/>
    <s v="Leaves"/>
    <x v="0"/>
    <x v="2"/>
    <s v="Regular"/>
    <x v="17"/>
    <n v="96"/>
    <n v="36"/>
    <n v="21"/>
    <n v="39"/>
    <n v="90"/>
    <n v="6"/>
    <n v="40"/>
    <n v="-1"/>
  </r>
  <r>
    <n v="541"/>
    <x v="26"/>
    <x v="0"/>
    <x v="0"/>
    <s v="Leaves"/>
    <x v="1"/>
    <x v="1"/>
    <s v="Decaf"/>
    <x v="0"/>
    <n v="67"/>
    <n v="25"/>
    <n v="19"/>
    <n v="23"/>
    <n v="50"/>
    <n v="17"/>
    <n v="20"/>
    <n v="3"/>
  </r>
  <r>
    <n v="509"/>
    <x v="27"/>
    <x v="0"/>
    <x v="0"/>
    <s v="Leaves"/>
    <x v="0"/>
    <x v="2"/>
    <s v="Regular"/>
    <x v="16"/>
    <n v="157"/>
    <n v="61"/>
    <n v="85"/>
    <n v="11"/>
    <n v="100"/>
    <n v="57"/>
    <n v="0"/>
    <n v="11"/>
  </r>
  <r>
    <n v="603"/>
    <x v="27"/>
    <x v="0"/>
    <x v="1"/>
    <s v="Leaves"/>
    <x v="0"/>
    <x v="3"/>
    <s v="Regular"/>
    <x v="1"/>
    <n v="42"/>
    <n v="15"/>
    <n v="16"/>
    <n v="11"/>
    <n v="40"/>
    <n v="2"/>
    <n v="20"/>
    <n v="-9"/>
  </r>
  <r>
    <n v="956"/>
    <x v="28"/>
    <x v="1"/>
    <x v="2"/>
    <s v="Beans"/>
    <x v="2"/>
    <x v="4"/>
    <s v="Decaf"/>
    <x v="2"/>
    <n v="106"/>
    <n v="43"/>
    <n v="26"/>
    <n v="37"/>
    <n v="110"/>
    <n v="-4"/>
    <n v="40"/>
    <n v="-3"/>
  </r>
  <r>
    <n v="503"/>
    <x v="28"/>
    <x v="0"/>
    <x v="0"/>
    <s v="Leaves"/>
    <x v="0"/>
    <x v="3"/>
    <s v="Regular"/>
    <x v="0"/>
    <n v="85"/>
    <n v="32"/>
    <n v="20"/>
    <n v="33"/>
    <n v="50"/>
    <n v="35"/>
    <n v="30"/>
    <n v="3"/>
  </r>
  <r>
    <n v="430"/>
    <x v="29"/>
    <x v="1"/>
    <x v="2"/>
    <s v="Beans"/>
    <x v="3"/>
    <x v="5"/>
    <s v="Decaf"/>
    <x v="2"/>
    <n v="142"/>
    <n v="54"/>
    <n v="27"/>
    <n v="61"/>
    <n v="100"/>
    <n v="42"/>
    <n v="40"/>
    <n v="21"/>
  </r>
  <r>
    <n v="435"/>
    <x v="29"/>
    <x v="0"/>
    <x v="0"/>
    <s v="Leaves"/>
    <x v="0"/>
    <x v="0"/>
    <s v="Regular"/>
    <x v="15"/>
    <n v="87"/>
    <n v="35"/>
    <n v="38"/>
    <n v="14"/>
    <n v="50"/>
    <n v="37"/>
    <n v="10"/>
    <n v="4"/>
  </r>
  <r>
    <n v="719"/>
    <x v="30"/>
    <x v="1"/>
    <x v="3"/>
    <s v="Leaves"/>
    <x v="1"/>
    <x v="7"/>
    <s v="Decaf"/>
    <x v="4"/>
    <n v="119"/>
    <n v="47"/>
    <n v="71"/>
    <n v="1"/>
    <n v="100"/>
    <n v="19"/>
    <n v="0"/>
    <n v="1"/>
  </r>
  <r>
    <n v="435"/>
    <x v="30"/>
    <x v="0"/>
    <x v="0"/>
    <s v="Leaves"/>
    <x v="0"/>
    <x v="2"/>
    <s v="Regular"/>
    <x v="15"/>
    <n v="81"/>
    <n v="34"/>
    <n v="45"/>
    <n v="2"/>
    <n v="50"/>
    <n v="31"/>
    <n v="0"/>
    <n v="2"/>
  </r>
  <r>
    <n v="970"/>
    <x v="31"/>
    <x v="1"/>
    <x v="3"/>
    <s v="Leaves"/>
    <x v="1"/>
    <x v="9"/>
    <s v="Decaf"/>
    <x v="4"/>
    <n v="135"/>
    <n v="54"/>
    <n v="44"/>
    <n v="37"/>
    <n v="110"/>
    <n v="25"/>
    <n v="30"/>
    <n v="7"/>
  </r>
  <r>
    <n v="904"/>
    <x v="31"/>
    <x v="1"/>
    <x v="1"/>
    <s v="Leaves"/>
    <x v="1"/>
    <x v="1"/>
    <s v="Decaf"/>
    <x v="6"/>
    <n v="60"/>
    <n v="24"/>
    <n v="20"/>
    <n v="16"/>
    <n v="40"/>
    <n v="20"/>
    <n v="20"/>
    <n v="-4"/>
  </r>
  <r>
    <n v="305"/>
    <x v="32"/>
    <x v="1"/>
    <x v="1"/>
    <s v="Leaves"/>
    <x v="1"/>
    <x v="7"/>
    <s v="Decaf"/>
    <x v="6"/>
    <n v="155"/>
    <n v="65"/>
    <n v="57"/>
    <n v="33"/>
    <n v="100"/>
    <n v="55"/>
    <n v="20"/>
    <n v="13"/>
  </r>
  <r>
    <n v="505"/>
    <x v="32"/>
    <x v="0"/>
    <x v="2"/>
    <s v="Beans"/>
    <x v="3"/>
    <x v="5"/>
    <s v="Decaf"/>
    <x v="7"/>
    <n v="95"/>
    <n v="38"/>
    <n v="39"/>
    <n v="18"/>
    <n v="60"/>
    <n v="35"/>
    <n v="0"/>
    <n v="18"/>
  </r>
  <r>
    <n v="407"/>
    <x v="33"/>
    <x v="1"/>
    <x v="1"/>
    <s v="Leaves"/>
    <x v="1"/>
    <x v="9"/>
    <s v="Decaf"/>
    <x v="6"/>
    <n v="188"/>
    <n v="80"/>
    <n v="46"/>
    <n v="62"/>
    <n v="120"/>
    <n v="68"/>
    <n v="30"/>
    <n v="32"/>
  </r>
  <r>
    <n v="775"/>
    <x v="33"/>
    <x v="0"/>
    <x v="0"/>
    <s v="Beans"/>
    <x v="3"/>
    <x v="5"/>
    <s v="Decaf"/>
    <x v="9"/>
    <n v="62"/>
    <n v="23"/>
    <n v="18"/>
    <n v="21"/>
    <n v="50"/>
    <n v="12"/>
    <n v="20"/>
    <n v="1"/>
  </r>
  <r>
    <n v="325"/>
    <x v="34"/>
    <x v="1"/>
    <x v="2"/>
    <s v="Leaves"/>
    <x v="1"/>
    <x v="1"/>
    <s v="Decaf"/>
    <x v="2"/>
    <n v="135"/>
    <n v="54"/>
    <n v="45"/>
    <n v="36"/>
    <n v="110"/>
    <n v="25"/>
    <n v="30"/>
    <n v="6"/>
  </r>
  <r>
    <n v="563"/>
    <x v="34"/>
    <x v="0"/>
    <x v="3"/>
    <s v="Beans"/>
    <x v="2"/>
    <x v="10"/>
    <s v="Regular"/>
    <x v="10"/>
    <n v="44"/>
    <n v="16"/>
    <n v="15"/>
    <n v="13"/>
    <n v="40"/>
    <n v="4"/>
    <n v="20"/>
    <n v="-7"/>
  </r>
  <r>
    <n v="430"/>
    <x v="35"/>
    <x v="1"/>
    <x v="2"/>
    <s v="Leaves"/>
    <x v="1"/>
    <x v="7"/>
    <s v="Decaf"/>
    <x v="2"/>
    <n v="108"/>
    <n v="41"/>
    <n v="36"/>
    <n v="31"/>
    <n v="90"/>
    <n v="18"/>
    <n v="30"/>
    <n v="1"/>
  </r>
  <r>
    <n v="641"/>
    <x v="35"/>
    <x v="0"/>
    <x v="3"/>
    <s v="Beans"/>
    <x v="2"/>
    <x v="6"/>
    <s v="Regular"/>
    <x v="10"/>
    <n v="74"/>
    <n v="31"/>
    <n v="30"/>
    <n v="13"/>
    <n v="60"/>
    <n v="14"/>
    <n v="10"/>
    <n v="3"/>
  </r>
  <r>
    <n v="408"/>
    <x v="36"/>
    <x v="1"/>
    <x v="0"/>
    <s v="Leaves"/>
    <x v="0"/>
    <x v="0"/>
    <s v="Regular"/>
    <x v="18"/>
    <n v="142"/>
    <n v="54"/>
    <n v="26"/>
    <n v="62"/>
    <n v="90"/>
    <n v="52"/>
    <n v="50"/>
    <n v="12"/>
  </r>
  <r>
    <n v="603"/>
    <x v="36"/>
    <x v="0"/>
    <x v="1"/>
    <s v="Beans"/>
    <x v="3"/>
    <x v="11"/>
    <s v="Regular"/>
    <x v="1"/>
    <n v="48"/>
    <n v="20"/>
    <n v="41"/>
    <n v="-13"/>
    <n v="40"/>
    <n v="8"/>
    <n v="0"/>
    <n v="-13"/>
  </r>
  <r>
    <n v="816"/>
    <x v="37"/>
    <x v="0"/>
    <x v="3"/>
    <s v="Beans"/>
    <x v="3"/>
    <x v="5"/>
    <s v="Decaf"/>
    <x v="11"/>
    <n v="82"/>
    <n v="31"/>
    <n v="19"/>
    <n v="32"/>
    <n v="90"/>
    <n v="-8"/>
    <n v="50"/>
    <n v="-18"/>
  </r>
  <r>
    <n v="580"/>
    <x v="37"/>
    <x v="0"/>
    <x v="2"/>
    <s v="Beans"/>
    <x v="3"/>
    <x v="8"/>
    <s v="Regular"/>
    <x v="12"/>
    <n v="78"/>
    <n v="29"/>
    <n v="20"/>
    <n v="29"/>
    <n v="50"/>
    <n v="28"/>
    <n v="20"/>
    <n v="9"/>
  </r>
  <r>
    <n v="337"/>
    <x v="38"/>
    <x v="0"/>
    <x v="2"/>
    <s v="Beans"/>
    <x v="2"/>
    <x v="4"/>
    <s v="Decaf"/>
    <x v="13"/>
    <n v="91"/>
    <n v="34"/>
    <n v="20"/>
    <n v="37"/>
    <n v="100"/>
    <n v="-9"/>
    <n v="50"/>
    <n v="-13"/>
  </r>
  <r>
    <n v="206"/>
    <x v="38"/>
    <x v="0"/>
    <x v="0"/>
    <s v="Beans"/>
    <x v="3"/>
    <x v="12"/>
    <s v="Regular"/>
    <x v="16"/>
    <n v="60"/>
    <n v="24"/>
    <n v="19"/>
    <n v="17"/>
    <n v="50"/>
    <n v="10"/>
    <n v="20"/>
    <n v="-3"/>
  </r>
  <r>
    <n v="918"/>
    <x v="39"/>
    <x v="0"/>
    <x v="2"/>
    <s v="Beans"/>
    <x v="2"/>
    <x v="4"/>
    <s v="Decaf"/>
    <x v="12"/>
    <n v="87"/>
    <n v="33"/>
    <n v="21"/>
    <n v="33"/>
    <n v="90"/>
    <n v="-3"/>
    <n v="50"/>
    <n v="-17"/>
  </r>
  <r>
    <n v="503"/>
    <x v="39"/>
    <x v="0"/>
    <x v="0"/>
    <s v="Leaves"/>
    <x v="1"/>
    <x v="1"/>
    <s v="Decaf"/>
    <x v="0"/>
    <n v="64"/>
    <n v="24"/>
    <n v="17"/>
    <n v="23"/>
    <n v="50"/>
    <n v="14"/>
    <n v="20"/>
    <n v="3"/>
  </r>
  <r>
    <n v="603"/>
    <x v="40"/>
    <x v="0"/>
    <x v="1"/>
    <s v="Beans"/>
    <x v="2"/>
    <x v="6"/>
    <s v="Regular"/>
    <x v="1"/>
    <n v="130"/>
    <n v="48"/>
    <n v="46"/>
    <n v="36"/>
    <n v="100"/>
    <n v="30"/>
    <n v="30"/>
    <n v="6"/>
  </r>
  <r>
    <n v="603"/>
    <x v="40"/>
    <x v="0"/>
    <x v="1"/>
    <s v="Leaves"/>
    <x v="0"/>
    <x v="3"/>
    <s v="Regular"/>
    <x v="1"/>
    <n v="44"/>
    <n v="16"/>
    <n v="15"/>
    <n v="13"/>
    <n v="40"/>
    <n v="4"/>
    <n v="20"/>
    <n v="-7"/>
  </r>
  <r>
    <n v="225"/>
    <x v="41"/>
    <x v="0"/>
    <x v="2"/>
    <s v="Beans"/>
    <x v="3"/>
    <x v="12"/>
    <s v="Regular"/>
    <x v="13"/>
    <n v="140"/>
    <n v="55"/>
    <n v="79"/>
    <n v="6"/>
    <n v="100"/>
    <n v="40"/>
    <n v="0"/>
    <n v="6"/>
  </r>
  <r>
    <n v="541"/>
    <x v="41"/>
    <x v="0"/>
    <x v="0"/>
    <s v="Leaves"/>
    <x v="0"/>
    <x v="3"/>
    <s v="Regular"/>
    <x v="0"/>
    <n v="78"/>
    <n v="29"/>
    <n v="19"/>
    <n v="30"/>
    <n v="50"/>
    <n v="28"/>
    <n v="30"/>
    <n v="0"/>
  </r>
  <r>
    <n v="505"/>
    <x v="42"/>
    <x v="0"/>
    <x v="2"/>
    <s v="Beans"/>
    <x v="3"/>
    <x v="8"/>
    <s v="Regular"/>
    <x v="7"/>
    <n v="126"/>
    <n v="49"/>
    <n v="74"/>
    <n v="3"/>
    <n v="90"/>
    <n v="36"/>
    <n v="10"/>
    <n v="-7"/>
  </r>
  <r>
    <n v="915"/>
    <x v="42"/>
    <x v="1"/>
    <x v="2"/>
    <s v="Beans"/>
    <x v="3"/>
    <x v="5"/>
    <s v="Decaf"/>
    <x v="2"/>
    <n v="187"/>
    <n v="76"/>
    <n v="33"/>
    <n v="78"/>
    <n v="120"/>
    <n v="67"/>
    <n v="80"/>
    <n v="-2"/>
  </r>
  <r>
    <n v="702"/>
    <x v="43"/>
    <x v="0"/>
    <x v="0"/>
    <s v="Beans"/>
    <x v="2"/>
    <x v="6"/>
    <s v="Regular"/>
    <x v="9"/>
    <n v="94"/>
    <n v="39"/>
    <n v="48"/>
    <n v="7"/>
    <n v="100"/>
    <n v="-6"/>
    <n v="20"/>
    <n v="-13"/>
  </r>
  <r>
    <n v="713"/>
    <x v="43"/>
    <x v="1"/>
    <x v="2"/>
    <s v="Leaves"/>
    <x v="1"/>
    <x v="1"/>
    <s v="Decaf"/>
    <x v="2"/>
    <n v="123"/>
    <n v="52"/>
    <n v="45"/>
    <n v="26"/>
    <n v="110"/>
    <n v="13"/>
    <n v="70"/>
    <n v="-44"/>
  </r>
  <r>
    <n v="314"/>
    <x v="44"/>
    <x v="0"/>
    <x v="3"/>
    <s v="Leaves"/>
    <x v="1"/>
    <x v="1"/>
    <s v="Decaf"/>
    <x v="11"/>
    <n v="126"/>
    <n v="49"/>
    <n v="74"/>
    <n v="3"/>
    <n v="100"/>
    <n v="26"/>
    <n v="0"/>
    <n v="3"/>
  </r>
  <r>
    <n v="217"/>
    <x v="44"/>
    <x v="1"/>
    <x v="3"/>
    <s v="Leaves"/>
    <x v="0"/>
    <x v="3"/>
    <s v="Regular"/>
    <x v="8"/>
    <n v="187"/>
    <n v="76"/>
    <n v="33"/>
    <n v="78"/>
    <n v="130"/>
    <n v="57"/>
    <n v="80"/>
    <n v="-2"/>
  </r>
  <r>
    <n v="920"/>
    <x v="45"/>
    <x v="0"/>
    <x v="3"/>
    <s v="Leaves"/>
    <x v="1"/>
    <x v="1"/>
    <s v="Decaf"/>
    <x v="14"/>
    <n v="114"/>
    <n v="41"/>
    <n v="36"/>
    <n v="37"/>
    <n v="90"/>
    <n v="24"/>
    <n v="30"/>
    <n v="7"/>
  </r>
  <r>
    <n v="847"/>
    <x v="45"/>
    <x v="1"/>
    <x v="3"/>
    <s v="Leaves"/>
    <x v="0"/>
    <x v="0"/>
    <s v="Regular"/>
    <x v="8"/>
    <n v="182"/>
    <n v="72"/>
    <n v="55"/>
    <n v="55"/>
    <n v="130"/>
    <n v="52"/>
    <n v="50"/>
    <n v="5"/>
  </r>
  <r>
    <n v="417"/>
    <x v="46"/>
    <x v="0"/>
    <x v="3"/>
    <s v="Leaves"/>
    <x v="1"/>
    <x v="7"/>
    <s v="Decaf"/>
    <x v="11"/>
    <n v="171"/>
    <n v="92"/>
    <n v="52"/>
    <n v="27"/>
    <n v="140"/>
    <n v="31"/>
    <n v="20"/>
    <n v="7"/>
  </r>
  <r>
    <n v="660"/>
    <x v="46"/>
    <x v="0"/>
    <x v="3"/>
    <s v="Beans"/>
    <x v="2"/>
    <x v="4"/>
    <s v="Decaf"/>
    <x v="11"/>
    <n v="142"/>
    <n v="65"/>
    <n v="42"/>
    <n v="35"/>
    <n v="130"/>
    <n v="12"/>
    <n v="70"/>
    <n v="-35"/>
  </r>
  <r>
    <n v="860"/>
    <x v="47"/>
    <x v="0"/>
    <x v="1"/>
    <s v="Leaves"/>
    <x v="1"/>
    <x v="7"/>
    <s v="Decaf"/>
    <x v="17"/>
    <n v="163"/>
    <n v="68"/>
    <n v="58"/>
    <n v="37"/>
    <n v="110"/>
    <n v="53"/>
    <n v="20"/>
    <n v="17"/>
  </r>
  <r>
    <n v="660"/>
    <x v="47"/>
    <x v="0"/>
    <x v="3"/>
    <s v="Beans"/>
    <x v="3"/>
    <x v="5"/>
    <s v="Decaf"/>
    <x v="11"/>
    <n v="79"/>
    <n v="32"/>
    <n v="19"/>
    <n v="28"/>
    <n v="110"/>
    <n v="-31"/>
    <n v="80"/>
    <n v="-52"/>
  </r>
  <r>
    <n v="203"/>
    <x v="48"/>
    <x v="0"/>
    <x v="1"/>
    <s v="Leaves"/>
    <x v="1"/>
    <x v="9"/>
    <s v="Decaf"/>
    <x v="17"/>
    <n v="148"/>
    <n v="63"/>
    <n v="40"/>
    <n v="45"/>
    <n v="100"/>
    <n v="48"/>
    <n v="40"/>
    <n v="5"/>
  </r>
  <r>
    <n v="405"/>
    <x v="48"/>
    <x v="0"/>
    <x v="2"/>
    <s v="Beans"/>
    <x v="3"/>
    <x v="5"/>
    <s v="Decaf"/>
    <x v="12"/>
    <n v="205"/>
    <n v="82"/>
    <n v="58"/>
    <n v="65"/>
    <n v="130"/>
    <n v="75"/>
    <n v="60"/>
    <n v="5"/>
  </r>
  <r>
    <n v="435"/>
    <x v="49"/>
    <x v="0"/>
    <x v="0"/>
    <s v="Leaves"/>
    <x v="1"/>
    <x v="9"/>
    <s v="Decaf"/>
    <x v="15"/>
    <n v="171"/>
    <n v="92"/>
    <n v="51"/>
    <n v="28"/>
    <n v="140"/>
    <n v="31"/>
    <n v="20"/>
    <n v="8"/>
  </r>
  <r>
    <n v="715"/>
    <x v="49"/>
    <x v="0"/>
    <x v="3"/>
    <s v="Beans"/>
    <x v="2"/>
    <x v="10"/>
    <s v="Regular"/>
    <x v="14"/>
    <n v="126"/>
    <n v="56"/>
    <n v="55"/>
    <n v="15"/>
    <n v="120"/>
    <n v="6"/>
    <n v="50"/>
    <n v="-35"/>
  </r>
  <r>
    <n v="262"/>
    <x v="50"/>
    <x v="0"/>
    <x v="3"/>
    <s v="Leaves"/>
    <x v="0"/>
    <x v="0"/>
    <s v="Regular"/>
    <x v="14"/>
    <n v="140"/>
    <n v="55"/>
    <n v="79"/>
    <n v="6"/>
    <n v="100"/>
    <n v="40"/>
    <n v="0"/>
    <n v="6"/>
  </r>
  <r>
    <n v="405"/>
    <x v="50"/>
    <x v="0"/>
    <x v="2"/>
    <s v="Beans"/>
    <x v="3"/>
    <x v="12"/>
    <s v="Regular"/>
    <x v="12"/>
    <n v="218"/>
    <n v="91"/>
    <n v="51"/>
    <n v="76"/>
    <n v="130"/>
    <n v="88"/>
    <n v="70"/>
    <n v="6"/>
  </r>
  <r>
    <n v="719"/>
    <x v="51"/>
    <x v="1"/>
    <x v="3"/>
    <s v="Beans"/>
    <x v="2"/>
    <x v="6"/>
    <s v="Regular"/>
    <x v="4"/>
    <n v="90"/>
    <n v="39"/>
    <n v="24"/>
    <n v="27"/>
    <n v="80"/>
    <n v="10"/>
    <n v="50"/>
    <n v="-23"/>
  </r>
  <r>
    <n v="414"/>
    <x v="51"/>
    <x v="0"/>
    <x v="3"/>
    <s v="Leaves"/>
    <x v="1"/>
    <x v="1"/>
    <s v="Decaf"/>
    <x v="14"/>
    <n v="159"/>
    <n v="60"/>
    <n v="42"/>
    <n v="57"/>
    <n v="120"/>
    <n v="39"/>
    <n v="80"/>
    <n v="-23"/>
  </r>
  <r>
    <n v="305"/>
    <x v="52"/>
    <x v="1"/>
    <x v="1"/>
    <s v="Leaves"/>
    <x v="1"/>
    <x v="9"/>
    <s v="Decaf"/>
    <x v="6"/>
    <n v="174"/>
    <n v="80"/>
    <n v="46"/>
    <n v="48"/>
    <n v="90"/>
    <n v="84"/>
    <n v="40"/>
    <n v="8"/>
  </r>
  <r>
    <n v="419"/>
    <x v="52"/>
    <x v="1"/>
    <x v="3"/>
    <s v="Beans"/>
    <x v="3"/>
    <x v="5"/>
    <s v="Decaf"/>
    <x v="3"/>
    <n v="124"/>
    <n v="55"/>
    <n v="53"/>
    <n v="16"/>
    <n v="150"/>
    <n v="-26"/>
    <n v="40"/>
    <n v="-24"/>
  </r>
  <r>
    <n v="303"/>
    <x v="53"/>
    <x v="1"/>
    <x v="3"/>
    <s v="Leaves"/>
    <x v="0"/>
    <x v="3"/>
    <s v="Regular"/>
    <x v="4"/>
    <n v="120"/>
    <n v="54"/>
    <n v="53"/>
    <n v="13"/>
    <n v="80"/>
    <n v="40"/>
    <n v="30"/>
    <n v="-17"/>
  </r>
  <r>
    <n v="330"/>
    <x v="53"/>
    <x v="1"/>
    <x v="3"/>
    <s v="Beans"/>
    <x v="2"/>
    <x v="10"/>
    <s v="Regular"/>
    <x v="3"/>
    <n v="138"/>
    <n v="59"/>
    <n v="46"/>
    <n v="33"/>
    <n v="130"/>
    <n v="8"/>
    <n v="50"/>
    <n v="-17"/>
  </r>
  <r>
    <n v="303"/>
    <x v="54"/>
    <x v="1"/>
    <x v="3"/>
    <s v="Leaves"/>
    <x v="0"/>
    <x v="0"/>
    <s v="Regular"/>
    <x v="4"/>
    <n v="118"/>
    <n v="54"/>
    <n v="37"/>
    <n v="27"/>
    <n v="80"/>
    <n v="38"/>
    <n v="40"/>
    <n v="-13"/>
  </r>
  <r>
    <n v="650"/>
    <x v="54"/>
    <x v="1"/>
    <x v="0"/>
    <s v="Leaves"/>
    <x v="0"/>
    <x v="2"/>
    <s v="Regular"/>
    <x v="18"/>
    <n v="189"/>
    <n v="75"/>
    <n v="55"/>
    <n v="59"/>
    <n v="130"/>
    <n v="59"/>
    <n v="40"/>
    <n v="19"/>
  </r>
  <r>
    <n v="508"/>
    <x v="55"/>
    <x v="1"/>
    <x v="1"/>
    <s v="Leaves"/>
    <x v="0"/>
    <x v="3"/>
    <s v="Regular"/>
    <x v="5"/>
    <n v="66"/>
    <n v="27"/>
    <n v="19"/>
    <n v="20"/>
    <n v="70"/>
    <n v="-4"/>
    <n v="50"/>
    <n v="-30"/>
  </r>
  <r>
    <n v="314"/>
    <x v="55"/>
    <x v="0"/>
    <x v="3"/>
    <s v="Beans"/>
    <x v="2"/>
    <x v="4"/>
    <s v="Decaf"/>
    <x v="11"/>
    <n v="150"/>
    <n v="69"/>
    <n v="43"/>
    <n v="38"/>
    <n v="140"/>
    <n v="10"/>
    <n v="40"/>
    <n v="-2"/>
  </r>
  <r>
    <n v="209"/>
    <x v="56"/>
    <x v="1"/>
    <x v="0"/>
    <s v="Leaves"/>
    <x v="0"/>
    <x v="0"/>
    <s v="Regular"/>
    <x v="18"/>
    <n v="187"/>
    <n v="76"/>
    <n v="32"/>
    <n v="79"/>
    <n v="80"/>
    <n v="107"/>
    <n v="50"/>
    <n v="29"/>
  </r>
  <r>
    <n v="503"/>
    <x v="56"/>
    <x v="0"/>
    <x v="0"/>
    <s v="Beans"/>
    <x v="2"/>
    <x v="4"/>
    <s v="Decaf"/>
    <x v="0"/>
    <n v="114"/>
    <n v="46"/>
    <n v="36"/>
    <n v="32"/>
    <n v="130"/>
    <n v="-16"/>
    <n v="50"/>
    <n v="-18"/>
  </r>
  <r>
    <n v="715"/>
    <x v="57"/>
    <x v="0"/>
    <x v="3"/>
    <s v="Beans"/>
    <x v="3"/>
    <x v="5"/>
    <s v="Decaf"/>
    <x v="14"/>
    <n v="51"/>
    <n v="22"/>
    <n v="19"/>
    <n v="10"/>
    <n v="70"/>
    <n v="-19"/>
    <n v="50"/>
    <n v="-40"/>
  </r>
  <r>
    <n v="206"/>
    <x v="57"/>
    <x v="0"/>
    <x v="0"/>
    <s v="Beans"/>
    <x v="3"/>
    <x v="5"/>
    <s v="Decaf"/>
    <x v="16"/>
    <n v="164"/>
    <n v="75"/>
    <n v="44"/>
    <n v="45"/>
    <n v="150"/>
    <n v="14"/>
    <n v="40"/>
    <n v="5"/>
  </r>
  <r>
    <n v="319"/>
    <x v="58"/>
    <x v="0"/>
    <x v="3"/>
    <s v="Beans"/>
    <x v="3"/>
    <x v="8"/>
    <s v="Regular"/>
    <x v="10"/>
    <n v="58"/>
    <n v="23"/>
    <n v="17"/>
    <n v="18"/>
    <n v="70"/>
    <n v="-12"/>
    <n v="50"/>
    <n v="-32"/>
  </r>
  <r>
    <n v="203"/>
    <x v="58"/>
    <x v="0"/>
    <x v="1"/>
    <s v="Beans"/>
    <x v="3"/>
    <x v="8"/>
    <s v="Regular"/>
    <x v="17"/>
    <n v="147"/>
    <n v="61"/>
    <n v="84"/>
    <n v="2"/>
    <n v="140"/>
    <n v="7"/>
    <n v="10"/>
    <n v="-8"/>
  </r>
  <r>
    <n v="959"/>
    <x v="59"/>
    <x v="0"/>
    <x v="1"/>
    <s v="Leaves"/>
    <x v="1"/>
    <x v="7"/>
    <s v="Decaf"/>
    <x v="17"/>
    <n v="177"/>
    <n v="79"/>
    <n v="64"/>
    <n v="34"/>
    <n v="90"/>
    <n v="87"/>
    <n v="30"/>
    <n v="4"/>
  </r>
  <r>
    <n v="225"/>
    <x v="59"/>
    <x v="0"/>
    <x v="2"/>
    <s v="Beans"/>
    <x v="2"/>
    <x v="6"/>
    <s v="Regular"/>
    <x v="13"/>
    <n v="115"/>
    <n v="47"/>
    <n v="24"/>
    <n v="44"/>
    <n v="130"/>
    <n v="-15"/>
    <n v="60"/>
    <n v="-16"/>
  </r>
  <r>
    <n v="860"/>
    <x v="60"/>
    <x v="0"/>
    <x v="1"/>
    <s v="Leaves"/>
    <x v="1"/>
    <x v="9"/>
    <s v="Decaf"/>
    <x v="17"/>
    <n v="142"/>
    <n v="65"/>
    <n v="42"/>
    <n v="35"/>
    <n v="80"/>
    <n v="62"/>
    <n v="50"/>
    <n v="-15"/>
  </r>
  <r>
    <n v="541"/>
    <x v="60"/>
    <x v="0"/>
    <x v="0"/>
    <s v="Beans"/>
    <x v="2"/>
    <x v="10"/>
    <s v="Regular"/>
    <x v="0"/>
    <n v="125"/>
    <n v="52"/>
    <n v="77"/>
    <n v="-4"/>
    <n v="140"/>
    <n v="-15"/>
    <n v="10"/>
    <n v="-14"/>
  </r>
  <r>
    <n v="262"/>
    <x v="61"/>
    <x v="0"/>
    <x v="3"/>
    <s v="Leaves"/>
    <x v="0"/>
    <x v="3"/>
    <s v="Regular"/>
    <x v="14"/>
    <n v="113"/>
    <n v="46"/>
    <n v="37"/>
    <n v="30"/>
    <n v="70"/>
    <n v="43"/>
    <n v="40"/>
    <n v="-10"/>
  </r>
  <r>
    <n v="435"/>
    <x v="61"/>
    <x v="0"/>
    <x v="0"/>
    <s v="Beans"/>
    <x v="2"/>
    <x v="6"/>
    <s v="Regular"/>
    <x v="15"/>
    <n v="124"/>
    <n v="53"/>
    <n v="44"/>
    <n v="27"/>
    <n v="140"/>
    <n v="-16"/>
    <n v="50"/>
    <n v="-23"/>
  </r>
  <r>
    <n v="715"/>
    <x v="62"/>
    <x v="0"/>
    <x v="3"/>
    <s v="Leaves"/>
    <x v="0"/>
    <x v="0"/>
    <s v="Regular"/>
    <x v="14"/>
    <n v="144"/>
    <n v="60"/>
    <n v="84"/>
    <n v="0"/>
    <n v="90"/>
    <n v="54"/>
    <n v="0"/>
    <n v="0"/>
  </r>
  <r>
    <n v="503"/>
    <x v="62"/>
    <x v="0"/>
    <x v="0"/>
    <s v="Beans"/>
    <x v="3"/>
    <x v="8"/>
    <s v="Regular"/>
    <x v="0"/>
    <n v="138"/>
    <n v="59"/>
    <n v="46"/>
    <n v="33"/>
    <n v="130"/>
    <n v="8"/>
    <n v="50"/>
    <n v="-17"/>
  </r>
  <r>
    <n v="206"/>
    <x v="63"/>
    <x v="0"/>
    <x v="0"/>
    <s v="Leaves"/>
    <x v="0"/>
    <x v="3"/>
    <s v="Regular"/>
    <x v="16"/>
    <n v="159"/>
    <n v="60"/>
    <n v="42"/>
    <n v="57"/>
    <n v="70"/>
    <n v="89"/>
    <n v="40"/>
    <n v="17"/>
  </r>
  <r>
    <n v="920"/>
    <x v="63"/>
    <x v="0"/>
    <x v="3"/>
    <s v="Leaves"/>
    <x v="1"/>
    <x v="1"/>
    <s v="Decaf"/>
    <x v="14"/>
    <n v="141"/>
    <n v="53"/>
    <n v="40"/>
    <n v="48"/>
    <n v="130"/>
    <n v="11"/>
    <n v="50"/>
    <n v="-2"/>
  </r>
  <r>
    <n v="773"/>
    <x v="64"/>
    <x v="1"/>
    <x v="3"/>
    <s v="Leaves"/>
    <x v="1"/>
    <x v="7"/>
    <s v="Decaf"/>
    <x v="8"/>
    <n v="92"/>
    <n v="40"/>
    <n v="25"/>
    <n v="27"/>
    <n v="80"/>
    <n v="12"/>
    <n v="30"/>
    <n v="-3"/>
  </r>
  <r>
    <n v="959"/>
    <x v="64"/>
    <x v="0"/>
    <x v="1"/>
    <s v="Leaves"/>
    <x v="0"/>
    <x v="3"/>
    <s v="Regular"/>
    <x v="17"/>
    <n v="132"/>
    <n v="54"/>
    <n v="27"/>
    <n v="51"/>
    <n v="130"/>
    <n v="2"/>
    <n v="60"/>
    <n v="-9"/>
  </r>
  <r>
    <n v="614"/>
    <x v="65"/>
    <x v="1"/>
    <x v="3"/>
    <s v="Leaves"/>
    <x v="1"/>
    <x v="7"/>
    <s v="Decaf"/>
    <x v="3"/>
    <n v="88"/>
    <n v="36"/>
    <n v="22"/>
    <n v="30"/>
    <n v="80"/>
    <n v="8"/>
    <n v="40"/>
    <n v="-10"/>
  </r>
  <r>
    <n v="740"/>
    <x v="65"/>
    <x v="1"/>
    <x v="3"/>
    <s v="Beans"/>
    <x v="3"/>
    <x v="5"/>
    <s v="Decaf"/>
    <x v="3"/>
    <n v="103"/>
    <n v="46"/>
    <n v="51"/>
    <n v="6"/>
    <n v="130"/>
    <n v="-27"/>
    <n v="40"/>
    <n v="-34"/>
  </r>
  <r>
    <n v="617"/>
    <x v="66"/>
    <x v="1"/>
    <x v="1"/>
    <s v="Leaves"/>
    <x v="1"/>
    <x v="7"/>
    <s v="Decaf"/>
    <x v="5"/>
    <n v="124"/>
    <n v="55"/>
    <n v="54"/>
    <n v="15"/>
    <n v="90"/>
    <n v="34"/>
    <n v="20"/>
    <n v="-5"/>
  </r>
  <r>
    <n v="630"/>
    <x v="66"/>
    <x v="1"/>
    <x v="3"/>
    <s v="Leaves"/>
    <x v="0"/>
    <x v="0"/>
    <s v="Regular"/>
    <x v="8"/>
    <n v="168"/>
    <n v="67"/>
    <n v="54"/>
    <n v="47"/>
    <n v="130"/>
    <n v="38"/>
    <n v="40"/>
    <n v="7"/>
  </r>
  <r>
    <n v="707"/>
    <x v="67"/>
    <x v="1"/>
    <x v="0"/>
    <s v="Leaves"/>
    <x v="1"/>
    <x v="9"/>
    <s v="Decaf"/>
    <x v="18"/>
    <n v="92"/>
    <n v="40"/>
    <n v="25"/>
    <n v="27"/>
    <n v="80"/>
    <n v="12"/>
    <n v="30"/>
    <n v="-3"/>
  </r>
  <r>
    <n v="518"/>
    <x v="67"/>
    <x v="1"/>
    <x v="1"/>
    <s v="Leaves"/>
    <x v="0"/>
    <x v="2"/>
    <s v="Regular"/>
    <x v="19"/>
    <n v="133"/>
    <n v="54"/>
    <n v="27"/>
    <n v="52"/>
    <n v="130"/>
    <n v="3"/>
    <n v="60"/>
    <n v="-8"/>
  </r>
  <r>
    <n v="352"/>
    <x v="68"/>
    <x v="1"/>
    <x v="1"/>
    <s v="Leaves"/>
    <x v="0"/>
    <x v="3"/>
    <s v="Regular"/>
    <x v="6"/>
    <n v="70"/>
    <n v="28"/>
    <n v="19"/>
    <n v="23"/>
    <n v="70"/>
    <n v="0"/>
    <n v="40"/>
    <n v="-17"/>
  </r>
  <r>
    <n v="213"/>
    <x v="68"/>
    <x v="1"/>
    <x v="0"/>
    <s v="Leaves"/>
    <x v="0"/>
    <x v="2"/>
    <s v="Regular"/>
    <x v="18"/>
    <n v="168"/>
    <n v="67"/>
    <n v="54"/>
    <n v="47"/>
    <n v="120"/>
    <n v="48"/>
    <n v="50"/>
    <n v="-3"/>
  </r>
  <r>
    <n v="561"/>
    <x v="69"/>
    <x v="1"/>
    <x v="1"/>
    <s v="Leaves"/>
    <x v="0"/>
    <x v="2"/>
    <s v="Regular"/>
    <x v="6"/>
    <n v="78"/>
    <n v="31"/>
    <n v="19"/>
    <n v="28"/>
    <n v="80"/>
    <n v="-2"/>
    <n v="40"/>
    <n v="-12"/>
  </r>
  <r>
    <n v="503"/>
    <x v="69"/>
    <x v="0"/>
    <x v="0"/>
    <s v="Beans"/>
    <x v="2"/>
    <x v="4"/>
    <s v="Decaf"/>
    <x v="0"/>
    <n v="101"/>
    <n v="41"/>
    <n v="35"/>
    <n v="25"/>
    <n v="120"/>
    <n v="-19"/>
    <n v="50"/>
    <n v="-25"/>
  </r>
  <r>
    <n v="351"/>
    <x v="70"/>
    <x v="1"/>
    <x v="1"/>
    <s v="Leaves"/>
    <x v="0"/>
    <x v="2"/>
    <s v="Regular"/>
    <x v="5"/>
    <n v="80"/>
    <n v="32"/>
    <n v="19"/>
    <n v="29"/>
    <n v="80"/>
    <n v="0"/>
    <n v="40"/>
    <n v="-11"/>
  </r>
  <r>
    <n v="715"/>
    <x v="70"/>
    <x v="0"/>
    <x v="3"/>
    <s v="Beans"/>
    <x v="2"/>
    <x v="10"/>
    <s v="Regular"/>
    <x v="14"/>
    <n v="145"/>
    <n v="65"/>
    <n v="58"/>
    <n v="22"/>
    <n v="140"/>
    <n v="5"/>
    <n v="30"/>
    <n v="-8"/>
  </r>
  <r>
    <n v="650"/>
    <x v="71"/>
    <x v="1"/>
    <x v="0"/>
    <s v="Leaves"/>
    <x v="0"/>
    <x v="0"/>
    <s v="Regular"/>
    <x v="18"/>
    <n v="123"/>
    <n v="50"/>
    <n v="26"/>
    <n v="47"/>
    <n v="80"/>
    <n v="43"/>
    <n v="40"/>
    <n v="7"/>
  </r>
  <r>
    <n v="503"/>
    <x v="71"/>
    <x v="0"/>
    <x v="0"/>
    <s v="Beans"/>
    <x v="2"/>
    <x v="10"/>
    <s v="Regular"/>
    <x v="0"/>
    <n v="112"/>
    <n v="47"/>
    <n v="72"/>
    <n v="-7"/>
    <n v="130"/>
    <n v="-18"/>
    <n v="20"/>
    <n v="-27"/>
  </r>
  <r>
    <n v="712"/>
    <x v="72"/>
    <x v="0"/>
    <x v="3"/>
    <s v="Beans"/>
    <x v="3"/>
    <x v="5"/>
    <s v="Decaf"/>
    <x v="10"/>
    <n v="43"/>
    <n v="0"/>
    <n v="12"/>
    <n v="31"/>
    <n v="50"/>
    <n v="-7"/>
    <n v="40"/>
    <n v="-9"/>
  </r>
  <r>
    <n v="801"/>
    <x v="72"/>
    <x v="0"/>
    <x v="0"/>
    <s v="Beans"/>
    <x v="2"/>
    <x v="6"/>
    <s v="Regular"/>
    <x v="15"/>
    <n v="114"/>
    <n v="49"/>
    <n v="44"/>
    <n v="21"/>
    <n v="130"/>
    <n v="-16"/>
    <n v="50"/>
    <n v="-29"/>
  </r>
  <r>
    <n v="505"/>
    <x v="73"/>
    <x v="0"/>
    <x v="2"/>
    <s v="Beans"/>
    <x v="2"/>
    <x v="4"/>
    <s v="Decaf"/>
    <x v="7"/>
    <n v="122"/>
    <n v="82"/>
    <n v="48"/>
    <n v="-8"/>
    <n v="140"/>
    <n v="-18"/>
    <n v="10"/>
    <n v="-18"/>
  </r>
  <r>
    <n v="509"/>
    <x v="73"/>
    <x v="0"/>
    <x v="0"/>
    <s v="Beans"/>
    <x v="3"/>
    <x v="8"/>
    <s v="Regular"/>
    <x v="16"/>
    <n v="145"/>
    <n v="65"/>
    <n v="57"/>
    <n v="23"/>
    <n v="140"/>
    <n v="5"/>
    <n v="30"/>
    <n v="-7"/>
  </r>
  <r>
    <n v="515"/>
    <x v="74"/>
    <x v="0"/>
    <x v="3"/>
    <s v="Beans"/>
    <x v="3"/>
    <x v="8"/>
    <s v="Regular"/>
    <x v="10"/>
    <n v="56"/>
    <n v="22"/>
    <n v="18"/>
    <n v="16"/>
    <n v="70"/>
    <n v="-14"/>
    <n v="40"/>
    <n v="-24"/>
  </r>
  <r>
    <n v="985"/>
    <x v="74"/>
    <x v="0"/>
    <x v="2"/>
    <s v="Leaves"/>
    <x v="1"/>
    <x v="7"/>
    <s v="Decaf"/>
    <x v="13"/>
    <n v="153"/>
    <n v="68"/>
    <n v="59"/>
    <n v="26"/>
    <n v="140"/>
    <n v="13"/>
    <n v="30"/>
    <n v="-4"/>
  </r>
  <r>
    <n v="505"/>
    <x v="75"/>
    <x v="0"/>
    <x v="2"/>
    <s v="Beans"/>
    <x v="3"/>
    <x v="8"/>
    <s v="Regular"/>
    <x v="7"/>
    <n v="106"/>
    <n v="44"/>
    <n v="69"/>
    <n v="-7"/>
    <n v="80"/>
    <n v="26"/>
    <n v="0"/>
    <n v="-7"/>
  </r>
  <r>
    <n v="432"/>
    <x v="75"/>
    <x v="1"/>
    <x v="2"/>
    <s v="Beans"/>
    <x v="3"/>
    <x v="5"/>
    <s v="Decaf"/>
    <x v="2"/>
    <n v="199"/>
    <n v="76"/>
    <n v="33"/>
    <n v="90"/>
    <n v="120"/>
    <n v="79"/>
    <n v="80"/>
    <n v="10"/>
  </r>
  <r>
    <n v="775"/>
    <x v="76"/>
    <x v="0"/>
    <x v="0"/>
    <s v="Beans"/>
    <x v="2"/>
    <x v="6"/>
    <s v="Regular"/>
    <x v="9"/>
    <n v="74"/>
    <n v="33"/>
    <n v="45"/>
    <n v="-4"/>
    <n v="80"/>
    <n v="-6"/>
    <n v="10"/>
    <n v="-14"/>
  </r>
  <r>
    <n v="325"/>
    <x v="76"/>
    <x v="1"/>
    <x v="2"/>
    <s v="Leaves"/>
    <x v="1"/>
    <x v="1"/>
    <s v="Decaf"/>
    <x v="2"/>
    <n v="131"/>
    <n v="52"/>
    <n v="45"/>
    <n v="34"/>
    <n v="110"/>
    <n v="21"/>
    <n v="70"/>
    <n v="-36"/>
  </r>
  <r>
    <n v="573"/>
    <x v="77"/>
    <x v="0"/>
    <x v="3"/>
    <s v="Leaves"/>
    <x v="1"/>
    <x v="1"/>
    <s v="Decaf"/>
    <x v="11"/>
    <n v="106"/>
    <n v="44"/>
    <n v="70"/>
    <n v="-8"/>
    <n v="90"/>
    <n v="16"/>
    <n v="0"/>
    <n v="-8"/>
  </r>
  <r>
    <n v="815"/>
    <x v="77"/>
    <x v="1"/>
    <x v="3"/>
    <s v="Leaves"/>
    <x v="0"/>
    <x v="3"/>
    <s v="Regular"/>
    <x v="8"/>
    <n v="199"/>
    <n v="76"/>
    <n v="33"/>
    <n v="90"/>
    <n v="130"/>
    <n v="69"/>
    <n v="80"/>
    <n v="10"/>
  </r>
  <r>
    <n v="262"/>
    <x v="78"/>
    <x v="0"/>
    <x v="3"/>
    <s v="Leaves"/>
    <x v="1"/>
    <x v="7"/>
    <s v="Decaf"/>
    <x v="14"/>
    <n v="78"/>
    <n v="31"/>
    <n v="20"/>
    <n v="27"/>
    <n v="70"/>
    <n v="8"/>
    <n v="40"/>
    <n v="-13"/>
  </r>
  <r>
    <n v="815"/>
    <x v="78"/>
    <x v="1"/>
    <x v="3"/>
    <s v="Leaves"/>
    <x v="0"/>
    <x v="0"/>
    <s v="Regular"/>
    <x v="8"/>
    <n v="194"/>
    <n v="72"/>
    <n v="55"/>
    <n v="67"/>
    <n v="130"/>
    <n v="64"/>
    <n v="50"/>
    <n v="17"/>
  </r>
  <r>
    <n v="475"/>
    <x v="79"/>
    <x v="0"/>
    <x v="1"/>
    <s v="Leaves"/>
    <x v="1"/>
    <x v="9"/>
    <s v="Decaf"/>
    <x v="17"/>
    <n v="150"/>
    <n v="69"/>
    <n v="43"/>
    <n v="38"/>
    <n v="100"/>
    <n v="50"/>
    <n v="30"/>
    <n v="8"/>
  </r>
  <r>
    <n v="636"/>
    <x v="79"/>
    <x v="0"/>
    <x v="3"/>
    <s v="Beans"/>
    <x v="2"/>
    <x v="4"/>
    <s v="Decaf"/>
    <x v="11"/>
    <n v="151"/>
    <n v="65"/>
    <n v="42"/>
    <n v="44"/>
    <n v="130"/>
    <n v="21"/>
    <n v="70"/>
    <n v="-26"/>
  </r>
  <r>
    <n v="262"/>
    <x v="80"/>
    <x v="0"/>
    <x v="3"/>
    <s v="Leaves"/>
    <x v="0"/>
    <x v="3"/>
    <s v="Regular"/>
    <x v="14"/>
    <n v="120"/>
    <n v="49"/>
    <n v="38"/>
    <n v="33"/>
    <n v="90"/>
    <n v="30"/>
    <n v="20"/>
    <n v="13"/>
  </r>
  <r>
    <n v="417"/>
    <x v="80"/>
    <x v="0"/>
    <x v="3"/>
    <s v="Beans"/>
    <x v="3"/>
    <x v="5"/>
    <s v="Decaf"/>
    <x v="11"/>
    <n v="84"/>
    <n v="32"/>
    <n v="19"/>
    <n v="33"/>
    <n v="110"/>
    <n v="-26"/>
    <n v="80"/>
    <n v="-47"/>
  </r>
  <r>
    <n v="206"/>
    <x v="81"/>
    <x v="0"/>
    <x v="0"/>
    <s v="Leaves"/>
    <x v="0"/>
    <x v="0"/>
    <s v="Regular"/>
    <x v="16"/>
    <n v="120"/>
    <n v="49"/>
    <n v="37"/>
    <n v="34"/>
    <n v="80"/>
    <n v="40"/>
    <n v="30"/>
    <n v="4"/>
  </r>
  <r>
    <n v="405"/>
    <x v="81"/>
    <x v="0"/>
    <x v="2"/>
    <s v="Beans"/>
    <x v="3"/>
    <x v="5"/>
    <s v="Decaf"/>
    <x v="12"/>
    <n v="218"/>
    <n v="82"/>
    <n v="58"/>
    <n v="78"/>
    <n v="130"/>
    <n v="88"/>
    <n v="60"/>
    <n v="18"/>
  </r>
  <r>
    <n v="970"/>
    <x v="82"/>
    <x v="1"/>
    <x v="3"/>
    <s v="Beans"/>
    <x v="2"/>
    <x v="6"/>
    <s v="Regular"/>
    <x v="4"/>
    <n v="99"/>
    <n v="43"/>
    <n v="27"/>
    <n v="29"/>
    <n v="90"/>
    <n v="9"/>
    <n v="30"/>
    <n v="-1"/>
  </r>
  <r>
    <n v="414"/>
    <x v="82"/>
    <x v="0"/>
    <x v="3"/>
    <s v="Beans"/>
    <x v="2"/>
    <x v="10"/>
    <s v="Regular"/>
    <x v="14"/>
    <n v="134"/>
    <n v="56"/>
    <n v="55"/>
    <n v="23"/>
    <n v="120"/>
    <n v="14"/>
    <n v="50"/>
    <n v="-27"/>
  </r>
  <r>
    <n v="614"/>
    <x v="83"/>
    <x v="1"/>
    <x v="3"/>
    <s v="Beans"/>
    <x v="2"/>
    <x v="6"/>
    <s v="Regular"/>
    <x v="3"/>
    <n v="101"/>
    <n v="41"/>
    <n v="36"/>
    <n v="24"/>
    <n v="90"/>
    <n v="11"/>
    <n v="20"/>
    <n v="4"/>
  </r>
  <r>
    <n v="405"/>
    <x v="83"/>
    <x v="0"/>
    <x v="2"/>
    <s v="Beans"/>
    <x v="3"/>
    <x v="12"/>
    <s v="Regular"/>
    <x v="12"/>
    <n v="232"/>
    <n v="91"/>
    <n v="51"/>
    <n v="90"/>
    <n v="130"/>
    <n v="102"/>
    <n v="70"/>
    <n v="20"/>
  </r>
  <r>
    <n v="339"/>
    <x v="84"/>
    <x v="1"/>
    <x v="1"/>
    <s v="Beans"/>
    <x v="3"/>
    <x v="8"/>
    <s v="Regular"/>
    <x v="5"/>
    <n v="99"/>
    <n v="47"/>
    <n v="72"/>
    <n v="-20"/>
    <n v="90"/>
    <n v="9"/>
    <n v="-10"/>
    <n v="-10"/>
  </r>
  <r>
    <n v="715"/>
    <x v="84"/>
    <x v="0"/>
    <x v="3"/>
    <s v="Leaves"/>
    <x v="1"/>
    <x v="1"/>
    <s v="Decaf"/>
    <x v="14"/>
    <n v="169"/>
    <n v="60"/>
    <n v="42"/>
    <n v="67"/>
    <n v="120"/>
    <n v="49"/>
    <n v="80"/>
    <n v="-13"/>
  </r>
  <r>
    <n v="773"/>
    <x v="85"/>
    <x v="1"/>
    <x v="3"/>
    <s v="Leaves"/>
    <x v="1"/>
    <x v="7"/>
    <s v="Decaf"/>
    <x v="8"/>
    <n v="99"/>
    <n v="43"/>
    <n v="27"/>
    <n v="29"/>
    <n v="90"/>
    <n v="9"/>
    <n v="30"/>
    <n v="-1"/>
  </r>
  <r>
    <n v="937"/>
    <x v="85"/>
    <x v="1"/>
    <x v="3"/>
    <s v="Beans"/>
    <x v="3"/>
    <x v="5"/>
    <s v="Decaf"/>
    <x v="3"/>
    <n v="132"/>
    <n v="55"/>
    <n v="53"/>
    <n v="24"/>
    <n v="150"/>
    <n v="-18"/>
    <n v="40"/>
    <n v="-16"/>
  </r>
  <r>
    <n v="805"/>
    <x v="86"/>
    <x v="1"/>
    <x v="0"/>
    <s v="Leaves"/>
    <x v="1"/>
    <x v="9"/>
    <s v="Decaf"/>
    <x v="18"/>
    <n v="99"/>
    <n v="43"/>
    <n v="27"/>
    <n v="29"/>
    <n v="90"/>
    <n v="9"/>
    <n v="30"/>
    <n v="-1"/>
  </r>
  <r>
    <n v="234"/>
    <x v="86"/>
    <x v="1"/>
    <x v="3"/>
    <s v="Beans"/>
    <x v="2"/>
    <x v="10"/>
    <s v="Regular"/>
    <x v="3"/>
    <n v="147"/>
    <n v="59"/>
    <n v="46"/>
    <n v="42"/>
    <n v="130"/>
    <n v="17"/>
    <n v="50"/>
    <n v="-8"/>
  </r>
  <r>
    <n v="303"/>
    <x v="87"/>
    <x v="1"/>
    <x v="3"/>
    <s v="Leaves"/>
    <x v="0"/>
    <x v="3"/>
    <s v="Regular"/>
    <x v="4"/>
    <n v="103"/>
    <n v="46"/>
    <n v="51"/>
    <n v="6"/>
    <n v="80"/>
    <n v="23"/>
    <n v="10"/>
    <n v="-4"/>
  </r>
  <r>
    <n v="209"/>
    <x v="87"/>
    <x v="1"/>
    <x v="0"/>
    <s v="Leaves"/>
    <x v="0"/>
    <x v="2"/>
    <s v="Regular"/>
    <x v="18"/>
    <n v="201"/>
    <n v="75"/>
    <n v="55"/>
    <n v="71"/>
    <n v="130"/>
    <n v="71"/>
    <n v="40"/>
    <n v="31"/>
  </r>
  <r>
    <n v="303"/>
    <x v="88"/>
    <x v="1"/>
    <x v="3"/>
    <s v="Leaves"/>
    <x v="0"/>
    <x v="0"/>
    <s v="Regular"/>
    <x v="4"/>
    <n v="116"/>
    <n v="53"/>
    <n v="37"/>
    <n v="26"/>
    <n v="90"/>
    <n v="26"/>
    <n v="20"/>
    <n v="6"/>
  </r>
  <r>
    <n v="417"/>
    <x v="88"/>
    <x v="0"/>
    <x v="3"/>
    <s v="Beans"/>
    <x v="2"/>
    <x v="4"/>
    <s v="Decaf"/>
    <x v="11"/>
    <n v="160"/>
    <n v="69"/>
    <n v="43"/>
    <n v="48"/>
    <n v="140"/>
    <n v="20"/>
    <n v="40"/>
    <n v="8"/>
  </r>
  <r>
    <n v="617"/>
    <x v="89"/>
    <x v="1"/>
    <x v="1"/>
    <s v="Leaves"/>
    <x v="0"/>
    <x v="3"/>
    <s v="Regular"/>
    <x v="5"/>
    <n v="82"/>
    <n v="33"/>
    <n v="20"/>
    <n v="29"/>
    <n v="80"/>
    <n v="2"/>
    <n v="40"/>
    <n v="-11"/>
  </r>
  <r>
    <n v="503"/>
    <x v="89"/>
    <x v="0"/>
    <x v="0"/>
    <s v="Beans"/>
    <x v="2"/>
    <x v="4"/>
    <s v="Decaf"/>
    <x v="0"/>
    <n v="121"/>
    <n v="46"/>
    <n v="36"/>
    <n v="39"/>
    <n v="130"/>
    <n v="-9"/>
    <n v="50"/>
    <n v="-11"/>
  </r>
  <r>
    <n v="863"/>
    <x v="90"/>
    <x v="1"/>
    <x v="1"/>
    <s v="Leaves"/>
    <x v="0"/>
    <x v="2"/>
    <s v="Regular"/>
    <x v="6"/>
    <n v="85"/>
    <n v="34"/>
    <n v="21"/>
    <n v="30"/>
    <n v="80"/>
    <n v="5"/>
    <n v="40"/>
    <n v="-10"/>
  </r>
  <r>
    <n v="425"/>
    <x v="90"/>
    <x v="0"/>
    <x v="0"/>
    <s v="Beans"/>
    <x v="3"/>
    <x v="5"/>
    <s v="Decaf"/>
    <x v="16"/>
    <n v="175"/>
    <n v="75"/>
    <n v="44"/>
    <n v="56"/>
    <n v="150"/>
    <n v="25"/>
    <n v="40"/>
    <n v="16"/>
  </r>
  <r>
    <n v="641"/>
    <x v="91"/>
    <x v="0"/>
    <x v="3"/>
    <s v="Beans"/>
    <x v="3"/>
    <x v="5"/>
    <s v="Decaf"/>
    <x v="10"/>
    <n v="43"/>
    <n v="0"/>
    <n v="11"/>
    <n v="32"/>
    <n v="50"/>
    <n v="-7"/>
    <n v="40"/>
    <n v="-8"/>
  </r>
  <r>
    <n v="475"/>
    <x v="91"/>
    <x v="0"/>
    <x v="1"/>
    <s v="Beans"/>
    <x v="3"/>
    <x v="8"/>
    <s v="Regular"/>
    <x v="17"/>
    <n v="157"/>
    <n v="61"/>
    <n v="84"/>
    <n v="12"/>
    <n v="140"/>
    <n v="17"/>
    <n v="10"/>
    <n v="2"/>
  </r>
  <r>
    <n v="225"/>
    <x v="92"/>
    <x v="0"/>
    <x v="2"/>
    <s v="Beans"/>
    <x v="3"/>
    <x v="5"/>
    <s v="Decaf"/>
    <x v="13"/>
    <n v="106"/>
    <n v="43"/>
    <n v="36"/>
    <n v="27"/>
    <n v="80"/>
    <n v="26"/>
    <n v="20"/>
    <n v="7"/>
  </r>
  <r>
    <n v="318"/>
    <x v="92"/>
    <x v="0"/>
    <x v="2"/>
    <s v="Beans"/>
    <x v="2"/>
    <x v="6"/>
    <s v="Regular"/>
    <x v="13"/>
    <n v="123"/>
    <n v="47"/>
    <n v="24"/>
    <n v="52"/>
    <n v="130"/>
    <n v="-7"/>
    <n v="60"/>
    <n v="-8"/>
  </r>
  <r>
    <n v="702"/>
    <x v="93"/>
    <x v="0"/>
    <x v="0"/>
    <s v="Beans"/>
    <x v="2"/>
    <x v="4"/>
    <s v="Decaf"/>
    <x v="9"/>
    <n v="69"/>
    <n v="31"/>
    <n v="30"/>
    <n v="8"/>
    <n v="80"/>
    <n v="-11"/>
    <n v="30"/>
    <n v="-22"/>
  </r>
  <r>
    <n v="971"/>
    <x v="93"/>
    <x v="0"/>
    <x v="0"/>
    <s v="Beans"/>
    <x v="2"/>
    <x v="10"/>
    <s v="Regular"/>
    <x v="0"/>
    <n v="133"/>
    <n v="52"/>
    <n v="77"/>
    <n v="4"/>
    <n v="140"/>
    <n v="-7"/>
    <n v="10"/>
    <n v="-6"/>
  </r>
  <r>
    <n v="515"/>
    <x v="94"/>
    <x v="0"/>
    <x v="3"/>
    <s v="Beans"/>
    <x v="3"/>
    <x v="8"/>
    <s v="Regular"/>
    <x v="10"/>
    <n v="58"/>
    <n v="23"/>
    <n v="18"/>
    <n v="17"/>
    <n v="70"/>
    <n v="-12"/>
    <n v="40"/>
    <n v="-23"/>
  </r>
  <r>
    <n v="435"/>
    <x v="94"/>
    <x v="0"/>
    <x v="0"/>
    <s v="Beans"/>
    <x v="2"/>
    <x v="6"/>
    <s v="Regular"/>
    <x v="15"/>
    <n v="132"/>
    <n v="53"/>
    <n v="44"/>
    <n v="35"/>
    <n v="140"/>
    <n v="-8"/>
    <n v="50"/>
    <n v="-15"/>
  </r>
  <r>
    <n v="985"/>
    <x v="95"/>
    <x v="0"/>
    <x v="2"/>
    <s v="Beans"/>
    <x v="3"/>
    <x v="8"/>
    <s v="Regular"/>
    <x v="13"/>
    <n v="107"/>
    <n v="41"/>
    <n v="35"/>
    <n v="31"/>
    <n v="80"/>
    <n v="27"/>
    <n v="20"/>
    <n v="11"/>
  </r>
  <r>
    <n v="541"/>
    <x v="95"/>
    <x v="0"/>
    <x v="0"/>
    <s v="Beans"/>
    <x v="3"/>
    <x v="8"/>
    <s v="Regular"/>
    <x v="0"/>
    <n v="147"/>
    <n v="59"/>
    <n v="46"/>
    <n v="42"/>
    <n v="130"/>
    <n v="17"/>
    <n v="50"/>
    <n v="-8"/>
  </r>
  <r>
    <n v="971"/>
    <x v="96"/>
    <x v="0"/>
    <x v="0"/>
    <s v="Beans"/>
    <x v="3"/>
    <x v="12"/>
    <s v="Regular"/>
    <x v="0"/>
    <n v="103"/>
    <n v="46"/>
    <n v="51"/>
    <n v="6"/>
    <n v="90"/>
    <n v="13"/>
    <n v="10"/>
    <n v="-4"/>
  </r>
  <r>
    <n v="262"/>
    <x v="96"/>
    <x v="0"/>
    <x v="3"/>
    <s v="Leaves"/>
    <x v="1"/>
    <x v="1"/>
    <s v="Decaf"/>
    <x v="14"/>
    <n v="150"/>
    <n v="53"/>
    <n v="40"/>
    <n v="57"/>
    <n v="130"/>
    <n v="20"/>
    <n v="50"/>
    <n v="7"/>
  </r>
  <r>
    <n v="262"/>
    <x v="97"/>
    <x v="0"/>
    <x v="3"/>
    <s v="Leaves"/>
    <x v="0"/>
    <x v="3"/>
    <s v="Regular"/>
    <x v="14"/>
    <n v="106"/>
    <n v="43"/>
    <n v="35"/>
    <n v="28"/>
    <n v="80"/>
    <n v="26"/>
    <n v="20"/>
    <n v="8"/>
  </r>
  <r>
    <n v="860"/>
    <x v="97"/>
    <x v="0"/>
    <x v="1"/>
    <s v="Leaves"/>
    <x v="0"/>
    <x v="3"/>
    <s v="Regular"/>
    <x v="17"/>
    <n v="141"/>
    <n v="54"/>
    <n v="27"/>
    <n v="60"/>
    <n v="130"/>
    <n v="11"/>
    <n v="60"/>
    <n v="0"/>
  </r>
  <r>
    <n v="959"/>
    <x v="98"/>
    <x v="0"/>
    <x v="1"/>
    <s v="Leaves"/>
    <x v="0"/>
    <x v="2"/>
    <s v="Regular"/>
    <x v="17"/>
    <n v="82"/>
    <n v="33"/>
    <n v="21"/>
    <n v="28"/>
    <n v="80"/>
    <n v="2"/>
    <n v="40"/>
    <n v="-12"/>
  </r>
  <r>
    <n v="419"/>
    <x v="98"/>
    <x v="1"/>
    <x v="3"/>
    <s v="Beans"/>
    <x v="3"/>
    <x v="5"/>
    <s v="Decaf"/>
    <x v="3"/>
    <n v="110"/>
    <n v="46"/>
    <n v="51"/>
    <n v="13"/>
    <n v="130"/>
    <n v="-20"/>
    <n v="40"/>
    <n v="-27"/>
  </r>
  <r>
    <n v="435"/>
    <x v="99"/>
    <x v="0"/>
    <x v="0"/>
    <s v="Leaves"/>
    <x v="0"/>
    <x v="3"/>
    <s v="Regular"/>
    <x v="15"/>
    <n v="118"/>
    <n v="49"/>
    <n v="73"/>
    <n v="-4"/>
    <n v="80"/>
    <n v="38"/>
    <n v="0"/>
    <n v="-4"/>
  </r>
  <r>
    <n v="708"/>
    <x v="99"/>
    <x v="1"/>
    <x v="3"/>
    <s v="Leaves"/>
    <x v="0"/>
    <x v="0"/>
    <s v="Regular"/>
    <x v="8"/>
    <n v="179"/>
    <n v="67"/>
    <n v="54"/>
    <n v="58"/>
    <n v="130"/>
    <n v="49"/>
    <n v="40"/>
    <n v="18"/>
  </r>
  <r>
    <n v="360"/>
    <x v="100"/>
    <x v="0"/>
    <x v="0"/>
    <s v="Leaves"/>
    <x v="0"/>
    <x v="2"/>
    <s v="Regular"/>
    <x v="16"/>
    <n v="131"/>
    <n v="55"/>
    <n v="79"/>
    <n v="-3"/>
    <n v="90"/>
    <n v="41"/>
    <n v="-10"/>
    <n v="7"/>
  </r>
  <r>
    <n v="585"/>
    <x v="100"/>
    <x v="1"/>
    <x v="1"/>
    <s v="Leaves"/>
    <x v="0"/>
    <x v="2"/>
    <s v="Regular"/>
    <x v="19"/>
    <n v="142"/>
    <n v="54"/>
    <n v="27"/>
    <n v="61"/>
    <n v="130"/>
    <n v="12"/>
    <n v="60"/>
    <n v="1"/>
  </r>
  <r>
    <n v="303"/>
    <x v="101"/>
    <x v="1"/>
    <x v="3"/>
    <s v="Beans"/>
    <x v="2"/>
    <x v="6"/>
    <s v="Regular"/>
    <x v="4"/>
    <n v="96"/>
    <n v="39"/>
    <n v="24"/>
    <n v="33"/>
    <n v="80"/>
    <n v="16"/>
    <n v="50"/>
    <n v="-17"/>
  </r>
  <r>
    <n v="510"/>
    <x v="101"/>
    <x v="1"/>
    <x v="0"/>
    <s v="Leaves"/>
    <x v="0"/>
    <x v="2"/>
    <s v="Regular"/>
    <x v="18"/>
    <n v="179"/>
    <n v="67"/>
    <n v="54"/>
    <n v="58"/>
    <n v="120"/>
    <n v="59"/>
    <n v="50"/>
    <n v="8"/>
  </r>
  <r>
    <n v="904"/>
    <x v="102"/>
    <x v="1"/>
    <x v="1"/>
    <s v="Leaves"/>
    <x v="1"/>
    <x v="9"/>
    <s v="Decaf"/>
    <x v="6"/>
    <n v="185"/>
    <n v="80"/>
    <n v="46"/>
    <n v="59"/>
    <n v="90"/>
    <n v="95"/>
    <n v="40"/>
    <n v="19"/>
  </r>
  <r>
    <n v="541"/>
    <x v="102"/>
    <x v="0"/>
    <x v="0"/>
    <s v="Beans"/>
    <x v="2"/>
    <x v="4"/>
    <s v="Decaf"/>
    <x v="0"/>
    <n v="108"/>
    <n v="41"/>
    <n v="35"/>
    <n v="32"/>
    <n v="120"/>
    <n v="-12"/>
    <n v="50"/>
    <n v="-18"/>
  </r>
  <r>
    <n v="720"/>
    <x v="103"/>
    <x v="1"/>
    <x v="3"/>
    <s v="Leaves"/>
    <x v="0"/>
    <x v="3"/>
    <s v="Regular"/>
    <x v="4"/>
    <n v="128"/>
    <n v="54"/>
    <n v="53"/>
    <n v="21"/>
    <n v="80"/>
    <n v="48"/>
    <n v="30"/>
    <n v="-9"/>
  </r>
  <r>
    <n v="920"/>
    <x v="103"/>
    <x v="0"/>
    <x v="3"/>
    <s v="Beans"/>
    <x v="2"/>
    <x v="10"/>
    <s v="Regular"/>
    <x v="14"/>
    <n v="155"/>
    <n v="65"/>
    <n v="58"/>
    <n v="32"/>
    <n v="140"/>
    <n v="15"/>
    <n v="30"/>
    <n v="2"/>
  </r>
  <r>
    <n v="970"/>
    <x v="104"/>
    <x v="1"/>
    <x v="3"/>
    <s v="Leaves"/>
    <x v="0"/>
    <x v="0"/>
    <s v="Regular"/>
    <x v="4"/>
    <n v="126"/>
    <n v="54"/>
    <n v="37"/>
    <n v="35"/>
    <n v="80"/>
    <n v="46"/>
    <n v="40"/>
    <n v="-5"/>
  </r>
  <r>
    <n v="541"/>
    <x v="104"/>
    <x v="0"/>
    <x v="0"/>
    <s v="Beans"/>
    <x v="2"/>
    <x v="10"/>
    <s v="Regular"/>
    <x v="0"/>
    <n v="119"/>
    <n v="47"/>
    <n v="72"/>
    <n v="0"/>
    <n v="130"/>
    <n v="-11"/>
    <n v="20"/>
    <n v="-20"/>
  </r>
  <r>
    <n v="978"/>
    <x v="105"/>
    <x v="1"/>
    <x v="1"/>
    <s v="Leaves"/>
    <x v="0"/>
    <x v="3"/>
    <s v="Regular"/>
    <x v="5"/>
    <n v="70"/>
    <n v="27"/>
    <n v="19"/>
    <n v="24"/>
    <n v="70"/>
    <n v="0"/>
    <n v="50"/>
    <n v="-26"/>
  </r>
  <r>
    <n v="435"/>
    <x v="105"/>
    <x v="0"/>
    <x v="0"/>
    <s v="Beans"/>
    <x v="2"/>
    <x v="6"/>
    <s v="Regular"/>
    <x v="15"/>
    <n v="121"/>
    <n v="49"/>
    <n v="44"/>
    <n v="28"/>
    <n v="130"/>
    <n v="-9"/>
    <n v="50"/>
    <n v="-22"/>
  </r>
  <r>
    <n v="626"/>
    <x v="106"/>
    <x v="1"/>
    <x v="0"/>
    <s v="Leaves"/>
    <x v="0"/>
    <x v="0"/>
    <s v="Regular"/>
    <x v="18"/>
    <n v="199"/>
    <n v="76"/>
    <n v="32"/>
    <n v="91"/>
    <n v="80"/>
    <n v="119"/>
    <n v="50"/>
    <n v="41"/>
  </r>
  <r>
    <n v="509"/>
    <x v="106"/>
    <x v="0"/>
    <x v="0"/>
    <s v="Beans"/>
    <x v="3"/>
    <x v="8"/>
    <s v="Regular"/>
    <x v="16"/>
    <n v="155"/>
    <n v="65"/>
    <n v="57"/>
    <n v="33"/>
    <n v="140"/>
    <n v="15"/>
    <n v="30"/>
    <n v="3"/>
  </r>
  <r>
    <n v="262"/>
    <x v="107"/>
    <x v="0"/>
    <x v="3"/>
    <s v="Beans"/>
    <x v="3"/>
    <x v="5"/>
    <s v="Decaf"/>
    <x v="14"/>
    <n v="54"/>
    <n v="22"/>
    <n v="19"/>
    <n v="13"/>
    <n v="70"/>
    <n v="-16"/>
    <n v="50"/>
    <n v="-37"/>
  </r>
  <r>
    <n v="318"/>
    <x v="107"/>
    <x v="0"/>
    <x v="2"/>
    <s v="Leaves"/>
    <x v="1"/>
    <x v="7"/>
    <s v="Decaf"/>
    <x v="13"/>
    <n v="163"/>
    <n v="68"/>
    <n v="59"/>
    <n v="36"/>
    <n v="140"/>
    <n v="23"/>
    <n v="30"/>
    <n v="6"/>
  </r>
  <r>
    <n v="641"/>
    <x v="108"/>
    <x v="0"/>
    <x v="3"/>
    <s v="Beans"/>
    <x v="3"/>
    <x v="8"/>
    <s v="Regular"/>
    <x v="10"/>
    <n v="62"/>
    <n v="23"/>
    <n v="17"/>
    <n v="22"/>
    <n v="70"/>
    <n v="-8"/>
    <n v="50"/>
    <n v="-28"/>
  </r>
  <r>
    <n v="214"/>
    <x v="108"/>
    <x v="1"/>
    <x v="2"/>
    <s v="Beans"/>
    <x v="2"/>
    <x v="4"/>
    <s v="Decaf"/>
    <x v="2"/>
    <n v="90"/>
    <n v="39"/>
    <n v="25"/>
    <n v="26"/>
    <n v="130"/>
    <n v="-40"/>
    <n v="80"/>
    <n v="-54"/>
  </r>
  <r>
    <n v="203"/>
    <x v="109"/>
    <x v="0"/>
    <x v="1"/>
    <s v="Leaves"/>
    <x v="1"/>
    <x v="7"/>
    <s v="Decaf"/>
    <x v="17"/>
    <n v="189"/>
    <n v="79"/>
    <n v="64"/>
    <n v="46"/>
    <n v="90"/>
    <n v="99"/>
    <n v="30"/>
    <n v="16"/>
  </r>
  <r>
    <n v="936"/>
    <x v="109"/>
    <x v="1"/>
    <x v="2"/>
    <s v="Beans"/>
    <x v="2"/>
    <x v="6"/>
    <s v="Regular"/>
    <x v="2"/>
    <n v="520"/>
    <n v="239"/>
    <n v="96"/>
    <n v="185"/>
    <n v="770"/>
    <n v="-250"/>
    <n v="340"/>
    <n v="-155"/>
  </r>
  <r>
    <n v="203"/>
    <x v="110"/>
    <x v="0"/>
    <x v="1"/>
    <s v="Leaves"/>
    <x v="1"/>
    <x v="9"/>
    <s v="Decaf"/>
    <x v="17"/>
    <n v="151"/>
    <n v="65"/>
    <n v="42"/>
    <n v="44"/>
    <n v="80"/>
    <n v="71"/>
    <n v="50"/>
    <n v="-6"/>
  </r>
  <r>
    <n v="210"/>
    <x v="110"/>
    <x v="1"/>
    <x v="2"/>
    <s v="Beans"/>
    <x v="3"/>
    <x v="8"/>
    <s v="Regular"/>
    <x v="2"/>
    <n v="302"/>
    <n v="123"/>
    <n v="46"/>
    <n v="133"/>
    <n v="190"/>
    <n v="112"/>
    <n v="100"/>
    <n v="33"/>
  </r>
  <r>
    <n v="262"/>
    <x v="111"/>
    <x v="0"/>
    <x v="3"/>
    <s v="Leaves"/>
    <x v="0"/>
    <x v="3"/>
    <s v="Regular"/>
    <x v="14"/>
    <n v="120"/>
    <n v="46"/>
    <n v="37"/>
    <n v="37"/>
    <n v="70"/>
    <n v="50"/>
    <n v="40"/>
    <n v="-3"/>
  </r>
  <r>
    <n v="225"/>
    <x v="111"/>
    <x v="0"/>
    <x v="2"/>
    <s v="Beans"/>
    <x v="2"/>
    <x v="4"/>
    <s v="Decaf"/>
    <x v="13"/>
    <n v="118"/>
    <n v="48"/>
    <n v="25"/>
    <n v="45"/>
    <n v="160"/>
    <n v="-42"/>
    <n v="80"/>
    <n v="-35"/>
  </r>
  <r>
    <n v="262"/>
    <x v="112"/>
    <x v="0"/>
    <x v="3"/>
    <s v="Leaves"/>
    <x v="0"/>
    <x v="0"/>
    <s v="Regular"/>
    <x v="14"/>
    <n v="153"/>
    <n v="60"/>
    <n v="84"/>
    <n v="9"/>
    <n v="90"/>
    <n v="63"/>
    <n v="0"/>
    <n v="9"/>
  </r>
  <r>
    <n v="225"/>
    <x v="112"/>
    <x v="0"/>
    <x v="2"/>
    <s v="Beans"/>
    <x v="2"/>
    <x v="6"/>
    <s v="Regular"/>
    <x v="13"/>
    <n v="119"/>
    <n v="48"/>
    <n v="24"/>
    <n v="47"/>
    <n v="160"/>
    <n v="-41"/>
    <n v="80"/>
    <n v="-33"/>
  </r>
  <r>
    <n v="425"/>
    <x v="113"/>
    <x v="0"/>
    <x v="0"/>
    <s v="Leaves"/>
    <x v="0"/>
    <x v="3"/>
    <s v="Regular"/>
    <x v="16"/>
    <n v="169"/>
    <n v="60"/>
    <n v="42"/>
    <n v="67"/>
    <n v="70"/>
    <n v="99"/>
    <n v="40"/>
    <n v="27"/>
  </r>
  <r>
    <n v="505"/>
    <x v="113"/>
    <x v="0"/>
    <x v="2"/>
    <s v="Beans"/>
    <x v="2"/>
    <x v="6"/>
    <s v="Regular"/>
    <x v="7"/>
    <n v="114"/>
    <n v="45"/>
    <n v="46"/>
    <n v="23"/>
    <n v="160"/>
    <n v="-46"/>
    <n v="80"/>
    <n v="-57"/>
  </r>
  <r>
    <n v="312"/>
    <x v="114"/>
    <x v="1"/>
    <x v="3"/>
    <s v="Leaves"/>
    <x v="1"/>
    <x v="7"/>
    <s v="Decaf"/>
    <x v="8"/>
    <n v="98"/>
    <n v="40"/>
    <n v="25"/>
    <n v="33"/>
    <n v="80"/>
    <n v="18"/>
    <n v="30"/>
    <n v="3"/>
  </r>
  <r>
    <n v="918"/>
    <x v="114"/>
    <x v="0"/>
    <x v="2"/>
    <s v="Beans"/>
    <x v="2"/>
    <x v="6"/>
    <s v="Regular"/>
    <x v="12"/>
    <n v="205"/>
    <n v="90"/>
    <n v="41"/>
    <n v="74"/>
    <n v="290"/>
    <n v="-85"/>
    <n v="140"/>
    <n v="-66"/>
  </r>
  <r>
    <n v="419"/>
    <x v="115"/>
    <x v="1"/>
    <x v="3"/>
    <s v="Leaves"/>
    <x v="1"/>
    <x v="7"/>
    <s v="Decaf"/>
    <x v="3"/>
    <n v="94"/>
    <n v="36"/>
    <n v="22"/>
    <n v="36"/>
    <n v="80"/>
    <n v="14"/>
    <n v="40"/>
    <n v="-4"/>
  </r>
  <r>
    <n v="505"/>
    <x v="115"/>
    <x v="0"/>
    <x v="2"/>
    <s v="Beans"/>
    <x v="3"/>
    <x v="12"/>
    <s v="Regular"/>
    <x v="7"/>
    <n v="56"/>
    <n v="25"/>
    <n v="43"/>
    <n v="-12"/>
    <n v="30"/>
    <n v="26"/>
    <n v="10"/>
    <n v="-22"/>
  </r>
  <r>
    <n v="857"/>
    <x v="116"/>
    <x v="1"/>
    <x v="1"/>
    <s v="Leaves"/>
    <x v="1"/>
    <x v="7"/>
    <s v="Decaf"/>
    <x v="5"/>
    <n v="132"/>
    <n v="55"/>
    <n v="54"/>
    <n v="23"/>
    <n v="90"/>
    <n v="42"/>
    <n v="20"/>
    <n v="3"/>
  </r>
  <r>
    <n v="225"/>
    <x v="116"/>
    <x v="0"/>
    <x v="2"/>
    <s v="Leaves"/>
    <x v="1"/>
    <x v="1"/>
    <s v="Decaf"/>
    <x v="13"/>
    <n v="236"/>
    <n v="103"/>
    <n v="46"/>
    <n v="87"/>
    <n v="210"/>
    <n v="26"/>
    <n v="110"/>
    <n v="-23"/>
  </r>
  <r>
    <n v="323"/>
    <x v="117"/>
    <x v="1"/>
    <x v="0"/>
    <s v="Leaves"/>
    <x v="1"/>
    <x v="9"/>
    <s v="Decaf"/>
    <x v="18"/>
    <n v="98"/>
    <n v="40"/>
    <n v="25"/>
    <n v="33"/>
    <n v="80"/>
    <n v="18"/>
    <n v="30"/>
    <n v="3"/>
  </r>
  <r>
    <n v="504"/>
    <x v="117"/>
    <x v="0"/>
    <x v="2"/>
    <s v="Leaves"/>
    <x v="1"/>
    <x v="7"/>
    <s v="Decaf"/>
    <x v="13"/>
    <n v="177"/>
    <n v="79"/>
    <n v="64"/>
    <n v="34"/>
    <n v="150"/>
    <n v="27"/>
    <n v="60"/>
    <n v="-26"/>
  </r>
  <r>
    <n v="352"/>
    <x v="118"/>
    <x v="1"/>
    <x v="1"/>
    <s v="Leaves"/>
    <x v="0"/>
    <x v="3"/>
    <s v="Regular"/>
    <x v="6"/>
    <n v="75"/>
    <n v="28"/>
    <n v="19"/>
    <n v="28"/>
    <n v="70"/>
    <n v="5"/>
    <n v="40"/>
    <n v="-12"/>
  </r>
  <r>
    <n v="405"/>
    <x v="118"/>
    <x v="0"/>
    <x v="2"/>
    <s v="Leaves"/>
    <x v="1"/>
    <x v="7"/>
    <s v="Decaf"/>
    <x v="12"/>
    <n v="230"/>
    <n v="96"/>
    <n v="117"/>
    <n v="17"/>
    <n v="200"/>
    <n v="30"/>
    <n v="40"/>
    <n v="-23"/>
  </r>
  <r>
    <n v="904"/>
    <x v="119"/>
    <x v="1"/>
    <x v="1"/>
    <s v="Leaves"/>
    <x v="0"/>
    <x v="2"/>
    <s v="Regular"/>
    <x v="6"/>
    <n v="83"/>
    <n v="31"/>
    <n v="19"/>
    <n v="33"/>
    <n v="80"/>
    <n v="3"/>
    <n v="40"/>
    <n v="-7"/>
  </r>
  <r>
    <n v="956"/>
    <x v="119"/>
    <x v="1"/>
    <x v="2"/>
    <s v="Beans"/>
    <x v="2"/>
    <x v="6"/>
    <s v="Regular"/>
    <x v="2"/>
    <n v="490"/>
    <n v="225"/>
    <n v="91"/>
    <n v="174"/>
    <n v="580"/>
    <n v="-90"/>
    <n v="230"/>
    <n v="-56"/>
  </r>
  <r>
    <n v="978"/>
    <x v="120"/>
    <x v="1"/>
    <x v="1"/>
    <s v="Leaves"/>
    <x v="0"/>
    <x v="2"/>
    <s v="Regular"/>
    <x v="5"/>
    <n v="85"/>
    <n v="32"/>
    <n v="19"/>
    <n v="34"/>
    <n v="80"/>
    <n v="5"/>
    <n v="40"/>
    <n v="-6"/>
  </r>
  <r>
    <n v="817"/>
    <x v="120"/>
    <x v="1"/>
    <x v="2"/>
    <s v="Beans"/>
    <x v="3"/>
    <x v="12"/>
    <s v="Regular"/>
    <x v="2"/>
    <n v="189"/>
    <n v="75"/>
    <n v="55"/>
    <n v="59"/>
    <n v="140"/>
    <n v="49"/>
    <n v="40"/>
    <n v="19"/>
  </r>
  <r>
    <n v="760"/>
    <x v="121"/>
    <x v="1"/>
    <x v="0"/>
    <s v="Leaves"/>
    <x v="0"/>
    <x v="0"/>
    <s v="Regular"/>
    <x v="18"/>
    <n v="131"/>
    <n v="50"/>
    <n v="26"/>
    <n v="55"/>
    <n v="80"/>
    <n v="51"/>
    <n v="40"/>
    <n v="15"/>
  </r>
  <r>
    <n v="409"/>
    <x v="121"/>
    <x v="1"/>
    <x v="2"/>
    <s v="Beans"/>
    <x v="3"/>
    <x v="8"/>
    <s v="Regular"/>
    <x v="2"/>
    <n v="290"/>
    <n v="118"/>
    <n v="45"/>
    <n v="127"/>
    <n v="220"/>
    <n v="70"/>
    <n v="100"/>
    <n v="27"/>
  </r>
  <r>
    <n v="515"/>
    <x v="122"/>
    <x v="0"/>
    <x v="3"/>
    <s v="Beans"/>
    <x v="3"/>
    <x v="5"/>
    <s v="Decaf"/>
    <x v="10"/>
    <n v="46"/>
    <n v="0"/>
    <n v="12"/>
    <n v="34"/>
    <n v="50"/>
    <n v="-4"/>
    <n v="40"/>
    <n v="-6"/>
  </r>
  <r>
    <n v="918"/>
    <x v="122"/>
    <x v="0"/>
    <x v="2"/>
    <s v="Beans"/>
    <x v="3"/>
    <x v="5"/>
    <s v="Decaf"/>
    <x v="12"/>
    <n v="197"/>
    <n v="78"/>
    <n v="57"/>
    <n v="62"/>
    <n v="150"/>
    <n v="47"/>
    <n v="40"/>
    <n v="22"/>
  </r>
  <r>
    <n v="505"/>
    <x v="123"/>
    <x v="0"/>
    <x v="2"/>
    <s v="Beans"/>
    <x v="2"/>
    <x v="4"/>
    <s v="Decaf"/>
    <x v="7"/>
    <n v="130"/>
    <n v="82"/>
    <n v="48"/>
    <n v="0"/>
    <n v="140"/>
    <n v="-10"/>
    <n v="10"/>
    <n v="-10"/>
  </r>
  <r>
    <n v="918"/>
    <x v="123"/>
    <x v="0"/>
    <x v="2"/>
    <s v="Beans"/>
    <x v="2"/>
    <x v="6"/>
    <s v="Regular"/>
    <x v="12"/>
    <n v="200"/>
    <n v="88"/>
    <n v="41"/>
    <n v="71"/>
    <n v="230"/>
    <n v="-30"/>
    <n v="90"/>
    <n v="-19"/>
  </r>
  <r>
    <n v="515"/>
    <x v="124"/>
    <x v="0"/>
    <x v="3"/>
    <s v="Beans"/>
    <x v="3"/>
    <x v="8"/>
    <s v="Regular"/>
    <x v="10"/>
    <n v="60"/>
    <n v="22"/>
    <n v="18"/>
    <n v="20"/>
    <n v="70"/>
    <n v="-10"/>
    <n v="40"/>
    <n v="-20"/>
  </r>
  <r>
    <n v="918"/>
    <x v="124"/>
    <x v="0"/>
    <x v="2"/>
    <s v="Beans"/>
    <x v="3"/>
    <x v="12"/>
    <s v="Regular"/>
    <x v="12"/>
    <n v="245"/>
    <n v="102"/>
    <n v="54"/>
    <n v="89"/>
    <n v="180"/>
    <n v="65"/>
    <n v="60"/>
    <n v="29"/>
  </r>
  <r>
    <n v="505"/>
    <x v="125"/>
    <x v="0"/>
    <x v="2"/>
    <s v="Beans"/>
    <x v="3"/>
    <x v="8"/>
    <s v="Regular"/>
    <x v="7"/>
    <n v="113"/>
    <n v="44"/>
    <n v="69"/>
    <n v="0"/>
    <n v="80"/>
    <n v="33"/>
    <n v="0"/>
    <n v="0"/>
  </r>
  <r>
    <n v="337"/>
    <x v="125"/>
    <x v="0"/>
    <x v="2"/>
    <s v="Leaves"/>
    <x v="1"/>
    <x v="1"/>
    <s v="Decaf"/>
    <x v="13"/>
    <n v="231"/>
    <n v="101"/>
    <n v="45"/>
    <n v="85"/>
    <n v="210"/>
    <n v="21"/>
    <n v="80"/>
    <n v="5"/>
  </r>
  <r>
    <n v="775"/>
    <x v="126"/>
    <x v="0"/>
    <x v="0"/>
    <s v="Beans"/>
    <x v="2"/>
    <x v="6"/>
    <s v="Regular"/>
    <x v="9"/>
    <n v="79"/>
    <n v="33"/>
    <n v="45"/>
    <n v="1"/>
    <n v="80"/>
    <n v="-1"/>
    <n v="10"/>
    <n v="-9"/>
  </r>
  <r>
    <n v="505"/>
    <x v="126"/>
    <x v="0"/>
    <x v="2"/>
    <s v="Leaves"/>
    <x v="1"/>
    <x v="1"/>
    <s v="Decaf"/>
    <x v="7"/>
    <n v="39"/>
    <n v="15"/>
    <n v="15"/>
    <n v="9"/>
    <n v="30"/>
    <n v="9"/>
    <n v="10"/>
    <n v="-1"/>
  </r>
  <r>
    <n v="314"/>
    <x v="127"/>
    <x v="0"/>
    <x v="3"/>
    <s v="Leaves"/>
    <x v="1"/>
    <x v="1"/>
    <s v="Decaf"/>
    <x v="11"/>
    <n v="113"/>
    <n v="44"/>
    <n v="70"/>
    <n v="-1"/>
    <n v="90"/>
    <n v="23"/>
    <n v="0"/>
    <n v="-1"/>
  </r>
  <r>
    <n v="337"/>
    <x v="127"/>
    <x v="0"/>
    <x v="2"/>
    <s v="Leaves"/>
    <x v="1"/>
    <x v="7"/>
    <s v="Decaf"/>
    <x v="13"/>
    <n v="184"/>
    <n v="82"/>
    <n v="64"/>
    <n v="38"/>
    <n v="170"/>
    <n v="14"/>
    <n v="40"/>
    <n v="-2"/>
  </r>
  <r>
    <n v="715"/>
    <x v="128"/>
    <x v="0"/>
    <x v="3"/>
    <s v="Leaves"/>
    <x v="1"/>
    <x v="7"/>
    <s v="Decaf"/>
    <x v="14"/>
    <n v="83"/>
    <n v="31"/>
    <n v="20"/>
    <n v="32"/>
    <n v="70"/>
    <n v="13"/>
    <n v="40"/>
    <n v="-8"/>
  </r>
  <r>
    <n v="580"/>
    <x v="128"/>
    <x v="0"/>
    <x v="2"/>
    <s v="Leaves"/>
    <x v="1"/>
    <x v="7"/>
    <s v="Decaf"/>
    <x v="12"/>
    <n v="224"/>
    <n v="94"/>
    <n v="115"/>
    <n v="15"/>
    <n v="200"/>
    <n v="24"/>
    <n v="20"/>
    <n v="-5"/>
  </r>
  <r>
    <n v="959"/>
    <x v="129"/>
    <x v="0"/>
    <x v="1"/>
    <s v="Leaves"/>
    <x v="1"/>
    <x v="9"/>
    <s v="Decaf"/>
    <x v="17"/>
    <n v="160"/>
    <n v="69"/>
    <n v="43"/>
    <n v="48"/>
    <n v="100"/>
    <n v="60"/>
    <n v="30"/>
    <n v="18"/>
  </r>
  <r>
    <n v="972"/>
    <x v="129"/>
    <x v="1"/>
    <x v="2"/>
    <s v="Beans"/>
    <x v="2"/>
    <x v="6"/>
    <s v="Regular"/>
    <x v="2"/>
    <n v="525"/>
    <n v="241"/>
    <n v="96"/>
    <n v="188"/>
    <n v="620"/>
    <n v="-95"/>
    <n v="240"/>
    <n v="-52"/>
  </r>
  <r>
    <n v="715"/>
    <x v="130"/>
    <x v="0"/>
    <x v="3"/>
    <s v="Leaves"/>
    <x v="0"/>
    <x v="3"/>
    <s v="Regular"/>
    <x v="14"/>
    <n v="128"/>
    <n v="49"/>
    <n v="38"/>
    <n v="41"/>
    <n v="90"/>
    <n v="38"/>
    <n v="20"/>
    <n v="21"/>
  </r>
  <r>
    <n v="972"/>
    <x v="130"/>
    <x v="1"/>
    <x v="2"/>
    <s v="Beans"/>
    <x v="3"/>
    <x v="8"/>
    <s v="Regular"/>
    <x v="2"/>
    <n v="302"/>
    <n v="123"/>
    <n v="46"/>
    <n v="133"/>
    <n v="230"/>
    <n v="72"/>
    <n v="110"/>
    <n v="23"/>
  </r>
  <r>
    <n v="206"/>
    <x v="131"/>
    <x v="0"/>
    <x v="0"/>
    <s v="Leaves"/>
    <x v="0"/>
    <x v="0"/>
    <s v="Regular"/>
    <x v="16"/>
    <n v="128"/>
    <n v="49"/>
    <n v="37"/>
    <n v="42"/>
    <n v="80"/>
    <n v="48"/>
    <n v="30"/>
    <n v="12"/>
  </r>
  <r>
    <n v="505"/>
    <x v="131"/>
    <x v="0"/>
    <x v="2"/>
    <s v="Beans"/>
    <x v="2"/>
    <x v="4"/>
    <s v="Decaf"/>
    <x v="7"/>
    <n v="160"/>
    <n v="92"/>
    <n v="52"/>
    <n v="16"/>
    <n v="190"/>
    <n v="-30"/>
    <n v="40"/>
    <n v="-24"/>
  </r>
  <r>
    <n v="970"/>
    <x v="132"/>
    <x v="1"/>
    <x v="3"/>
    <s v="Beans"/>
    <x v="2"/>
    <x v="6"/>
    <s v="Regular"/>
    <x v="4"/>
    <n v="106"/>
    <n v="43"/>
    <n v="27"/>
    <n v="36"/>
    <n v="90"/>
    <n v="16"/>
    <n v="30"/>
    <n v="6"/>
  </r>
  <r>
    <n v="405"/>
    <x v="132"/>
    <x v="0"/>
    <x v="2"/>
    <s v="Beans"/>
    <x v="3"/>
    <x v="5"/>
    <s v="Decaf"/>
    <x v="12"/>
    <n v="221"/>
    <n v="88"/>
    <n v="61"/>
    <n v="72"/>
    <n v="170"/>
    <n v="51"/>
    <n v="60"/>
    <n v="12"/>
  </r>
  <r>
    <n v="330"/>
    <x v="133"/>
    <x v="1"/>
    <x v="3"/>
    <s v="Beans"/>
    <x v="2"/>
    <x v="6"/>
    <s v="Regular"/>
    <x v="3"/>
    <n v="108"/>
    <n v="41"/>
    <n v="36"/>
    <n v="31"/>
    <n v="90"/>
    <n v="18"/>
    <n v="20"/>
    <n v="11"/>
  </r>
  <r>
    <n v="318"/>
    <x v="133"/>
    <x v="0"/>
    <x v="2"/>
    <s v="Beans"/>
    <x v="2"/>
    <x v="6"/>
    <s v="Regular"/>
    <x v="13"/>
    <n v="120"/>
    <n v="49"/>
    <n v="25"/>
    <n v="46"/>
    <n v="140"/>
    <n v="-20"/>
    <n v="70"/>
    <n v="-24"/>
  </r>
  <r>
    <n v="978"/>
    <x v="134"/>
    <x v="1"/>
    <x v="1"/>
    <s v="Beans"/>
    <x v="3"/>
    <x v="8"/>
    <s v="Regular"/>
    <x v="5"/>
    <n v="106"/>
    <n v="47"/>
    <n v="72"/>
    <n v="-13"/>
    <n v="90"/>
    <n v="16"/>
    <n v="-10"/>
    <n v="-3"/>
  </r>
  <r>
    <n v="505"/>
    <x v="134"/>
    <x v="0"/>
    <x v="2"/>
    <s v="Beans"/>
    <x v="2"/>
    <x v="6"/>
    <s v="Regular"/>
    <x v="7"/>
    <n v="122"/>
    <n v="48"/>
    <n v="47"/>
    <n v="27"/>
    <n v="140"/>
    <n v="-18"/>
    <n v="50"/>
    <n v="-23"/>
  </r>
  <r>
    <n v="312"/>
    <x v="135"/>
    <x v="1"/>
    <x v="3"/>
    <s v="Leaves"/>
    <x v="1"/>
    <x v="7"/>
    <s v="Decaf"/>
    <x v="8"/>
    <n v="106"/>
    <n v="43"/>
    <n v="27"/>
    <n v="36"/>
    <n v="90"/>
    <n v="16"/>
    <n v="30"/>
    <n v="6"/>
  </r>
  <r>
    <n v="405"/>
    <x v="135"/>
    <x v="0"/>
    <x v="2"/>
    <s v="Beans"/>
    <x v="2"/>
    <x v="6"/>
    <s v="Regular"/>
    <x v="12"/>
    <n v="185"/>
    <n v="81"/>
    <n v="38"/>
    <n v="66"/>
    <n v="220"/>
    <n v="-35"/>
    <n v="100"/>
    <n v="-34"/>
  </r>
  <r>
    <n v="323"/>
    <x v="136"/>
    <x v="1"/>
    <x v="0"/>
    <s v="Leaves"/>
    <x v="1"/>
    <x v="9"/>
    <s v="Decaf"/>
    <x v="18"/>
    <n v="106"/>
    <n v="43"/>
    <n v="27"/>
    <n v="36"/>
    <n v="90"/>
    <n v="16"/>
    <n v="30"/>
    <n v="6"/>
  </r>
  <r>
    <n v="505"/>
    <x v="136"/>
    <x v="0"/>
    <x v="2"/>
    <s v="Beans"/>
    <x v="3"/>
    <x v="12"/>
    <s v="Regular"/>
    <x v="7"/>
    <n v="45"/>
    <n v="20"/>
    <n v="40"/>
    <n v="-15"/>
    <n v="30"/>
    <n v="15"/>
    <n v="-10"/>
    <n v="-5"/>
  </r>
  <r>
    <n v="303"/>
    <x v="137"/>
    <x v="1"/>
    <x v="3"/>
    <s v="Leaves"/>
    <x v="0"/>
    <x v="3"/>
    <s v="Regular"/>
    <x v="4"/>
    <n v="110"/>
    <n v="46"/>
    <n v="51"/>
    <n v="13"/>
    <n v="80"/>
    <n v="30"/>
    <n v="10"/>
    <n v="3"/>
  </r>
  <r>
    <n v="918"/>
    <x v="137"/>
    <x v="0"/>
    <x v="2"/>
    <s v="Beans"/>
    <x v="3"/>
    <x v="12"/>
    <s v="Regular"/>
    <x v="12"/>
    <n v="320"/>
    <n v="134"/>
    <n v="65"/>
    <n v="121"/>
    <n v="240"/>
    <n v="80"/>
    <n v="90"/>
    <n v="31"/>
  </r>
  <r>
    <n v="970"/>
    <x v="138"/>
    <x v="1"/>
    <x v="3"/>
    <s v="Leaves"/>
    <x v="0"/>
    <x v="0"/>
    <s v="Regular"/>
    <x v="4"/>
    <n v="124"/>
    <n v="53"/>
    <n v="37"/>
    <n v="34"/>
    <n v="90"/>
    <n v="34"/>
    <n v="20"/>
    <n v="14"/>
  </r>
  <r>
    <n v="225"/>
    <x v="138"/>
    <x v="0"/>
    <x v="2"/>
    <s v="Leaves"/>
    <x v="1"/>
    <x v="1"/>
    <s v="Decaf"/>
    <x v="13"/>
    <n v="214"/>
    <n v="94"/>
    <n v="43"/>
    <n v="77"/>
    <n v="190"/>
    <n v="24"/>
    <n v="70"/>
    <n v="7"/>
  </r>
  <r>
    <n v="978"/>
    <x v="139"/>
    <x v="1"/>
    <x v="1"/>
    <s v="Leaves"/>
    <x v="0"/>
    <x v="3"/>
    <s v="Regular"/>
    <x v="5"/>
    <n v="87"/>
    <n v="33"/>
    <n v="20"/>
    <n v="34"/>
    <n v="80"/>
    <n v="7"/>
    <n v="40"/>
    <n v="-6"/>
  </r>
  <r>
    <n v="505"/>
    <x v="139"/>
    <x v="0"/>
    <x v="2"/>
    <s v="Leaves"/>
    <x v="1"/>
    <x v="1"/>
    <s v="Decaf"/>
    <x v="7"/>
    <n v="41"/>
    <n v="16"/>
    <n v="16"/>
    <n v="9"/>
    <n v="30"/>
    <n v="11"/>
    <n v="10"/>
    <n v="-1"/>
  </r>
  <r>
    <n v="321"/>
    <x v="140"/>
    <x v="1"/>
    <x v="1"/>
    <s v="Leaves"/>
    <x v="0"/>
    <x v="2"/>
    <s v="Regular"/>
    <x v="6"/>
    <n v="91"/>
    <n v="34"/>
    <n v="21"/>
    <n v="36"/>
    <n v="80"/>
    <n v="11"/>
    <n v="40"/>
    <n v="-4"/>
  </r>
  <r>
    <n v="580"/>
    <x v="140"/>
    <x v="0"/>
    <x v="2"/>
    <s v="Leaves"/>
    <x v="1"/>
    <x v="7"/>
    <s v="Decaf"/>
    <x v="12"/>
    <n v="250"/>
    <n v="105"/>
    <n v="125"/>
    <n v="20"/>
    <n v="230"/>
    <n v="20"/>
    <n v="30"/>
    <n v="-10"/>
  </r>
  <r>
    <n v="563"/>
    <x v="141"/>
    <x v="0"/>
    <x v="3"/>
    <s v="Beans"/>
    <x v="3"/>
    <x v="5"/>
    <s v="Decaf"/>
    <x v="10"/>
    <n v="46"/>
    <n v="0"/>
    <n v="11"/>
    <n v="35"/>
    <n v="50"/>
    <n v="-4"/>
    <n v="40"/>
    <n v="-5"/>
  </r>
  <r>
    <n v="281"/>
    <x v="141"/>
    <x v="1"/>
    <x v="2"/>
    <s v="Beans"/>
    <x v="2"/>
    <x v="4"/>
    <s v="Decaf"/>
    <x v="2"/>
    <n v="96"/>
    <n v="39"/>
    <n v="25"/>
    <n v="32"/>
    <n v="130"/>
    <n v="-34"/>
    <n v="80"/>
    <n v="-48"/>
  </r>
  <r>
    <n v="318"/>
    <x v="142"/>
    <x v="0"/>
    <x v="2"/>
    <s v="Beans"/>
    <x v="3"/>
    <x v="5"/>
    <s v="Decaf"/>
    <x v="13"/>
    <n v="113"/>
    <n v="43"/>
    <n v="36"/>
    <n v="34"/>
    <n v="80"/>
    <n v="33"/>
    <n v="20"/>
    <n v="14"/>
  </r>
  <r>
    <n v="432"/>
    <x v="142"/>
    <x v="1"/>
    <x v="2"/>
    <s v="Beans"/>
    <x v="2"/>
    <x v="6"/>
    <s v="Regular"/>
    <x v="2"/>
    <n v="554"/>
    <n v="239"/>
    <n v="96"/>
    <n v="219"/>
    <n v="770"/>
    <n v="-216"/>
    <n v="340"/>
    <n v="-121"/>
  </r>
  <r>
    <n v="775"/>
    <x v="143"/>
    <x v="0"/>
    <x v="0"/>
    <s v="Beans"/>
    <x v="2"/>
    <x v="4"/>
    <s v="Decaf"/>
    <x v="9"/>
    <n v="74"/>
    <n v="31"/>
    <n v="30"/>
    <n v="13"/>
    <n v="80"/>
    <n v="-6"/>
    <n v="30"/>
    <n v="-17"/>
  </r>
  <r>
    <n v="817"/>
    <x v="143"/>
    <x v="1"/>
    <x v="2"/>
    <s v="Beans"/>
    <x v="3"/>
    <x v="8"/>
    <s v="Regular"/>
    <x v="2"/>
    <n v="322"/>
    <n v="123"/>
    <n v="46"/>
    <n v="153"/>
    <n v="190"/>
    <n v="132"/>
    <n v="100"/>
    <n v="53"/>
  </r>
  <r>
    <n v="515"/>
    <x v="144"/>
    <x v="0"/>
    <x v="3"/>
    <s v="Beans"/>
    <x v="3"/>
    <x v="8"/>
    <s v="Regular"/>
    <x v="10"/>
    <n v="62"/>
    <n v="23"/>
    <n v="18"/>
    <n v="21"/>
    <n v="70"/>
    <n v="-8"/>
    <n v="40"/>
    <n v="-19"/>
  </r>
  <r>
    <n v="985"/>
    <x v="144"/>
    <x v="0"/>
    <x v="2"/>
    <s v="Beans"/>
    <x v="2"/>
    <x v="4"/>
    <s v="Decaf"/>
    <x v="13"/>
    <n v="126"/>
    <n v="48"/>
    <n v="25"/>
    <n v="53"/>
    <n v="160"/>
    <n v="-34"/>
    <n v="80"/>
    <n v="-27"/>
  </r>
  <r>
    <n v="225"/>
    <x v="145"/>
    <x v="0"/>
    <x v="2"/>
    <s v="Beans"/>
    <x v="3"/>
    <x v="8"/>
    <s v="Regular"/>
    <x v="13"/>
    <n v="114"/>
    <n v="41"/>
    <n v="35"/>
    <n v="38"/>
    <n v="80"/>
    <n v="34"/>
    <n v="20"/>
    <n v="18"/>
  </r>
  <r>
    <n v="337"/>
    <x v="145"/>
    <x v="0"/>
    <x v="2"/>
    <s v="Beans"/>
    <x v="2"/>
    <x v="6"/>
    <s v="Regular"/>
    <x v="13"/>
    <n v="127"/>
    <n v="48"/>
    <n v="24"/>
    <n v="55"/>
    <n v="160"/>
    <n v="-33"/>
    <n v="80"/>
    <n v="-25"/>
  </r>
  <r>
    <n v="971"/>
    <x v="146"/>
    <x v="0"/>
    <x v="0"/>
    <s v="Beans"/>
    <x v="3"/>
    <x v="12"/>
    <s v="Regular"/>
    <x v="0"/>
    <n v="110"/>
    <n v="46"/>
    <n v="51"/>
    <n v="13"/>
    <n v="90"/>
    <n v="20"/>
    <n v="10"/>
    <n v="3"/>
  </r>
  <r>
    <n v="505"/>
    <x v="146"/>
    <x v="0"/>
    <x v="2"/>
    <s v="Beans"/>
    <x v="2"/>
    <x v="6"/>
    <s v="Regular"/>
    <x v="7"/>
    <n v="121"/>
    <n v="45"/>
    <n v="46"/>
    <n v="30"/>
    <n v="160"/>
    <n v="-39"/>
    <n v="80"/>
    <n v="-50"/>
  </r>
  <r>
    <n v="262"/>
    <x v="147"/>
    <x v="0"/>
    <x v="3"/>
    <s v="Leaves"/>
    <x v="0"/>
    <x v="3"/>
    <s v="Regular"/>
    <x v="14"/>
    <n v="113"/>
    <n v="43"/>
    <n v="35"/>
    <n v="35"/>
    <n v="80"/>
    <n v="33"/>
    <n v="20"/>
    <n v="15"/>
  </r>
  <r>
    <n v="918"/>
    <x v="147"/>
    <x v="0"/>
    <x v="2"/>
    <s v="Beans"/>
    <x v="2"/>
    <x v="6"/>
    <s v="Regular"/>
    <x v="12"/>
    <n v="218"/>
    <n v="90"/>
    <n v="41"/>
    <n v="87"/>
    <n v="290"/>
    <n v="-72"/>
    <n v="140"/>
    <n v="-53"/>
  </r>
  <r>
    <n v="959"/>
    <x v="148"/>
    <x v="0"/>
    <x v="1"/>
    <s v="Leaves"/>
    <x v="0"/>
    <x v="2"/>
    <s v="Regular"/>
    <x v="17"/>
    <n v="87"/>
    <n v="33"/>
    <n v="21"/>
    <n v="33"/>
    <n v="80"/>
    <n v="7"/>
    <n v="40"/>
    <n v="-7"/>
  </r>
  <r>
    <n v="505"/>
    <x v="148"/>
    <x v="0"/>
    <x v="2"/>
    <s v="Beans"/>
    <x v="3"/>
    <x v="12"/>
    <s v="Regular"/>
    <x v="7"/>
    <n v="60"/>
    <n v="25"/>
    <n v="43"/>
    <n v="-8"/>
    <n v="30"/>
    <n v="30"/>
    <n v="10"/>
    <n v="-18"/>
  </r>
  <r>
    <n v="435"/>
    <x v="149"/>
    <x v="0"/>
    <x v="0"/>
    <s v="Leaves"/>
    <x v="0"/>
    <x v="3"/>
    <s v="Regular"/>
    <x v="15"/>
    <n v="126"/>
    <n v="49"/>
    <n v="73"/>
    <n v="4"/>
    <n v="80"/>
    <n v="46"/>
    <n v="0"/>
    <n v="4"/>
  </r>
  <r>
    <n v="318"/>
    <x v="149"/>
    <x v="0"/>
    <x v="2"/>
    <s v="Leaves"/>
    <x v="1"/>
    <x v="1"/>
    <s v="Decaf"/>
    <x v="13"/>
    <n v="251"/>
    <n v="103"/>
    <n v="46"/>
    <n v="102"/>
    <n v="210"/>
    <n v="41"/>
    <n v="110"/>
    <n v="-8"/>
  </r>
  <r>
    <n v="509"/>
    <x v="150"/>
    <x v="0"/>
    <x v="0"/>
    <s v="Leaves"/>
    <x v="0"/>
    <x v="2"/>
    <s v="Regular"/>
    <x v="16"/>
    <n v="140"/>
    <n v="55"/>
    <n v="79"/>
    <n v="6"/>
    <n v="90"/>
    <n v="50"/>
    <n v="-10"/>
    <n v="16"/>
  </r>
  <r>
    <n v="225"/>
    <x v="150"/>
    <x v="0"/>
    <x v="2"/>
    <s v="Leaves"/>
    <x v="1"/>
    <x v="7"/>
    <s v="Decaf"/>
    <x v="13"/>
    <n v="189"/>
    <n v="79"/>
    <n v="64"/>
    <n v="46"/>
    <n v="150"/>
    <n v="39"/>
    <n v="60"/>
    <n v="-14"/>
  </r>
  <r>
    <n v="630"/>
    <x v="151"/>
    <x v="1"/>
    <x v="3"/>
    <s v="Leaves"/>
    <x v="1"/>
    <x v="7"/>
    <s v="Decaf"/>
    <x v="8"/>
    <n v="90"/>
    <n v="39"/>
    <n v="24"/>
    <n v="27"/>
    <n v="60"/>
    <n v="30"/>
    <n v="40"/>
    <n v="-13"/>
  </r>
  <r>
    <n v="918"/>
    <x v="151"/>
    <x v="0"/>
    <x v="2"/>
    <s v="Leaves"/>
    <x v="1"/>
    <x v="7"/>
    <s v="Decaf"/>
    <x v="12"/>
    <n v="245"/>
    <n v="96"/>
    <n v="117"/>
    <n v="32"/>
    <n v="200"/>
    <n v="45"/>
    <n v="40"/>
    <n v="-8"/>
  </r>
  <r>
    <n v="209"/>
    <x v="152"/>
    <x v="1"/>
    <x v="0"/>
    <s v="Leaves"/>
    <x v="1"/>
    <x v="9"/>
    <s v="Decaf"/>
    <x v="18"/>
    <n v="90"/>
    <n v="39"/>
    <n v="25"/>
    <n v="26"/>
    <n v="60"/>
    <n v="30"/>
    <n v="40"/>
    <n v="-14"/>
  </r>
  <r>
    <n v="432"/>
    <x v="152"/>
    <x v="1"/>
    <x v="2"/>
    <s v="Beans"/>
    <x v="2"/>
    <x v="6"/>
    <s v="Regular"/>
    <x v="2"/>
    <n v="522"/>
    <n v="225"/>
    <n v="91"/>
    <n v="206"/>
    <n v="580"/>
    <n v="-58"/>
    <n v="230"/>
    <n v="-24"/>
  </r>
  <r>
    <n v="505"/>
    <x v="153"/>
    <x v="0"/>
    <x v="2"/>
    <s v="Beans"/>
    <x v="2"/>
    <x v="4"/>
    <s v="Decaf"/>
    <x v="7"/>
    <n v="109"/>
    <n v="86"/>
    <n v="49"/>
    <n v="-26"/>
    <n v="150"/>
    <n v="-41"/>
    <n v="10"/>
    <n v="-36"/>
  </r>
  <r>
    <n v="806"/>
    <x v="153"/>
    <x v="1"/>
    <x v="2"/>
    <s v="Beans"/>
    <x v="3"/>
    <x v="12"/>
    <s v="Regular"/>
    <x v="2"/>
    <n v="201"/>
    <n v="75"/>
    <n v="55"/>
    <n v="71"/>
    <n v="140"/>
    <n v="61"/>
    <n v="40"/>
    <n v="31"/>
  </r>
  <r>
    <n v="318"/>
    <x v="154"/>
    <x v="0"/>
    <x v="2"/>
    <s v="Beans"/>
    <x v="3"/>
    <x v="5"/>
    <s v="Decaf"/>
    <x v="13"/>
    <n v="113"/>
    <n v="46"/>
    <n v="37"/>
    <n v="30"/>
    <n v="60"/>
    <n v="53"/>
    <n v="40"/>
    <n v="-10"/>
  </r>
  <r>
    <n v="915"/>
    <x v="154"/>
    <x v="1"/>
    <x v="2"/>
    <s v="Beans"/>
    <x v="3"/>
    <x v="8"/>
    <s v="Regular"/>
    <x v="2"/>
    <n v="309"/>
    <n v="118"/>
    <n v="45"/>
    <n v="146"/>
    <n v="220"/>
    <n v="89"/>
    <n v="100"/>
    <n v="46"/>
  </r>
  <r>
    <n v="515"/>
    <x v="155"/>
    <x v="0"/>
    <x v="3"/>
    <s v="Beans"/>
    <x v="2"/>
    <x v="6"/>
    <s v="Regular"/>
    <x v="10"/>
    <n v="68"/>
    <n v="31"/>
    <n v="30"/>
    <n v="7"/>
    <n v="60"/>
    <n v="8"/>
    <n v="30"/>
    <n v="-23"/>
  </r>
  <r>
    <n v="580"/>
    <x v="155"/>
    <x v="0"/>
    <x v="2"/>
    <s v="Beans"/>
    <x v="3"/>
    <x v="5"/>
    <s v="Decaf"/>
    <x v="12"/>
    <n v="210"/>
    <n v="78"/>
    <n v="57"/>
    <n v="75"/>
    <n v="150"/>
    <n v="60"/>
    <n v="40"/>
    <n v="35"/>
  </r>
  <r>
    <n v="505"/>
    <x v="156"/>
    <x v="0"/>
    <x v="2"/>
    <s v="Beans"/>
    <x v="3"/>
    <x v="8"/>
    <s v="Regular"/>
    <x v="7"/>
    <n v="109"/>
    <n v="45"/>
    <n v="70"/>
    <n v="-6"/>
    <n v="60"/>
    <n v="49"/>
    <n v="10"/>
    <n v="-16"/>
  </r>
  <r>
    <n v="918"/>
    <x v="156"/>
    <x v="0"/>
    <x v="2"/>
    <s v="Beans"/>
    <x v="2"/>
    <x v="6"/>
    <s v="Regular"/>
    <x v="12"/>
    <n v="213"/>
    <n v="88"/>
    <n v="41"/>
    <n v="84"/>
    <n v="230"/>
    <n v="-17"/>
    <n v="90"/>
    <n v="-6"/>
  </r>
  <r>
    <n v="801"/>
    <x v="157"/>
    <x v="0"/>
    <x v="0"/>
    <s v="Beans"/>
    <x v="3"/>
    <x v="12"/>
    <s v="Regular"/>
    <x v="15"/>
    <n v="79"/>
    <n v="32"/>
    <n v="19"/>
    <n v="28"/>
    <n v="60"/>
    <n v="19"/>
    <n v="40"/>
    <n v="-12"/>
  </r>
  <r>
    <n v="405"/>
    <x v="157"/>
    <x v="0"/>
    <x v="2"/>
    <s v="Beans"/>
    <x v="3"/>
    <x v="12"/>
    <s v="Regular"/>
    <x v="12"/>
    <n v="261"/>
    <n v="102"/>
    <n v="54"/>
    <n v="105"/>
    <n v="180"/>
    <n v="81"/>
    <n v="60"/>
    <n v="45"/>
  </r>
  <r>
    <n v="505"/>
    <x v="158"/>
    <x v="0"/>
    <x v="2"/>
    <s v="Leaves"/>
    <x v="1"/>
    <x v="7"/>
    <s v="Decaf"/>
    <x v="7"/>
    <n v="68"/>
    <n v="31"/>
    <n v="31"/>
    <n v="6"/>
    <n v="50"/>
    <n v="18"/>
    <n v="30"/>
    <n v="-24"/>
  </r>
  <r>
    <n v="985"/>
    <x v="158"/>
    <x v="0"/>
    <x v="2"/>
    <s v="Leaves"/>
    <x v="1"/>
    <x v="1"/>
    <s v="Decaf"/>
    <x v="13"/>
    <n v="246"/>
    <n v="101"/>
    <n v="45"/>
    <n v="100"/>
    <n v="210"/>
    <n v="36"/>
    <n v="80"/>
    <n v="20"/>
  </r>
  <r>
    <n v="636"/>
    <x v="159"/>
    <x v="0"/>
    <x v="3"/>
    <s v="Leaves"/>
    <x v="0"/>
    <x v="3"/>
    <s v="Regular"/>
    <x v="11"/>
    <n v="92"/>
    <n v="39"/>
    <n v="40"/>
    <n v="13"/>
    <n v="60"/>
    <n v="32"/>
    <n v="30"/>
    <n v="-17"/>
  </r>
  <r>
    <n v="505"/>
    <x v="159"/>
    <x v="0"/>
    <x v="2"/>
    <s v="Leaves"/>
    <x v="1"/>
    <x v="1"/>
    <s v="Decaf"/>
    <x v="7"/>
    <n v="42"/>
    <n v="15"/>
    <n v="15"/>
    <n v="12"/>
    <n v="30"/>
    <n v="12"/>
    <n v="10"/>
    <n v="2"/>
  </r>
  <r>
    <n v="959"/>
    <x v="160"/>
    <x v="0"/>
    <x v="1"/>
    <s v="Leaves"/>
    <x v="0"/>
    <x v="2"/>
    <s v="Regular"/>
    <x v="17"/>
    <n v="60"/>
    <n v="24"/>
    <n v="18"/>
    <n v="18"/>
    <n v="60"/>
    <n v="0"/>
    <n v="40"/>
    <n v="-22"/>
  </r>
  <r>
    <n v="337"/>
    <x v="160"/>
    <x v="0"/>
    <x v="2"/>
    <s v="Leaves"/>
    <x v="1"/>
    <x v="7"/>
    <s v="Decaf"/>
    <x v="13"/>
    <n v="196"/>
    <n v="82"/>
    <n v="64"/>
    <n v="50"/>
    <n v="170"/>
    <n v="26"/>
    <n v="40"/>
    <n v="10"/>
  </r>
  <r>
    <n v="603"/>
    <x v="161"/>
    <x v="0"/>
    <x v="1"/>
    <s v="Leaves"/>
    <x v="0"/>
    <x v="2"/>
    <s v="Regular"/>
    <x v="1"/>
    <n v="43"/>
    <n v="0"/>
    <n v="11"/>
    <n v="32"/>
    <n v="40"/>
    <n v="3"/>
    <n v="40"/>
    <n v="-8"/>
  </r>
  <r>
    <n v="405"/>
    <x v="161"/>
    <x v="0"/>
    <x v="2"/>
    <s v="Leaves"/>
    <x v="1"/>
    <x v="7"/>
    <s v="Decaf"/>
    <x v="12"/>
    <n v="239"/>
    <n v="94"/>
    <n v="115"/>
    <n v="30"/>
    <n v="200"/>
    <n v="39"/>
    <n v="20"/>
    <n v="10"/>
  </r>
  <r>
    <n v="801"/>
    <x v="162"/>
    <x v="0"/>
    <x v="0"/>
    <s v="Leaves"/>
    <x v="0"/>
    <x v="3"/>
    <s v="Regular"/>
    <x v="15"/>
    <n v="109"/>
    <n v="45"/>
    <n v="70"/>
    <n v="-6"/>
    <n v="50"/>
    <n v="59"/>
    <n v="20"/>
    <n v="-26"/>
  </r>
  <r>
    <n v="409"/>
    <x v="162"/>
    <x v="1"/>
    <x v="2"/>
    <s v="Beans"/>
    <x v="2"/>
    <x v="6"/>
    <s v="Regular"/>
    <x v="2"/>
    <n v="559"/>
    <n v="241"/>
    <n v="96"/>
    <n v="222"/>
    <n v="620"/>
    <n v="-61"/>
    <n v="240"/>
    <n v="-18"/>
  </r>
  <r>
    <n v="206"/>
    <x v="163"/>
    <x v="0"/>
    <x v="0"/>
    <s v="Leaves"/>
    <x v="0"/>
    <x v="2"/>
    <s v="Regular"/>
    <x v="16"/>
    <n v="144"/>
    <n v="60"/>
    <n v="84"/>
    <n v="0"/>
    <n v="60"/>
    <n v="84"/>
    <n v="10"/>
    <n v="-10"/>
  </r>
  <r>
    <n v="254"/>
    <x v="163"/>
    <x v="1"/>
    <x v="2"/>
    <s v="Beans"/>
    <x v="3"/>
    <x v="8"/>
    <s v="Regular"/>
    <x v="2"/>
    <n v="322"/>
    <n v="123"/>
    <n v="46"/>
    <n v="153"/>
    <n v="230"/>
    <n v="92"/>
    <n v="110"/>
    <n v="43"/>
  </r>
  <r>
    <n v="937"/>
    <x v="164"/>
    <x v="1"/>
    <x v="3"/>
    <s v="Leaves"/>
    <x v="1"/>
    <x v="1"/>
    <s v="Decaf"/>
    <x v="3"/>
    <n v="80"/>
    <n v="32"/>
    <n v="19"/>
    <n v="29"/>
    <n v="70"/>
    <n v="10"/>
    <n v="30"/>
    <n v="-1"/>
  </r>
  <r>
    <n v="505"/>
    <x v="164"/>
    <x v="0"/>
    <x v="2"/>
    <s v="Beans"/>
    <x v="2"/>
    <x v="4"/>
    <s v="Decaf"/>
    <x v="7"/>
    <n v="171"/>
    <n v="92"/>
    <n v="52"/>
    <n v="27"/>
    <n v="190"/>
    <n v="-19"/>
    <n v="40"/>
    <n v="-13"/>
  </r>
  <r>
    <n v="407"/>
    <x v="165"/>
    <x v="1"/>
    <x v="1"/>
    <s v="Leaves"/>
    <x v="1"/>
    <x v="7"/>
    <s v="Decaf"/>
    <x v="6"/>
    <n v="121"/>
    <n v="54"/>
    <n v="54"/>
    <n v="13"/>
    <n v="80"/>
    <n v="41"/>
    <n v="10"/>
    <n v="3"/>
  </r>
  <r>
    <n v="918"/>
    <x v="165"/>
    <x v="0"/>
    <x v="2"/>
    <s v="Beans"/>
    <x v="3"/>
    <x v="5"/>
    <s v="Decaf"/>
    <x v="12"/>
    <n v="236"/>
    <n v="88"/>
    <n v="61"/>
    <n v="87"/>
    <n v="170"/>
    <n v="66"/>
    <n v="60"/>
    <n v="27"/>
  </r>
  <r>
    <n v="715"/>
    <x v="166"/>
    <x v="0"/>
    <x v="3"/>
    <s v="Beans"/>
    <x v="3"/>
    <x v="5"/>
    <s v="Decaf"/>
    <x v="14"/>
    <n v="52"/>
    <n v="22"/>
    <n v="19"/>
    <n v="11"/>
    <n v="60"/>
    <n v="-8"/>
    <n v="30"/>
    <n v="-19"/>
  </r>
  <r>
    <n v="985"/>
    <x v="166"/>
    <x v="0"/>
    <x v="2"/>
    <s v="Beans"/>
    <x v="2"/>
    <x v="6"/>
    <s v="Regular"/>
    <x v="13"/>
    <n v="128"/>
    <n v="49"/>
    <n v="25"/>
    <n v="54"/>
    <n v="140"/>
    <n v="-12"/>
    <n v="70"/>
    <n v="-16"/>
  </r>
  <r>
    <n v="505"/>
    <x v="167"/>
    <x v="0"/>
    <x v="2"/>
    <s v="Beans"/>
    <x v="3"/>
    <x v="5"/>
    <s v="Decaf"/>
    <x v="7"/>
    <n v="82"/>
    <n v="35"/>
    <n v="39"/>
    <n v="8"/>
    <n v="60"/>
    <n v="22"/>
    <n v="20"/>
    <n v="-12"/>
  </r>
  <r>
    <n v="505"/>
    <x v="167"/>
    <x v="0"/>
    <x v="2"/>
    <s v="Beans"/>
    <x v="2"/>
    <x v="6"/>
    <s v="Regular"/>
    <x v="7"/>
    <n v="130"/>
    <n v="48"/>
    <n v="47"/>
    <n v="35"/>
    <n v="140"/>
    <n v="-10"/>
    <n v="50"/>
    <n v="-15"/>
  </r>
  <r>
    <n v="775"/>
    <x v="168"/>
    <x v="0"/>
    <x v="0"/>
    <s v="Beans"/>
    <x v="2"/>
    <x v="4"/>
    <s v="Decaf"/>
    <x v="9"/>
    <n v="64"/>
    <n v="29"/>
    <n v="30"/>
    <n v="5"/>
    <n v="70"/>
    <n v="-6"/>
    <n v="20"/>
    <n v="-15"/>
  </r>
  <r>
    <n v="580"/>
    <x v="168"/>
    <x v="0"/>
    <x v="2"/>
    <s v="Beans"/>
    <x v="2"/>
    <x v="6"/>
    <s v="Regular"/>
    <x v="12"/>
    <n v="197"/>
    <n v="81"/>
    <n v="38"/>
    <n v="78"/>
    <n v="220"/>
    <n v="-23"/>
    <n v="100"/>
    <n v="-22"/>
  </r>
  <r>
    <n v="563"/>
    <x v="169"/>
    <x v="0"/>
    <x v="3"/>
    <s v="Beans"/>
    <x v="2"/>
    <x v="6"/>
    <s v="Regular"/>
    <x v="10"/>
    <n v="64"/>
    <n v="29"/>
    <n v="30"/>
    <n v="5"/>
    <n v="60"/>
    <n v="4"/>
    <n v="20"/>
    <n v="-15"/>
  </r>
  <r>
    <n v="505"/>
    <x v="169"/>
    <x v="0"/>
    <x v="2"/>
    <s v="Beans"/>
    <x v="3"/>
    <x v="12"/>
    <s v="Regular"/>
    <x v="7"/>
    <n v="48"/>
    <n v="20"/>
    <n v="40"/>
    <n v="-12"/>
    <n v="30"/>
    <n v="18"/>
    <n v="-10"/>
    <n v="-2"/>
  </r>
  <r>
    <n v="603"/>
    <x v="170"/>
    <x v="0"/>
    <x v="1"/>
    <s v="Beans"/>
    <x v="3"/>
    <x v="11"/>
    <s v="Regular"/>
    <x v="1"/>
    <n v="76"/>
    <n v="34"/>
    <n v="45"/>
    <n v="-3"/>
    <n v="70"/>
    <n v="6"/>
    <n v="0"/>
    <n v="-3"/>
  </r>
  <r>
    <n v="918"/>
    <x v="170"/>
    <x v="0"/>
    <x v="2"/>
    <s v="Beans"/>
    <x v="3"/>
    <x v="12"/>
    <s v="Regular"/>
    <x v="12"/>
    <n v="341"/>
    <n v="134"/>
    <n v="65"/>
    <n v="142"/>
    <n v="240"/>
    <n v="101"/>
    <n v="90"/>
    <n v="52"/>
  </r>
  <r>
    <n v="918"/>
    <x v="171"/>
    <x v="0"/>
    <x v="2"/>
    <s v="Beans"/>
    <x v="3"/>
    <x v="8"/>
    <s v="Regular"/>
    <x v="12"/>
    <n v="80"/>
    <n v="32"/>
    <n v="19"/>
    <n v="29"/>
    <n v="60"/>
    <n v="20"/>
    <n v="30"/>
    <n v="-1"/>
  </r>
  <r>
    <n v="985"/>
    <x v="171"/>
    <x v="0"/>
    <x v="2"/>
    <s v="Leaves"/>
    <x v="1"/>
    <x v="1"/>
    <s v="Decaf"/>
    <x v="13"/>
    <n v="228"/>
    <n v="94"/>
    <n v="43"/>
    <n v="91"/>
    <n v="190"/>
    <n v="38"/>
    <n v="70"/>
    <n v="21"/>
  </r>
  <r>
    <n v="775"/>
    <x v="172"/>
    <x v="0"/>
    <x v="0"/>
    <s v="Beans"/>
    <x v="3"/>
    <x v="12"/>
    <s v="Regular"/>
    <x v="9"/>
    <n v="43"/>
    <n v="0"/>
    <n v="12"/>
    <n v="31"/>
    <n v="40"/>
    <n v="3"/>
    <n v="30"/>
    <n v="1"/>
  </r>
  <r>
    <n v="505"/>
    <x v="172"/>
    <x v="0"/>
    <x v="2"/>
    <s v="Leaves"/>
    <x v="1"/>
    <x v="1"/>
    <s v="Decaf"/>
    <x v="7"/>
    <n v="44"/>
    <n v="16"/>
    <n v="16"/>
    <n v="12"/>
    <n v="30"/>
    <n v="14"/>
    <n v="10"/>
    <n v="2"/>
  </r>
  <r>
    <n v="435"/>
    <x v="173"/>
    <x v="0"/>
    <x v="0"/>
    <s v="Beans"/>
    <x v="3"/>
    <x v="12"/>
    <s v="Regular"/>
    <x v="15"/>
    <n v="81"/>
    <n v="33"/>
    <n v="21"/>
    <n v="27"/>
    <n v="70"/>
    <n v="11"/>
    <n v="30"/>
    <n v="-3"/>
  </r>
  <r>
    <n v="580"/>
    <x v="173"/>
    <x v="0"/>
    <x v="2"/>
    <s v="Leaves"/>
    <x v="1"/>
    <x v="7"/>
    <s v="Decaf"/>
    <x v="12"/>
    <n v="266"/>
    <n v="105"/>
    <n v="125"/>
    <n v="36"/>
    <n v="230"/>
    <n v="36"/>
    <n v="30"/>
    <n v="6"/>
  </r>
  <r>
    <n v="573"/>
    <x v="174"/>
    <x v="0"/>
    <x v="3"/>
    <s v="Leaves"/>
    <x v="1"/>
    <x v="7"/>
    <s v="Decaf"/>
    <x v="11"/>
    <n v="122"/>
    <n v="82"/>
    <n v="49"/>
    <n v="-9"/>
    <n v="110"/>
    <n v="12"/>
    <n v="0"/>
    <n v="-9"/>
  </r>
  <r>
    <n v="860"/>
    <x v="174"/>
    <x v="0"/>
    <x v="1"/>
    <s v="Beans"/>
    <x v="2"/>
    <x v="6"/>
    <s v="Regular"/>
    <x v="17"/>
    <n v="313"/>
    <n v="125"/>
    <n v="73"/>
    <n v="115"/>
    <n v="260"/>
    <n v="53"/>
    <n v="130"/>
    <n v="-15"/>
  </r>
  <r>
    <n v="801"/>
    <x v="175"/>
    <x v="0"/>
    <x v="0"/>
    <s v="Leaves"/>
    <x v="1"/>
    <x v="9"/>
    <s v="Decaf"/>
    <x v="15"/>
    <n v="122"/>
    <n v="82"/>
    <n v="48"/>
    <n v="-8"/>
    <n v="110"/>
    <n v="12"/>
    <n v="0"/>
    <n v="-8"/>
  </r>
  <r>
    <n v="203"/>
    <x v="175"/>
    <x v="0"/>
    <x v="1"/>
    <s v="Beans"/>
    <x v="3"/>
    <x v="8"/>
    <s v="Regular"/>
    <x v="17"/>
    <n v="144"/>
    <n v="60"/>
    <n v="83"/>
    <n v="1"/>
    <n v="130"/>
    <n v="14"/>
    <n v="40"/>
    <n v="-39"/>
  </r>
  <r>
    <n v="417"/>
    <x v="176"/>
    <x v="0"/>
    <x v="3"/>
    <s v="Leaves"/>
    <x v="0"/>
    <x v="3"/>
    <s v="Regular"/>
    <x v="11"/>
    <n v="82"/>
    <n v="35"/>
    <n v="38"/>
    <n v="9"/>
    <n v="60"/>
    <n v="22"/>
    <n v="10"/>
    <n v="-1"/>
  </r>
  <r>
    <n v="203"/>
    <x v="176"/>
    <x v="0"/>
    <x v="1"/>
    <s v="Beans"/>
    <x v="2"/>
    <x v="6"/>
    <s v="Regular"/>
    <x v="17"/>
    <n v="325"/>
    <n v="130"/>
    <n v="73"/>
    <n v="122"/>
    <n v="290"/>
    <n v="35"/>
    <n v="130"/>
    <n v="-8"/>
  </r>
  <r>
    <n v="636"/>
    <x v="177"/>
    <x v="0"/>
    <x v="3"/>
    <s v="Leaves"/>
    <x v="0"/>
    <x v="0"/>
    <s v="Regular"/>
    <x v="11"/>
    <n v="76"/>
    <n v="34"/>
    <n v="45"/>
    <n v="-3"/>
    <n v="60"/>
    <n v="16"/>
    <n v="0"/>
    <n v="-3"/>
  </r>
  <r>
    <n v="203"/>
    <x v="177"/>
    <x v="0"/>
    <x v="1"/>
    <s v="Beans"/>
    <x v="2"/>
    <x v="6"/>
    <s v="Regular"/>
    <x v="17"/>
    <n v="289"/>
    <n v="115"/>
    <n v="69"/>
    <n v="105"/>
    <n v="260"/>
    <n v="29"/>
    <n v="110"/>
    <n v="-5"/>
  </r>
  <r>
    <n v="314"/>
    <x v="178"/>
    <x v="0"/>
    <x v="3"/>
    <s v="Leaves"/>
    <x v="0"/>
    <x v="2"/>
    <s v="Regular"/>
    <x v="11"/>
    <n v="74"/>
    <n v="33"/>
    <n v="45"/>
    <n v="-4"/>
    <n v="60"/>
    <n v="14"/>
    <n v="0"/>
    <n v="-4"/>
  </r>
  <r>
    <n v="203"/>
    <x v="178"/>
    <x v="0"/>
    <x v="1"/>
    <s v="Beans"/>
    <x v="2"/>
    <x v="6"/>
    <s v="Regular"/>
    <x v="17"/>
    <n v="334"/>
    <n v="125"/>
    <n v="73"/>
    <n v="136"/>
    <n v="260"/>
    <n v="74"/>
    <n v="130"/>
    <n v="6"/>
  </r>
  <r>
    <n v="603"/>
    <x v="179"/>
    <x v="0"/>
    <x v="1"/>
    <s v="Leaves"/>
    <x v="0"/>
    <x v="2"/>
    <s v="Regular"/>
    <x v="1"/>
    <n v="43"/>
    <n v="0"/>
    <n v="11"/>
    <n v="32"/>
    <n v="40"/>
    <n v="3"/>
    <n v="30"/>
    <n v="2"/>
  </r>
  <r>
    <n v="959"/>
    <x v="179"/>
    <x v="0"/>
    <x v="1"/>
    <s v="Beans"/>
    <x v="3"/>
    <x v="8"/>
    <s v="Regular"/>
    <x v="17"/>
    <n v="153"/>
    <n v="60"/>
    <n v="83"/>
    <n v="10"/>
    <n v="130"/>
    <n v="23"/>
    <n v="40"/>
    <n v="-30"/>
  </r>
  <r>
    <n v="435"/>
    <x v="180"/>
    <x v="0"/>
    <x v="0"/>
    <s v="Leaves"/>
    <x v="0"/>
    <x v="3"/>
    <s v="Regular"/>
    <x v="15"/>
    <n v="106"/>
    <n v="44"/>
    <n v="69"/>
    <n v="-7"/>
    <n v="70"/>
    <n v="36"/>
    <n v="-10"/>
    <n v="3"/>
  </r>
  <r>
    <n v="203"/>
    <x v="180"/>
    <x v="0"/>
    <x v="1"/>
    <s v="Beans"/>
    <x v="2"/>
    <x v="6"/>
    <s v="Regular"/>
    <x v="17"/>
    <n v="346"/>
    <n v="130"/>
    <n v="73"/>
    <n v="143"/>
    <n v="290"/>
    <n v="56"/>
    <n v="130"/>
    <n v="13"/>
  </r>
  <r>
    <n v="937"/>
    <x v="181"/>
    <x v="1"/>
    <x v="3"/>
    <s v="Leaves"/>
    <x v="1"/>
    <x v="1"/>
    <s v="Decaf"/>
    <x v="3"/>
    <n v="73"/>
    <n v="29"/>
    <n v="19"/>
    <n v="25"/>
    <n v="60"/>
    <n v="13"/>
    <n v="30"/>
    <n v="-5"/>
  </r>
  <r>
    <n v="959"/>
    <x v="181"/>
    <x v="0"/>
    <x v="1"/>
    <s v="Beans"/>
    <x v="2"/>
    <x v="6"/>
    <s v="Regular"/>
    <x v="17"/>
    <n v="308"/>
    <n v="115"/>
    <n v="69"/>
    <n v="124"/>
    <n v="260"/>
    <n v="48"/>
    <n v="110"/>
    <n v="14"/>
  </r>
  <r>
    <n v="330"/>
    <x v="182"/>
    <x v="1"/>
    <x v="3"/>
    <s v="Leaves"/>
    <x v="1"/>
    <x v="7"/>
    <s v="Decaf"/>
    <x v="3"/>
    <n v="82"/>
    <n v="33"/>
    <n v="20"/>
    <n v="29"/>
    <n v="70"/>
    <n v="12"/>
    <n v="30"/>
    <n v="-1"/>
  </r>
  <r>
    <n v="561"/>
    <x v="182"/>
    <x v="1"/>
    <x v="1"/>
    <s v="Beans"/>
    <x v="2"/>
    <x v="4"/>
    <s v="Decaf"/>
    <x v="6"/>
    <n v="218"/>
    <n v="91"/>
    <n v="51"/>
    <n v="76"/>
    <n v="180"/>
    <n v="38"/>
    <n v="90"/>
    <n v="-14"/>
  </r>
  <r>
    <n v="508"/>
    <x v="183"/>
    <x v="1"/>
    <x v="1"/>
    <s v="Leaves"/>
    <x v="1"/>
    <x v="7"/>
    <s v="Decaf"/>
    <x v="5"/>
    <n v="103"/>
    <n v="46"/>
    <n v="50"/>
    <n v="7"/>
    <n v="70"/>
    <n v="33"/>
    <n v="10"/>
    <n v="-3"/>
  </r>
  <r>
    <n v="239"/>
    <x v="183"/>
    <x v="1"/>
    <x v="1"/>
    <s v="Beans"/>
    <x v="3"/>
    <x v="5"/>
    <s v="Decaf"/>
    <x v="6"/>
    <n v="202"/>
    <n v="86"/>
    <n v="56"/>
    <n v="60"/>
    <n v="180"/>
    <n v="22"/>
    <n v="90"/>
    <n v="-30"/>
  </r>
  <r>
    <n v="813"/>
    <x v="184"/>
    <x v="1"/>
    <x v="1"/>
    <s v="Leaves"/>
    <x v="0"/>
    <x v="3"/>
    <s v="Regular"/>
    <x v="6"/>
    <n v="75"/>
    <n v="30"/>
    <n v="19"/>
    <n v="26"/>
    <n v="70"/>
    <n v="5"/>
    <n v="30"/>
    <n v="-4"/>
  </r>
  <r>
    <n v="407"/>
    <x v="184"/>
    <x v="1"/>
    <x v="1"/>
    <s v="Beans"/>
    <x v="2"/>
    <x v="6"/>
    <s v="Regular"/>
    <x v="6"/>
    <n v="205"/>
    <n v="82"/>
    <n v="59"/>
    <n v="64"/>
    <n v="170"/>
    <n v="35"/>
    <n v="90"/>
    <n v="-26"/>
  </r>
  <r>
    <n v="857"/>
    <x v="185"/>
    <x v="1"/>
    <x v="1"/>
    <s v="Leaves"/>
    <x v="0"/>
    <x v="2"/>
    <s v="Regular"/>
    <x v="5"/>
    <n v="73"/>
    <n v="29"/>
    <n v="19"/>
    <n v="25"/>
    <n v="70"/>
    <n v="3"/>
    <n v="30"/>
    <n v="-5"/>
  </r>
  <r>
    <n v="857"/>
    <x v="185"/>
    <x v="1"/>
    <x v="1"/>
    <s v="Beans"/>
    <x v="2"/>
    <x v="6"/>
    <s v="Regular"/>
    <x v="5"/>
    <n v="474"/>
    <n v="72"/>
    <n v="54"/>
    <n v="348"/>
    <n v="400"/>
    <n v="74"/>
    <n v="330"/>
    <n v="18"/>
  </r>
  <r>
    <n v="262"/>
    <x v="186"/>
    <x v="0"/>
    <x v="3"/>
    <s v="Beans"/>
    <x v="3"/>
    <x v="5"/>
    <s v="Decaf"/>
    <x v="14"/>
    <n v="56"/>
    <n v="24"/>
    <n v="19"/>
    <n v="13"/>
    <n v="70"/>
    <n v="-14"/>
    <n v="30"/>
    <n v="-17"/>
  </r>
  <r>
    <n v="315"/>
    <x v="186"/>
    <x v="1"/>
    <x v="1"/>
    <s v="Beans"/>
    <x v="2"/>
    <x v="6"/>
    <s v="Regular"/>
    <x v="19"/>
    <n v="650"/>
    <n v="260"/>
    <n v="143"/>
    <n v="247"/>
    <n v="540"/>
    <n v="110"/>
    <n v="230"/>
    <n v="17"/>
  </r>
  <r>
    <n v="702"/>
    <x v="187"/>
    <x v="0"/>
    <x v="0"/>
    <s v="Beans"/>
    <x v="3"/>
    <x v="12"/>
    <s v="Regular"/>
    <x v="9"/>
    <n v="43"/>
    <n v="0"/>
    <n v="12"/>
    <n v="31"/>
    <n v="40"/>
    <n v="3"/>
    <n v="30"/>
    <n v="1"/>
  </r>
  <r>
    <n v="239"/>
    <x v="187"/>
    <x v="1"/>
    <x v="1"/>
    <s v="Beans"/>
    <x v="3"/>
    <x v="8"/>
    <s v="Regular"/>
    <x v="6"/>
    <n v="230"/>
    <n v="96"/>
    <n v="116"/>
    <n v="18"/>
    <n v="210"/>
    <n v="20"/>
    <n v="50"/>
    <n v="-32"/>
  </r>
  <r>
    <n v="435"/>
    <x v="188"/>
    <x v="0"/>
    <x v="0"/>
    <s v="Beans"/>
    <x v="3"/>
    <x v="12"/>
    <s v="Regular"/>
    <x v="15"/>
    <n v="77"/>
    <n v="31"/>
    <n v="20"/>
    <n v="26"/>
    <n v="70"/>
    <n v="7"/>
    <n v="30"/>
    <n v="-4"/>
  </r>
  <r>
    <n v="845"/>
    <x v="188"/>
    <x v="1"/>
    <x v="1"/>
    <s v="Beans"/>
    <x v="3"/>
    <x v="8"/>
    <s v="Regular"/>
    <x v="19"/>
    <n v="69"/>
    <n v="125"/>
    <n v="146"/>
    <n v="-202"/>
    <n v="50"/>
    <n v="19"/>
    <n v="-170"/>
    <n v="-32"/>
  </r>
  <r>
    <n v="715"/>
    <x v="189"/>
    <x v="0"/>
    <x v="3"/>
    <s v="Leaves"/>
    <x v="1"/>
    <x v="7"/>
    <s v="Decaf"/>
    <x v="14"/>
    <n v="85"/>
    <n v="34"/>
    <n v="21"/>
    <n v="30"/>
    <n v="70"/>
    <n v="15"/>
    <n v="30"/>
    <n v="0"/>
  </r>
  <r>
    <n v="781"/>
    <x v="189"/>
    <x v="1"/>
    <x v="1"/>
    <s v="Beans"/>
    <x v="3"/>
    <x v="11"/>
    <s v="Regular"/>
    <x v="5"/>
    <n v="322"/>
    <n v="161"/>
    <n v="69"/>
    <n v="92"/>
    <n v="300"/>
    <n v="22"/>
    <n v="120"/>
    <n v="-28"/>
  </r>
  <r>
    <n v="603"/>
    <x v="190"/>
    <x v="0"/>
    <x v="1"/>
    <s v="Leaves"/>
    <x v="1"/>
    <x v="7"/>
    <s v="Decaf"/>
    <x v="1"/>
    <n v="88"/>
    <n v="39"/>
    <n v="47"/>
    <n v="2"/>
    <n v="60"/>
    <n v="28"/>
    <n v="10"/>
    <n v="-8"/>
  </r>
  <r>
    <n v="718"/>
    <x v="190"/>
    <x v="1"/>
    <x v="1"/>
    <s v="Beans"/>
    <x v="3"/>
    <x v="11"/>
    <s v="Regular"/>
    <x v="19"/>
    <n v="765"/>
    <n v="239"/>
    <n v="91"/>
    <n v="435"/>
    <n v="720"/>
    <n v="45"/>
    <n v="450"/>
    <n v="-15"/>
  </r>
  <r>
    <n v="505"/>
    <x v="191"/>
    <x v="0"/>
    <x v="2"/>
    <s v="Leaves"/>
    <x v="1"/>
    <x v="7"/>
    <s v="Decaf"/>
    <x v="7"/>
    <n v="69"/>
    <n v="31"/>
    <n v="31"/>
    <n v="7"/>
    <n v="60"/>
    <n v="9"/>
    <n v="20"/>
    <n v="-13"/>
  </r>
  <r>
    <n v="386"/>
    <x v="191"/>
    <x v="1"/>
    <x v="1"/>
    <s v="Leaves"/>
    <x v="1"/>
    <x v="1"/>
    <s v="Decaf"/>
    <x v="6"/>
    <n v="51"/>
    <n v="22"/>
    <n v="19"/>
    <n v="10"/>
    <n v="20"/>
    <n v="31"/>
    <n v="20"/>
    <n v="-10"/>
  </r>
  <r>
    <n v="573"/>
    <x v="192"/>
    <x v="0"/>
    <x v="3"/>
    <s v="Leaves"/>
    <x v="0"/>
    <x v="3"/>
    <s v="Regular"/>
    <x v="11"/>
    <n v="89"/>
    <n v="38"/>
    <n v="40"/>
    <n v="11"/>
    <n v="70"/>
    <n v="19"/>
    <n v="10"/>
    <n v="1"/>
  </r>
  <r>
    <n v="845"/>
    <x v="192"/>
    <x v="1"/>
    <x v="1"/>
    <s v="Leaves"/>
    <x v="1"/>
    <x v="7"/>
    <s v="Decaf"/>
    <x v="19"/>
    <n v="513"/>
    <n v="255"/>
    <n v="129"/>
    <n v="129"/>
    <n v="290"/>
    <n v="223"/>
    <n v="70"/>
    <n v="59"/>
  </r>
  <r>
    <n v="636"/>
    <x v="193"/>
    <x v="0"/>
    <x v="3"/>
    <s v="Leaves"/>
    <x v="0"/>
    <x v="2"/>
    <s v="Regular"/>
    <x v="11"/>
    <n v="88"/>
    <n v="39"/>
    <n v="47"/>
    <n v="2"/>
    <n v="70"/>
    <n v="18"/>
    <n v="0"/>
    <n v="2"/>
  </r>
  <r>
    <n v="315"/>
    <x v="193"/>
    <x v="1"/>
    <x v="1"/>
    <s v="Leaves"/>
    <x v="1"/>
    <x v="9"/>
    <s v="Decaf"/>
    <x v="19"/>
    <n v="164"/>
    <n v="239"/>
    <n v="95"/>
    <n v="-170"/>
    <n v="80"/>
    <n v="84"/>
    <n v="-100"/>
    <n v="-70"/>
  </r>
  <r>
    <n v="603"/>
    <x v="194"/>
    <x v="0"/>
    <x v="1"/>
    <s v="Leaves"/>
    <x v="0"/>
    <x v="2"/>
    <s v="Regular"/>
    <x v="1"/>
    <n v="43"/>
    <n v="0"/>
    <n v="11"/>
    <n v="32"/>
    <n v="40"/>
    <n v="3"/>
    <n v="30"/>
    <n v="2"/>
  </r>
  <r>
    <n v="516"/>
    <x v="194"/>
    <x v="1"/>
    <x v="1"/>
    <s v="Leaves"/>
    <x v="0"/>
    <x v="3"/>
    <s v="Regular"/>
    <x v="19"/>
    <n v="265"/>
    <n v="108"/>
    <n v="42"/>
    <n v="115"/>
    <n v="280"/>
    <n v="-15"/>
    <n v="140"/>
    <n v="-25"/>
  </r>
  <r>
    <n v="509"/>
    <x v="195"/>
    <x v="0"/>
    <x v="0"/>
    <s v="Leaves"/>
    <x v="0"/>
    <x v="3"/>
    <s v="Regular"/>
    <x v="16"/>
    <n v="107"/>
    <n v="41"/>
    <n v="36"/>
    <n v="30"/>
    <n v="70"/>
    <n v="37"/>
    <n v="20"/>
    <n v="10"/>
  </r>
  <r>
    <n v="716"/>
    <x v="195"/>
    <x v="1"/>
    <x v="1"/>
    <s v="Leaves"/>
    <x v="0"/>
    <x v="0"/>
    <s v="Regular"/>
    <x v="19"/>
    <n v="302"/>
    <n v="123"/>
    <n v="45"/>
    <n v="134"/>
    <n v="320"/>
    <n v="-18"/>
    <n v="160"/>
    <n v="-26"/>
  </r>
  <r>
    <n v="801"/>
    <x v="196"/>
    <x v="0"/>
    <x v="0"/>
    <s v="Leaves"/>
    <x v="0"/>
    <x v="0"/>
    <s v="Regular"/>
    <x v="15"/>
    <n v="89"/>
    <n v="38"/>
    <n v="39"/>
    <n v="12"/>
    <n v="60"/>
    <n v="29"/>
    <n v="10"/>
    <n v="2"/>
  </r>
  <r>
    <n v="518"/>
    <x v="196"/>
    <x v="1"/>
    <x v="1"/>
    <s v="Leaves"/>
    <x v="0"/>
    <x v="2"/>
    <s v="Regular"/>
    <x v="19"/>
    <n v="187"/>
    <n v="76"/>
    <n v="33"/>
    <n v="78"/>
    <n v="200"/>
    <n v="-13"/>
    <n v="100"/>
    <n v="-22"/>
  </r>
  <r>
    <n v="509"/>
    <x v="197"/>
    <x v="0"/>
    <x v="0"/>
    <s v="Leaves"/>
    <x v="0"/>
    <x v="0"/>
    <s v="Regular"/>
    <x v="16"/>
    <n v="106"/>
    <n v="43"/>
    <n v="35"/>
    <n v="28"/>
    <n v="70"/>
    <n v="36"/>
    <n v="20"/>
    <n v="8"/>
  </r>
  <r>
    <n v="772"/>
    <x v="197"/>
    <x v="1"/>
    <x v="1"/>
    <s v="Beans"/>
    <x v="2"/>
    <x v="4"/>
    <s v="Decaf"/>
    <x v="6"/>
    <n v="245"/>
    <n v="102"/>
    <n v="54"/>
    <n v="89"/>
    <n v="220"/>
    <n v="25"/>
    <n v="90"/>
    <n v="-1"/>
  </r>
  <r>
    <n v="312"/>
    <x v="198"/>
    <x v="1"/>
    <x v="3"/>
    <s v="Leaves"/>
    <x v="1"/>
    <x v="7"/>
    <s v="Decaf"/>
    <x v="8"/>
    <n v="96"/>
    <n v="39"/>
    <n v="24"/>
    <n v="33"/>
    <n v="60"/>
    <n v="36"/>
    <n v="40"/>
    <n v="-7"/>
  </r>
  <r>
    <n v="561"/>
    <x v="198"/>
    <x v="1"/>
    <x v="1"/>
    <s v="Beans"/>
    <x v="3"/>
    <x v="5"/>
    <s v="Decaf"/>
    <x v="6"/>
    <n v="180"/>
    <n v="77"/>
    <n v="52"/>
    <n v="51"/>
    <n v="170"/>
    <n v="10"/>
    <n v="60"/>
    <n v="-9"/>
  </r>
  <r>
    <n v="530"/>
    <x v="199"/>
    <x v="1"/>
    <x v="0"/>
    <s v="Leaves"/>
    <x v="1"/>
    <x v="9"/>
    <s v="Decaf"/>
    <x v="18"/>
    <n v="96"/>
    <n v="39"/>
    <n v="25"/>
    <n v="32"/>
    <n v="60"/>
    <n v="36"/>
    <n v="40"/>
    <n v="-8"/>
  </r>
  <r>
    <n v="754"/>
    <x v="199"/>
    <x v="1"/>
    <x v="1"/>
    <s v="Beans"/>
    <x v="2"/>
    <x v="6"/>
    <s v="Regular"/>
    <x v="6"/>
    <n v="197"/>
    <n v="78"/>
    <n v="56"/>
    <n v="63"/>
    <n v="170"/>
    <n v="27"/>
    <n v="60"/>
    <n v="3"/>
  </r>
  <r>
    <n v="505"/>
    <x v="200"/>
    <x v="0"/>
    <x v="2"/>
    <s v="Beans"/>
    <x v="2"/>
    <x v="4"/>
    <s v="Decaf"/>
    <x v="7"/>
    <n v="116"/>
    <n v="86"/>
    <n v="49"/>
    <n v="-19"/>
    <n v="150"/>
    <n v="-34"/>
    <n v="10"/>
    <n v="-29"/>
  </r>
  <r>
    <n v="978"/>
    <x v="200"/>
    <x v="1"/>
    <x v="1"/>
    <s v="Beans"/>
    <x v="2"/>
    <x v="6"/>
    <s v="Regular"/>
    <x v="5"/>
    <n v="454"/>
    <n v="75"/>
    <n v="55"/>
    <n v="324"/>
    <n v="400"/>
    <n v="54"/>
    <n v="300"/>
    <n v="24"/>
  </r>
  <r>
    <n v="318"/>
    <x v="201"/>
    <x v="0"/>
    <x v="2"/>
    <s v="Beans"/>
    <x v="3"/>
    <x v="5"/>
    <s v="Decaf"/>
    <x v="13"/>
    <n v="120"/>
    <n v="46"/>
    <n v="37"/>
    <n v="37"/>
    <n v="60"/>
    <n v="60"/>
    <n v="40"/>
    <n v="-3"/>
  </r>
  <r>
    <n v="347"/>
    <x v="201"/>
    <x v="1"/>
    <x v="1"/>
    <s v="Beans"/>
    <x v="2"/>
    <x v="6"/>
    <s v="Regular"/>
    <x v="19"/>
    <n v="623"/>
    <n v="249"/>
    <n v="138"/>
    <n v="236"/>
    <n v="560"/>
    <n v="63"/>
    <n v="230"/>
    <n v="6"/>
  </r>
  <r>
    <n v="515"/>
    <x v="202"/>
    <x v="0"/>
    <x v="3"/>
    <s v="Beans"/>
    <x v="2"/>
    <x v="6"/>
    <s v="Regular"/>
    <x v="10"/>
    <n v="72"/>
    <n v="31"/>
    <n v="30"/>
    <n v="11"/>
    <n v="60"/>
    <n v="12"/>
    <n v="30"/>
    <n v="-19"/>
  </r>
  <r>
    <n v="754"/>
    <x v="202"/>
    <x v="1"/>
    <x v="1"/>
    <s v="Beans"/>
    <x v="3"/>
    <x v="8"/>
    <s v="Regular"/>
    <x v="6"/>
    <n v="224"/>
    <n v="94"/>
    <n v="115"/>
    <n v="15"/>
    <n v="210"/>
    <n v="14"/>
    <n v="20"/>
    <n v="-5"/>
  </r>
  <r>
    <n v="505"/>
    <x v="203"/>
    <x v="0"/>
    <x v="2"/>
    <s v="Beans"/>
    <x v="3"/>
    <x v="8"/>
    <s v="Regular"/>
    <x v="7"/>
    <n v="116"/>
    <n v="45"/>
    <n v="70"/>
    <n v="1"/>
    <n v="60"/>
    <n v="56"/>
    <n v="10"/>
    <n v="-9"/>
  </r>
  <r>
    <n v="347"/>
    <x v="203"/>
    <x v="1"/>
    <x v="1"/>
    <s v="Beans"/>
    <x v="3"/>
    <x v="8"/>
    <s v="Regular"/>
    <x v="19"/>
    <n v="61"/>
    <n v="121"/>
    <n v="142"/>
    <n v="-202"/>
    <n v="50"/>
    <n v="11"/>
    <n v="-190"/>
    <n v="-12"/>
  </r>
  <r>
    <n v="435"/>
    <x v="204"/>
    <x v="0"/>
    <x v="0"/>
    <s v="Beans"/>
    <x v="3"/>
    <x v="12"/>
    <s v="Regular"/>
    <x v="15"/>
    <n v="84"/>
    <n v="32"/>
    <n v="19"/>
    <n v="33"/>
    <n v="60"/>
    <n v="24"/>
    <n v="40"/>
    <n v="-7"/>
  </r>
  <r>
    <n v="508"/>
    <x v="204"/>
    <x v="1"/>
    <x v="1"/>
    <s v="Beans"/>
    <x v="3"/>
    <x v="11"/>
    <s v="Regular"/>
    <x v="5"/>
    <n v="363"/>
    <n v="181"/>
    <n v="74"/>
    <n v="108"/>
    <n v="350"/>
    <n v="13"/>
    <n v="120"/>
    <n v="-12"/>
  </r>
  <r>
    <n v="505"/>
    <x v="205"/>
    <x v="0"/>
    <x v="2"/>
    <s v="Leaves"/>
    <x v="1"/>
    <x v="7"/>
    <s v="Decaf"/>
    <x v="7"/>
    <n v="72"/>
    <n v="31"/>
    <n v="31"/>
    <n v="10"/>
    <n v="50"/>
    <n v="22"/>
    <n v="30"/>
    <n v="-20"/>
  </r>
  <r>
    <n v="646"/>
    <x v="205"/>
    <x v="1"/>
    <x v="1"/>
    <s v="Beans"/>
    <x v="3"/>
    <x v="11"/>
    <s v="Regular"/>
    <x v="19"/>
    <n v="675"/>
    <n v="211"/>
    <n v="83"/>
    <n v="381"/>
    <n v="660"/>
    <n v="15"/>
    <n v="390"/>
    <n v="-9"/>
  </r>
  <r>
    <n v="314"/>
    <x v="206"/>
    <x v="0"/>
    <x v="3"/>
    <s v="Leaves"/>
    <x v="0"/>
    <x v="3"/>
    <s v="Regular"/>
    <x v="11"/>
    <n v="98"/>
    <n v="39"/>
    <n v="40"/>
    <n v="19"/>
    <n v="60"/>
    <n v="38"/>
    <n v="30"/>
    <n v="-11"/>
  </r>
  <r>
    <n v="561"/>
    <x v="206"/>
    <x v="1"/>
    <x v="1"/>
    <s v="Leaves"/>
    <x v="1"/>
    <x v="1"/>
    <s v="Decaf"/>
    <x v="6"/>
    <n v="52"/>
    <n v="22"/>
    <n v="19"/>
    <n v="11"/>
    <n v="30"/>
    <n v="22"/>
    <n v="10"/>
    <n v="1"/>
  </r>
  <r>
    <n v="203"/>
    <x v="207"/>
    <x v="0"/>
    <x v="1"/>
    <s v="Leaves"/>
    <x v="0"/>
    <x v="2"/>
    <s v="Regular"/>
    <x v="17"/>
    <n v="64"/>
    <n v="24"/>
    <n v="18"/>
    <n v="22"/>
    <n v="60"/>
    <n v="4"/>
    <n v="40"/>
    <n v="-18"/>
  </r>
  <r>
    <n v="631"/>
    <x v="207"/>
    <x v="1"/>
    <x v="1"/>
    <s v="Leaves"/>
    <x v="1"/>
    <x v="7"/>
    <s v="Decaf"/>
    <x v="19"/>
    <n v="576"/>
    <n v="245"/>
    <n v="127"/>
    <n v="204"/>
    <n v="420"/>
    <n v="156"/>
    <n v="140"/>
    <n v="64"/>
  </r>
  <r>
    <n v="603"/>
    <x v="208"/>
    <x v="0"/>
    <x v="1"/>
    <s v="Leaves"/>
    <x v="0"/>
    <x v="2"/>
    <s v="Regular"/>
    <x v="1"/>
    <n v="46"/>
    <n v="0"/>
    <n v="11"/>
    <n v="35"/>
    <n v="40"/>
    <n v="6"/>
    <n v="40"/>
    <n v="-5"/>
  </r>
  <r>
    <n v="914"/>
    <x v="208"/>
    <x v="1"/>
    <x v="1"/>
    <s v="Leaves"/>
    <x v="1"/>
    <x v="9"/>
    <s v="Decaf"/>
    <x v="19"/>
    <n v="160"/>
    <n v="225"/>
    <n v="91"/>
    <n v="-156"/>
    <n v="110"/>
    <n v="50"/>
    <n v="-120"/>
    <n v="-36"/>
  </r>
  <r>
    <n v="435"/>
    <x v="209"/>
    <x v="0"/>
    <x v="0"/>
    <s v="Leaves"/>
    <x v="0"/>
    <x v="3"/>
    <s v="Regular"/>
    <x v="15"/>
    <n v="116"/>
    <n v="45"/>
    <n v="70"/>
    <n v="1"/>
    <n v="50"/>
    <n v="66"/>
    <n v="20"/>
    <n v="-19"/>
  </r>
  <r>
    <n v="518"/>
    <x v="209"/>
    <x v="1"/>
    <x v="1"/>
    <s v="Leaves"/>
    <x v="0"/>
    <x v="3"/>
    <s v="Regular"/>
    <x v="19"/>
    <n v="198"/>
    <n v="81"/>
    <n v="33"/>
    <n v="84"/>
    <n v="200"/>
    <n v="-2"/>
    <n v="90"/>
    <n v="-6"/>
  </r>
  <r>
    <n v="206"/>
    <x v="210"/>
    <x v="0"/>
    <x v="0"/>
    <s v="Leaves"/>
    <x v="0"/>
    <x v="2"/>
    <s v="Regular"/>
    <x v="16"/>
    <n v="153"/>
    <n v="60"/>
    <n v="84"/>
    <n v="9"/>
    <n v="60"/>
    <n v="93"/>
    <n v="10"/>
    <n v="-1"/>
  </r>
  <r>
    <n v="315"/>
    <x v="210"/>
    <x v="1"/>
    <x v="1"/>
    <s v="Leaves"/>
    <x v="0"/>
    <x v="0"/>
    <s v="Regular"/>
    <x v="19"/>
    <n v="290"/>
    <n v="118"/>
    <n v="45"/>
    <n v="127"/>
    <n v="290"/>
    <n v="0"/>
    <n v="130"/>
    <n v="-3"/>
  </r>
  <r>
    <n v="440"/>
    <x v="211"/>
    <x v="1"/>
    <x v="3"/>
    <s v="Leaves"/>
    <x v="1"/>
    <x v="1"/>
    <s v="Decaf"/>
    <x v="3"/>
    <n v="85"/>
    <n v="32"/>
    <n v="19"/>
    <n v="34"/>
    <n v="70"/>
    <n v="15"/>
    <n v="30"/>
    <n v="4"/>
  </r>
  <r>
    <n v="813"/>
    <x v="211"/>
    <x v="1"/>
    <x v="1"/>
    <s v="Beans"/>
    <x v="2"/>
    <x v="4"/>
    <s v="Decaf"/>
    <x v="6"/>
    <n v="320"/>
    <n v="134"/>
    <n v="64"/>
    <n v="122"/>
    <n v="280"/>
    <n v="40"/>
    <n v="110"/>
    <n v="12"/>
  </r>
  <r>
    <n v="561"/>
    <x v="212"/>
    <x v="1"/>
    <x v="1"/>
    <s v="Leaves"/>
    <x v="1"/>
    <x v="7"/>
    <s v="Decaf"/>
    <x v="6"/>
    <n v="129"/>
    <n v="54"/>
    <n v="54"/>
    <n v="21"/>
    <n v="80"/>
    <n v="49"/>
    <n v="10"/>
    <n v="11"/>
  </r>
  <r>
    <n v="407"/>
    <x v="212"/>
    <x v="1"/>
    <x v="1"/>
    <s v="Beans"/>
    <x v="3"/>
    <x v="5"/>
    <s v="Decaf"/>
    <x v="6"/>
    <n v="195"/>
    <n v="83"/>
    <n v="54"/>
    <n v="58"/>
    <n v="190"/>
    <n v="5"/>
    <n v="70"/>
    <n v="-12"/>
  </r>
  <r>
    <n v="920"/>
    <x v="213"/>
    <x v="0"/>
    <x v="3"/>
    <s v="Beans"/>
    <x v="3"/>
    <x v="5"/>
    <s v="Decaf"/>
    <x v="14"/>
    <n v="55"/>
    <n v="22"/>
    <n v="19"/>
    <n v="14"/>
    <n v="60"/>
    <n v="-5"/>
    <n v="30"/>
    <n v="-16"/>
  </r>
  <r>
    <n v="754"/>
    <x v="213"/>
    <x v="1"/>
    <x v="1"/>
    <s v="Beans"/>
    <x v="2"/>
    <x v="6"/>
    <s v="Regular"/>
    <x v="6"/>
    <n v="221"/>
    <n v="88"/>
    <n v="60"/>
    <n v="73"/>
    <n v="190"/>
    <n v="31"/>
    <n v="80"/>
    <n v="-7"/>
  </r>
  <r>
    <n v="505"/>
    <x v="214"/>
    <x v="0"/>
    <x v="2"/>
    <s v="Beans"/>
    <x v="3"/>
    <x v="5"/>
    <s v="Decaf"/>
    <x v="7"/>
    <n v="87"/>
    <n v="35"/>
    <n v="39"/>
    <n v="13"/>
    <n v="60"/>
    <n v="27"/>
    <n v="20"/>
    <n v="-7"/>
  </r>
  <r>
    <n v="351"/>
    <x v="214"/>
    <x v="1"/>
    <x v="1"/>
    <s v="Beans"/>
    <x v="2"/>
    <x v="6"/>
    <s v="Regular"/>
    <x v="5"/>
    <n v="510"/>
    <n v="67"/>
    <n v="53"/>
    <n v="390"/>
    <n v="450"/>
    <n v="60"/>
    <n v="360"/>
    <n v="30"/>
  </r>
  <r>
    <n v="702"/>
    <x v="215"/>
    <x v="0"/>
    <x v="0"/>
    <s v="Beans"/>
    <x v="2"/>
    <x v="4"/>
    <s v="Decaf"/>
    <x v="9"/>
    <n v="68"/>
    <n v="29"/>
    <n v="30"/>
    <n v="9"/>
    <n v="70"/>
    <n v="-2"/>
    <n v="20"/>
    <n v="-11"/>
  </r>
  <r>
    <n v="845"/>
    <x v="215"/>
    <x v="1"/>
    <x v="1"/>
    <s v="Beans"/>
    <x v="2"/>
    <x v="6"/>
    <s v="Regular"/>
    <x v="19"/>
    <n v="699"/>
    <n v="279"/>
    <n v="149"/>
    <n v="271"/>
    <n v="620"/>
    <n v="79"/>
    <n v="250"/>
    <n v="21"/>
  </r>
  <r>
    <n v="515"/>
    <x v="216"/>
    <x v="0"/>
    <x v="3"/>
    <s v="Beans"/>
    <x v="2"/>
    <x v="6"/>
    <s v="Regular"/>
    <x v="10"/>
    <n v="68"/>
    <n v="29"/>
    <n v="30"/>
    <n v="9"/>
    <n v="60"/>
    <n v="8"/>
    <n v="20"/>
    <n v="-11"/>
  </r>
  <r>
    <n v="305"/>
    <x v="216"/>
    <x v="1"/>
    <x v="1"/>
    <s v="Beans"/>
    <x v="3"/>
    <x v="8"/>
    <s v="Regular"/>
    <x v="6"/>
    <n v="250"/>
    <n v="105"/>
    <n v="124"/>
    <n v="21"/>
    <n v="240"/>
    <n v="10"/>
    <n v="30"/>
    <n v="-9"/>
  </r>
  <r>
    <n v="603"/>
    <x v="217"/>
    <x v="0"/>
    <x v="1"/>
    <s v="Beans"/>
    <x v="3"/>
    <x v="11"/>
    <s v="Regular"/>
    <x v="1"/>
    <n v="81"/>
    <n v="34"/>
    <n v="45"/>
    <n v="2"/>
    <n v="70"/>
    <n v="11"/>
    <n v="0"/>
    <n v="2"/>
  </r>
  <r>
    <n v="212"/>
    <x v="217"/>
    <x v="1"/>
    <x v="1"/>
    <s v="Beans"/>
    <x v="3"/>
    <x v="8"/>
    <s v="Regular"/>
    <x v="19"/>
    <n v="66"/>
    <n v="135"/>
    <n v="155"/>
    <n v="-224"/>
    <n v="60"/>
    <n v="6"/>
    <n v="-210"/>
    <n v="-14"/>
  </r>
  <r>
    <n v="580"/>
    <x v="218"/>
    <x v="0"/>
    <x v="2"/>
    <s v="Beans"/>
    <x v="3"/>
    <x v="8"/>
    <s v="Regular"/>
    <x v="12"/>
    <n v="85"/>
    <n v="32"/>
    <n v="19"/>
    <n v="34"/>
    <n v="60"/>
    <n v="25"/>
    <n v="30"/>
    <n v="4"/>
  </r>
  <r>
    <n v="351"/>
    <x v="218"/>
    <x v="1"/>
    <x v="1"/>
    <s v="Beans"/>
    <x v="3"/>
    <x v="11"/>
    <s v="Regular"/>
    <x v="5"/>
    <n v="306"/>
    <n v="153"/>
    <n v="66"/>
    <n v="87"/>
    <n v="290"/>
    <n v="16"/>
    <n v="80"/>
    <n v="7"/>
  </r>
  <r>
    <n v="775"/>
    <x v="219"/>
    <x v="0"/>
    <x v="0"/>
    <s v="Beans"/>
    <x v="3"/>
    <x v="12"/>
    <s v="Regular"/>
    <x v="9"/>
    <n v="46"/>
    <n v="0"/>
    <n v="12"/>
    <n v="34"/>
    <n v="40"/>
    <n v="6"/>
    <n v="30"/>
    <n v="4"/>
  </r>
  <r>
    <n v="718"/>
    <x v="219"/>
    <x v="1"/>
    <x v="1"/>
    <s v="Beans"/>
    <x v="3"/>
    <x v="11"/>
    <s v="Regular"/>
    <x v="19"/>
    <n v="657"/>
    <n v="250"/>
    <n v="95"/>
    <n v="312"/>
    <n v="640"/>
    <n v="17"/>
    <n v="320"/>
    <n v="-8"/>
  </r>
  <r>
    <n v="435"/>
    <x v="220"/>
    <x v="0"/>
    <x v="0"/>
    <s v="Beans"/>
    <x v="3"/>
    <x v="12"/>
    <s v="Regular"/>
    <x v="15"/>
    <n v="86"/>
    <n v="33"/>
    <n v="21"/>
    <n v="32"/>
    <n v="70"/>
    <n v="16"/>
    <n v="30"/>
    <n v="2"/>
  </r>
  <r>
    <n v="607"/>
    <x v="220"/>
    <x v="1"/>
    <x v="1"/>
    <s v="Leaves"/>
    <x v="1"/>
    <x v="7"/>
    <s v="Decaf"/>
    <x v="19"/>
    <n v="747"/>
    <n v="294"/>
    <n v="144"/>
    <n v="309"/>
    <n v="540"/>
    <n v="207"/>
    <n v="210"/>
    <n v="99"/>
  </r>
  <r>
    <n v="314"/>
    <x v="221"/>
    <x v="0"/>
    <x v="3"/>
    <s v="Leaves"/>
    <x v="1"/>
    <x v="7"/>
    <s v="Decaf"/>
    <x v="11"/>
    <n v="130"/>
    <n v="82"/>
    <n v="49"/>
    <n v="-1"/>
    <n v="110"/>
    <n v="20"/>
    <n v="0"/>
    <n v="-1"/>
  </r>
  <r>
    <n v="716"/>
    <x v="221"/>
    <x v="1"/>
    <x v="1"/>
    <s v="Leaves"/>
    <x v="1"/>
    <x v="9"/>
    <s v="Decaf"/>
    <x v="19"/>
    <n v="148"/>
    <n v="241"/>
    <n v="96"/>
    <n v="-189"/>
    <n v="100"/>
    <n v="48"/>
    <n v="-150"/>
    <n v="-39"/>
  </r>
  <r>
    <n v="435"/>
    <x v="222"/>
    <x v="0"/>
    <x v="0"/>
    <s v="Leaves"/>
    <x v="1"/>
    <x v="9"/>
    <s v="Decaf"/>
    <x v="15"/>
    <n v="130"/>
    <n v="82"/>
    <n v="48"/>
    <n v="0"/>
    <n v="110"/>
    <n v="20"/>
    <n v="0"/>
    <n v="0"/>
  </r>
  <r>
    <n v="716"/>
    <x v="222"/>
    <x v="1"/>
    <x v="1"/>
    <s v="Leaves"/>
    <x v="0"/>
    <x v="3"/>
    <s v="Regular"/>
    <x v="19"/>
    <n v="210"/>
    <n v="86"/>
    <n v="35"/>
    <n v="89"/>
    <n v="210"/>
    <n v="0"/>
    <n v="90"/>
    <n v="-1"/>
  </r>
  <r>
    <n v="636"/>
    <x v="223"/>
    <x v="0"/>
    <x v="3"/>
    <s v="Leaves"/>
    <x v="0"/>
    <x v="3"/>
    <s v="Regular"/>
    <x v="11"/>
    <n v="87"/>
    <n v="35"/>
    <n v="38"/>
    <n v="14"/>
    <n v="60"/>
    <n v="27"/>
    <n v="10"/>
    <n v="4"/>
  </r>
  <r>
    <n v="718"/>
    <x v="223"/>
    <x v="1"/>
    <x v="1"/>
    <s v="Leaves"/>
    <x v="0"/>
    <x v="0"/>
    <s v="Regular"/>
    <x v="19"/>
    <n v="302"/>
    <n v="123"/>
    <n v="46"/>
    <n v="133"/>
    <n v="310"/>
    <n v="-8"/>
    <n v="150"/>
    <n v="-17"/>
  </r>
  <r>
    <n v="573"/>
    <x v="224"/>
    <x v="0"/>
    <x v="3"/>
    <s v="Leaves"/>
    <x v="0"/>
    <x v="0"/>
    <s v="Regular"/>
    <x v="11"/>
    <n v="81"/>
    <n v="34"/>
    <n v="45"/>
    <n v="2"/>
    <n v="60"/>
    <n v="21"/>
    <n v="0"/>
    <n v="2"/>
  </r>
  <r>
    <n v="772"/>
    <x v="224"/>
    <x v="1"/>
    <x v="1"/>
    <s v="Beans"/>
    <x v="2"/>
    <x v="4"/>
    <s v="Decaf"/>
    <x v="6"/>
    <n v="232"/>
    <n v="91"/>
    <n v="51"/>
    <n v="90"/>
    <n v="180"/>
    <n v="52"/>
    <n v="90"/>
    <n v="0"/>
  </r>
  <r>
    <n v="314"/>
    <x v="225"/>
    <x v="0"/>
    <x v="3"/>
    <s v="Leaves"/>
    <x v="0"/>
    <x v="2"/>
    <s v="Regular"/>
    <x v="11"/>
    <n v="79"/>
    <n v="33"/>
    <n v="45"/>
    <n v="1"/>
    <n v="60"/>
    <n v="19"/>
    <n v="0"/>
    <n v="1"/>
  </r>
  <r>
    <n v="321"/>
    <x v="225"/>
    <x v="1"/>
    <x v="1"/>
    <s v="Beans"/>
    <x v="3"/>
    <x v="5"/>
    <s v="Decaf"/>
    <x v="6"/>
    <n v="215"/>
    <n v="86"/>
    <n v="56"/>
    <n v="73"/>
    <n v="180"/>
    <n v="35"/>
    <n v="90"/>
    <n v="-17"/>
  </r>
  <r>
    <n v="603"/>
    <x v="226"/>
    <x v="0"/>
    <x v="1"/>
    <s v="Leaves"/>
    <x v="0"/>
    <x v="2"/>
    <s v="Regular"/>
    <x v="1"/>
    <n v="46"/>
    <n v="0"/>
    <n v="11"/>
    <n v="35"/>
    <n v="40"/>
    <n v="6"/>
    <n v="30"/>
    <n v="5"/>
  </r>
  <r>
    <n v="954"/>
    <x v="226"/>
    <x v="1"/>
    <x v="1"/>
    <s v="Beans"/>
    <x v="2"/>
    <x v="6"/>
    <s v="Regular"/>
    <x v="6"/>
    <n v="218"/>
    <n v="82"/>
    <n v="59"/>
    <n v="77"/>
    <n v="170"/>
    <n v="48"/>
    <n v="90"/>
    <n v="-13"/>
  </r>
  <r>
    <n v="435"/>
    <x v="227"/>
    <x v="0"/>
    <x v="0"/>
    <s v="Leaves"/>
    <x v="0"/>
    <x v="3"/>
    <s v="Regular"/>
    <x v="15"/>
    <n v="113"/>
    <n v="44"/>
    <n v="69"/>
    <n v="0"/>
    <n v="70"/>
    <n v="43"/>
    <n v="-10"/>
    <n v="10"/>
  </r>
  <r>
    <n v="857"/>
    <x v="227"/>
    <x v="1"/>
    <x v="1"/>
    <s v="Beans"/>
    <x v="2"/>
    <x v="6"/>
    <s v="Regular"/>
    <x v="5"/>
    <n v="505"/>
    <n v="72"/>
    <n v="54"/>
    <n v="379"/>
    <n v="400"/>
    <n v="105"/>
    <n v="330"/>
    <n v="49"/>
  </r>
  <r>
    <n v="614"/>
    <x v="228"/>
    <x v="1"/>
    <x v="3"/>
    <s v="Leaves"/>
    <x v="1"/>
    <x v="1"/>
    <s v="Decaf"/>
    <x v="3"/>
    <n v="78"/>
    <n v="29"/>
    <n v="19"/>
    <n v="30"/>
    <n v="60"/>
    <n v="18"/>
    <n v="30"/>
    <n v="0"/>
  </r>
  <r>
    <n v="716"/>
    <x v="228"/>
    <x v="1"/>
    <x v="1"/>
    <s v="Beans"/>
    <x v="2"/>
    <x v="6"/>
    <s v="Regular"/>
    <x v="19"/>
    <n v="693"/>
    <n v="260"/>
    <n v="143"/>
    <n v="290"/>
    <n v="540"/>
    <n v="153"/>
    <n v="230"/>
    <n v="60"/>
  </r>
  <r>
    <n v="440"/>
    <x v="229"/>
    <x v="1"/>
    <x v="3"/>
    <s v="Leaves"/>
    <x v="1"/>
    <x v="7"/>
    <s v="Decaf"/>
    <x v="3"/>
    <n v="87"/>
    <n v="33"/>
    <n v="20"/>
    <n v="34"/>
    <n v="70"/>
    <n v="17"/>
    <n v="30"/>
    <n v="4"/>
  </r>
  <r>
    <n v="727"/>
    <x v="229"/>
    <x v="1"/>
    <x v="1"/>
    <s v="Beans"/>
    <x v="3"/>
    <x v="8"/>
    <s v="Regular"/>
    <x v="6"/>
    <n v="245"/>
    <n v="96"/>
    <n v="116"/>
    <n v="33"/>
    <n v="210"/>
    <n v="35"/>
    <n v="50"/>
    <n v="-17"/>
  </r>
  <r>
    <n v="774"/>
    <x v="230"/>
    <x v="1"/>
    <x v="1"/>
    <s v="Leaves"/>
    <x v="1"/>
    <x v="7"/>
    <s v="Decaf"/>
    <x v="5"/>
    <n v="110"/>
    <n v="46"/>
    <n v="50"/>
    <n v="14"/>
    <n v="70"/>
    <n v="40"/>
    <n v="10"/>
    <n v="4"/>
  </r>
  <r>
    <n v="914"/>
    <x v="230"/>
    <x v="1"/>
    <x v="1"/>
    <s v="Beans"/>
    <x v="3"/>
    <x v="8"/>
    <s v="Regular"/>
    <x v="19"/>
    <n v="74"/>
    <n v="125"/>
    <n v="146"/>
    <n v="-197"/>
    <n v="50"/>
    <n v="24"/>
    <n v="-170"/>
    <n v="-27"/>
  </r>
  <r>
    <n v="321"/>
    <x v="231"/>
    <x v="1"/>
    <x v="1"/>
    <s v="Leaves"/>
    <x v="0"/>
    <x v="3"/>
    <s v="Regular"/>
    <x v="6"/>
    <n v="80"/>
    <n v="30"/>
    <n v="19"/>
    <n v="31"/>
    <n v="70"/>
    <n v="10"/>
    <n v="30"/>
    <n v="1"/>
  </r>
  <r>
    <n v="508"/>
    <x v="231"/>
    <x v="1"/>
    <x v="1"/>
    <s v="Beans"/>
    <x v="3"/>
    <x v="11"/>
    <s v="Regular"/>
    <x v="5"/>
    <n v="343"/>
    <n v="161"/>
    <n v="69"/>
    <n v="113"/>
    <n v="300"/>
    <n v="43"/>
    <n v="120"/>
    <n v="-7"/>
  </r>
  <r>
    <n v="774"/>
    <x v="232"/>
    <x v="1"/>
    <x v="1"/>
    <s v="Leaves"/>
    <x v="0"/>
    <x v="2"/>
    <s v="Regular"/>
    <x v="5"/>
    <n v="78"/>
    <n v="29"/>
    <n v="19"/>
    <n v="30"/>
    <n v="70"/>
    <n v="8"/>
    <n v="30"/>
    <n v="0"/>
  </r>
  <r>
    <n v="212"/>
    <x v="232"/>
    <x v="1"/>
    <x v="1"/>
    <s v="Beans"/>
    <x v="3"/>
    <x v="11"/>
    <s v="Regular"/>
    <x v="19"/>
    <n v="815"/>
    <n v="239"/>
    <n v="91"/>
    <n v="485"/>
    <n v="720"/>
    <n v="95"/>
    <n v="450"/>
    <n v="35"/>
  </r>
  <r>
    <n v="608"/>
    <x v="233"/>
    <x v="0"/>
    <x v="3"/>
    <s v="Beans"/>
    <x v="3"/>
    <x v="5"/>
    <s v="Decaf"/>
    <x v="14"/>
    <n v="60"/>
    <n v="24"/>
    <n v="19"/>
    <n v="17"/>
    <n v="70"/>
    <n v="-10"/>
    <n v="30"/>
    <n v="-13"/>
  </r>
  <r>
    <n v="904"/>
    <x v="233"/>
    <x v="1"/>
    <x v="1"/>
    <s v="Leaves"/>
    <x v="1"/>
    <x v="1"/>
    <s v="Decaf"/>
    <x v="6"/>
    <n v="54"/>
    <n v="22"/>
    <n v="19"/>
    <n v="13"/>
    <n v="20"/>
    <n v="34"/>
    <n v="20"/>
    <n v="-7"/>
  </r>
  <r>
    <n v="775"/>
    <x v="234"/>
    <x v="0"/>
    <x v="0"/>
    <s v="Beans"/>
    <x v="3"/>
    <x v="12"/>
    <s v="Regular"/>
    <x v="9"/>
    <n v="46"/>
    <n v="0"/>
    <n v="12"/>
    <n v="34"/>
    <n v="40"/>
    <n v="6"/>
    <n v="30"/>
    <n v="4"/>
  </r>
  <r>
    <n v="585"/>
    <x v="234"/>
    <x v="1"/>
    <x v="1"/>
    <s v="Leaves"/>
    <x v="1"/>
    <x v="7"/>
    <s v="Decaf"/>
    <x v="19"/>
    <n v="547"/>
    <n v="255"/>
    <n v="129"/>
    <n v="163"/>
    <n v="290"/>
    <n v="257"/>
    <n v="70"/>
    <n v="93"/>
  </r>
  <r>
    <n v="435"/>
    <x v="235"/>
    <x v="0"/>
    <x v="0"/>
    <s v="Beans"/>
    <x v="3"/>
    <x v="12"/>
    <s v="Regular"/>
    <x v="15"/>
    <n v="82"/>
    <n v="31"/>
    <n v="20"/>
    <n v="31"/>
    <n v="70"/>
    <n v="12"/>
    <n v="30"/>
    <n v="1"/>
  </r>
  <r>
    <n v="631"/>
    <x v="235"/>
    <x v="1"/>
    <x v="1"/>
    <s v="Leaves"/>
    <x v="1"/>
    <x v="9"/>
    <s v="Decaf"/>
    <x v="19"/>
    <n v="175"/>
    <n v="239"/>
    <n v="95"/>
    <n v="-159"/>
    <n v="80"/>
    <n v="95"/>
    <n v="-100"/>
    <n v="-59"/>
  </r>
  <r>
    <n v="715"/>
    <x v="236"/>
    <x v="0"/>
    <x v="3"/>
    <s v="Leaves"/>
    <x v="1"/>
    <x v="7"/>
    <s v="Decaf"/>
    <x v="14"/>
    <n v="91"/>
    <n v="34"/>
    <n v="21"/>
    <n v="36"/>
    <n v="70"/>
    <n v="21"/>
    <n v="30"/>
    <n v="6"/>
  </r>
  <r>
    <n v="585"/>
    <x v="236"/>
    <x v="1"/>
    <x v="1"/>
    <s v="Leaves"/>
    <x v="0"/>
    <x v="3"/>
    <s v="Regular"/>
    <x v="19"/>
    <n v="282"/>
    <n v="108"/>
    <n v="42"/>
    <n v="132"/>
    <n v="280"/>
    <n v="2"/>
    <n v="140"/>
    <n v="-8"/>
  </r>
  <r>
    <n v="603"/>
    <x v="237"/>
    <x v="0"/>
    <x v="1"/>
    <s v="Leaves"/>
    <x v="1"/>
    <x v="7"/>
    <s v="Decaf"/>
    <x v="1"/>
    <n v="94"/>
    <n v="39"/>
    <n v="47"/>
    <n v="8"/>
    <n v="60"/>
    <n v="34"/>
    <n v="10"/>
    <n v="-2"/>
  </r>
  <r>
    <n v="718"/>
    <x v="237"/>
    <x v="1"/>
    <x v="1"/>
    <s v="Leaves"/>
    <x v="0"/>
    <x v="0"/>
    <s v="Regular"/>
    <x v="19"/>
    <n v="322"/>
    <n v="123"/>
    <n v="45"/>
    <n v="154"/>
    <n v="320"/>
    <n v="2"/>
    <n v="160"/>
    <n v="-6"/>
  </r>
  <r>
    <n v="505"/>
    <x v="238"/>
    <x v="0"/>
    <x v="2"/>
    <s v="Leaves"/>
    <x v="1"/>
    <x v="7"/>
    <s v="Decaf"/>
    <x v="7"/>
    <n v="74"/>
    <n v="31"/>
    <n v="31"/>
    <n v="12"/>
    <n v="60"/>
    <n v="14"/>
    <n v="20"/>
    <n v="-8"/>
  </r>
  <r>
    <n v="607"/>
    <x v="238"/>
    <x v="1"/>
    <x v="1"/>
    <s v="Leaves"/>
    <x v="0"/>
    <x v="2"/>
    <s v="Regular"/>
    <x v="19"/>
    <n v="199"/>
    <n v="76"/>
    <n v="33"/>
    <n v="90"/>
    <n v="200"/>
    <n v="-1"/>
    <n v="100"/>
    <n v="-10"/>
  </r>
  <r>
    <n v="314"/>
    <x v="239"/>
    <x v="0"/>
    <x v="3"/>
    <s v="Leaves"/>
    <x v="0"/>
    <x v="3"/>
    <s v="Regular"/>
    <x v="11"/>
    <n v="95"/>
    <n v="38"/>
    <n v="40"/>
    <n v="17"/>
    <n v="70"/>
    <n v="25"/>
    <n v="10"/>
    <n v="7"/>
  </r>
  <r>
    <n v="904"/>
    <x v="239"/>
    <x v="1"/>
    <x v="1"/>
    <s v="Beans"/>
    <x v="2"/>
    <x v="4"/>
    <s v="Decaf"/>
    <x v="6"/>
    <n v="261"/>
    <n v="102"/>
    <n v="54"/>
    <n v="105"/>
    <n v="220"/>
    <n v="41"/>
    <n v="90"/>
    <n v="15"/>
  </r>
  <r>
    <n v="660"/>
    <x v="240"/>
    <x v="0"/>
    <x v="3"/>
    <s v="Leaves"/>
    <x v="0"/>
    <x v="2"/>
    <s v="Regular"/>
    <x v="11"/>
    <n v="94"/>
    <n v="39"/>
    <n v="47"/>
    <n v="8"/>
    <n v="70"/>
    <n v="24"/>
    <n v="0"/>
    <n v="8"/>
  </r>
  <r>
    <n v="772"/>
    <x v="240"/>
    <x v="1"/>
    <x v="1"/>
    <s v="Beans"/>
    <x v="3"/>
    <x v="5"/>
    <s v="Decaf"/>
    <x v="6"/>
    <n v="192"/>
    <n v="77"/>
    <n v="52"/>
    <n v="63"/>
    <n v="170"/>
    <n v="22"/>
    <n v="60"/>
    <n v="3"/>
  </r>
  <r>
    <n v="603"/>
    <x v="241"/>
    <x v="0"/>
    <x v="1"/>
    <s v="Leaves"/>
    <x v="0"/>
    <x v="2"/>
    <s v="Regular"/>
    <x v="1"/>
    <n v="46"/>
    <n v="0"/>
    <n v="11"/>
    <n v="35"/>
    <n v="40"/>
    <n v="6"/>
    <n v="30"/>
    <n v="5"/>
  </r>
  <r>
    <n v="786"/>
    <x v="241"/>
    <x v="1"/>
    <x v="1"/>
    <s v="Beans"/>
    <x v="2"/>
    <x v="6"/>
    <s v="Regular"/>
    <x v="6"/>
    <n v="210"/>
    <n v="78"/>
    <n v="56"/>
    <n v="76"/>
    <n v="170"/>
    <n v="40"/>
    <n v="60"/>
    <n v="16"/>
  </r>
  <r>
    <n v="253"/>
    <x v="242"/>
    <x v="0"/>
    <x v="0"/>
    <s v="Leaves"/>
    <x v="0"/>
    <x v="3"/>
    <s v="Regular"/>
    <x v="16"/>
    <n v="114"/>
    <n v="41"/>
    <n v="36"/>
    <n v="37"/>
    <n v="70"/>
    <n v="44"/>
    <n v="20"/>
    <n v="17"/>
  </r>
  <r>
    <n v="857"/>
    <x v="242"/>
    <x v="1"/>
    <x v="1"/>
    <s v="Beans"/>
    <x v="2"/>
    <x v="6"/>
    <s v="Regular"/>
    <x v="5"/>
    <n v="484"/>
    <n v="75"/>
    <n v="55"/>
    <n v="354"/>
    <n v="400"/>
    <n v="84"/>
    <n v="300"/>
    <n v="54"/>
  </r>
  <r>
    <n v="435"/>
    <x v="243"/>
    <x v="0"/>
    <x v="0"/>
    <s v="Leaves"/>
    <x v="0"/>
    <x v="0"/>
    <s v="Regular"/>
    <x v="15"/>
    <n v="95"/>
    <n v="38"/>
    <n v="39"/>
    <n v="18"/>
    <n v="60"/>
    <n v="35"/>
    <n v="10"/>
    <n v="8"/>
  </r>
  <r>
    <n v="607"/>
    <x v="243"/>
    <x v="1"/>
    <x v="1"/>
    <s v="Beans"/>
    <x v="2"/>
    <x v="6"/>
    <s v="Regular"/>
    <x v="19"/>
    <n v="664"/>
    <n v="249"/>
    <n v="138"/>
    <n v="277"/>
    <n v="560"/>
    <n v="104"/>
    <n v="230"/>
    <n v="47"/>
  </r>
  <r>
    <n v="253"/>
    <x v="244"/>
    <x v="0"/>
    <x v="0"/>
    <s v="Leaves"/>
    <x v="0"/>
    <x v="0"/>
    <s v="Regular"/>
    <x v="16"/>
    <n v="113"/>
    <n v="43"/>
    <n v="35"/>
    <n v="35"/>
    <n v="70"/>
    <n v="43"/>
    <n v="20"/>
    <n v="15"/>
  </r>
  <r>
    <n v="813"/>
    <x v="244"/>
    <x v="1"/>
    <x v="1"/>
    <s v="Beans"/>
    <x v="3"/>
    <x v="8"/>
    <s v="Regular"/>
    <x v="6"/>
    <n v="239"/>
    <n v="94"/>
    <n v="115"/>
    <n v="30"/>
    <n v="210"/>
    <n v="29"/>
    <n v="20"/>
    <n v="10"/>
  </r>
  <r>
    <n v="216"/>
    <x v="245"/>
    <x v="1"/>
    <x v="3"/>
    <s v="Beans"/>
    <x v="2"/>
    <x v="4"/>
    <s v="Decaf"/>
    <x v="3"/>
    <n v="122"/>
    <n v="51"/>
    <n v="76"/>
    <n v="-5"/>
    <n v="110"/>
    <n v="12"/>
    <n v="30"/>
    <n v="-35"/>
  </r>
  <r>
    <n v="914"/>
    <x v="245"/>
    <x v="1"/>
    <x v="1"/>
    <s v="Beans"/>
    <x v="3"/>
    <x v="8"/>
    <s v="Regular"/>
    <x v="19"/>
    <n v="65"/>
    <n v="121"/>
    <n v="142"/>
    <n v="-198"/>
    <n v="50"/>
    <n v="15"/>
    <n v="-190"/>
    <n v="-8"/>
  </r>
  <r>
    <n v="440"/>
    <x v="246"/>
    <x v="1"/>
    <x v="3"/>
    <s v="Beans"/>
    <x v="2"/>
    <x v="10"/>
    <s v="Regular"/>
    <x v="3"/>
    <n v="123"/>
    <n v="52"/>
    <n v="45"/>
    <n v="26"/>
    <n v="110"/>
    <n v="13"/>
    <n v="60"/>
    <n v="-34"/>
  </r>
  <r>
    <n v="617"/>
    <x v="246"/>
    <x v="1"/>
    <x v="1"/>
    <s v="Beans"/>
    <x v="3"/>
    <x v="11"/>
    <s v="Regular"/>
    <x v="5"/>
    <n v="387"/>
    <n v="181"/>
    <n v="74"/>
    <n v="132"/>
    <n v="350"/>
    <n v="37"/>
    <n v="120"/>
    <n v="12"/>
  </r>
  <r>
    <n v="937"/>
    <x v="247"/>
    <x v="1"/>
    <x v="3"/>
    <s v="Beans"/>
    <x v="2"/>
    <x v="6"/>
    <s v="Regular"/>
    <x v="3"/>
    <n v="107"/>
    <n v="43"/>
    <n v="36"/>
    <n v="28"/>
    <n v="100"/>
    <n v="7"/>
    <n v="60"/>
    <n v="-32"/>
  </r>
  <r>
    <n v="917"/>
    <x v="247"/>
    <x v="1"/>
    <x v="1"/>
    <s v="Beans"/>
    <x v="3"/>
    <x v="11"/>
    <s v="Regular"/>
    <x v="19"/>
    <n v="719"/>
    <n v="211"/>
    <n v="83"/>
    <n v="425"/>
    <n v="660"/>
    <n v="59"/>
    <n v="390"/>
    <n v="35"/>
  </r>
  <r>
    <n v="774"/>
    <x v="248"/>
    <x v="1"/>
    <x v="1"/>
    <s v="Beans"/>
    <x v="3"/>
    <x v="8"/>
    <s v="Regular"/>
    <x v="5"/>
    <n v="116"/>
    <n v="51"/>
    <n v="76"/>
    <n v="-11"/>
    <n v="100"/>
    <n v="16"/>
    <n v="30"/>
    <n v="-41"/>
  </r>
  <r>
    <n v="727"/>
    <x v="248"/>
    <x v="1"/>
    <x v="1"/>
    <s v="Leaves"/>
    <x v="1"/>
    <x v="1"/>
    <s v="Decaf"/>
    <x v="6"/>
    <n v="55"/>
    <n v="22"/>
    <n v="19"/>
    <n v="14"/>
    <n v="30"/>
    <n v="25"/>
    <n v="10"/>
    <n v="4"/>
  </r>
  <r>
    <n v="832"/>
    <x v="249"/>
    <x v="1"/>
    <x v="2"/>
    <s v="Beans"/>
    <x v="3"/>
    <x v="12"/>
    <s v="Regular"/>
    <x v="2"/>
    <n v="182"/>
    <n v="72"/>
    <n v="55"/>
    <n v="55"/>
    <n v="110"/>
    <n v="72"/>
    <n v="50"/>
    <n v="5"/>
  </r>
  <r>
    <n v="585"/>
    <x v="249"/>
    <x v="1"/>
    <x v="1"/>
    <s v="Leaves"/>
    <x v="1"/>
    <x v="7"/>
    <s v="Decaf"/>
    <x v="19"/>
    <n v="614"/>
    <n v="245"/>
    <n v="127"/>
    <n v="242"/>
    <n v="420"/>
    <n v="194"/>
    <n v="140"/>
    <n v="102"/>
  </r>
  <r>
    <n v="863"/>
    <x v="250"/>
    <x v="1"/>
    <x v="1"/>
    <s v="Leaves"/>
    <x v="0"/>
    <x v="2"/>
    <s v="Regular"/>
    <x v="6"/>
    <n v="118"/>
    <n v="48"/>
    <n v="24"/>
    <n v="46"/>
    <n v="120"/>
    <n v="-2"/>
    <n v="60"/>
    <n v="-14"/>
  </r>
  <r>
    <n v="518"/>
    <x v="250"/>
    <x v="1"/>
    <x v="1"/>
    <s v="Leaves"/>
    <x v="1"/>
    <x v="9"/>
    <s v="Decaf"/>
    <x v="19"/>
    <n v="171"/>
    <n v="225"/>
    <n v="91"/>
    <n v="-145"/>
    <n v="110"/>
    <n v="61"/>
    <n v="-120"/>
    <n v="-25"/>
  </r>
  <r>
    <n v="985"/>
    <x v="251"/>
    <x v="0"/>
    <x v="2"/>
    <s v="Beans"/>
    <x v="3"/>
    <x v="8"/>
    <s v="Regular"/>
    <x v="13"/>
    <n v="159"/>
    <n v="60"/>
    <n v="41"/>
    <n v="58"/>
    <n v="100"/>
    <n v="59"/>
    <n v="70"/>
    <n v="-12"/>
  </r>
  <r>
    <n v="516"/>
    <x v="251"/>
    <x v="1"/>
    <x v="1"/>
    <s v="Leaves"/>
    <x v="0"/>
    <x v="3"/>
    <s v="Regular"/>
    <x v="19"/>
    <n v="211"/>
    <n v="81"/>
    <n v="33"/>
    <n v="97"/>
    <n v="200"/>
    <n v="11"/>
    <n v="90"/>
    <n v="7"/>
  </r>
  <r>
    <n v="971"/>
    <x v="252"/>
    <x v="0"/>
    <x v="0"/>
    <s v="Beans"/>
    <x v="3"/>
    <x v="8"/>
    <s v="Regular"/>
    <x v="0"/>
    <n v="123"/>
    <n v="52"/>
    <n v="44"/>
    <n v="27"/>
    <n v="100"/>
    <n v="23"/>
    <n v="60"/>
    <n v="-33"/>
  </r>
  <r>
    <n v="914"/>
    <x v="252"/>
    <x v="1"/>
    <x v="1"/>
    <s v="Leaves"/>
    <x v="0"/>
    <x v="0"/>
    <s v="Regular"/>
    <x v="19"/>
    <n v="309"/>
    <n v="118"/>
    <n v="45"/>
    <n v="146"/>
    <n v="290"/>
    <n v="19"/>
    <n v="130"/>
    <n v="16"/>
  </r>
  <r>
    <n v="253"/>
    <x v="253"/>
    <x v="0"/>
    <x v="0"/>
    <s v="Beans"/>
    <x v="3"/>
    <x v="8"/>
    <s v="Regular"/>
    <x v="16"/>
    <n v="126"/>
    <n v="56"/>
    <n v="54"/>
    <n v="16"/>
    <n v="110"/>
    <n v="16"/>
    <n v="50"/>
    <n v="-34"/>
  </r>
  <r>
    <n v="727"/>
    <x v="253"/>
    <x v="1"/>
    <x v="1"/>
    <s v="Beans"/>
    <x v="2"/>
    <x v="4"/>
    <s v="Decaf"/>
    <x v="6"/>
    <n v="341"/>
    <n v="134"/>
    <n v="64"/>
    <n v="143"/>
    <n v="280"/>
    <n v="61"/>
    <n v="110"/>
    <n v="33"/>
  </r>
  <r>
    <n v="405"/>
    <x v="254"/>
    <x v="0"/>
    <x v="2"/>
    <s v="Leaves"/>
    <x v="1"/>
    <x v="1"/>
    <s v="Decaf"/>
    <x v="12"/>
    <n v="126"/>
    <n v="56"/>
    <n v="54"/>
    <n v="16"/>
    <n v="110"/>
    <n v="16"/>
    <n v="50"/>
    <n v="-34"/>
  </r>
  <r>
    <n v="386"/>
    <x v="254"/>
    <x v="1"/>
    <x v="1"/>
    <s v="Beans"/>
    <x v="3"/>
    <x v="5"/>
    <s v="Decaf"/>
    <x v="6"/>
    <n v="208"/>
    <n v="83"/>
    <n v="54"/>
    <n v="71"/>
    <n v="190"/>
    <n v="18"/>
    <n v="70"/>
    <n v="1"/>
  </r>
  <r>
    <n v="435"/>
    <x v="255"/>
    <x v="0"/>
    <x v="0"/>
    <s v="Leaves"/>
    <x v="1"/>
    <x v="7"/>
    <s v="Decaf"/>
    <x v="15"/>
    <n v="114"/>
    <n v="45"/>
    <n v="46"/>
    <n v="23"/>
    <n v="90"/>
    <n v="24"/>
    <n v="60"/>
    <n v="-37"/>
  </r>
  <r>
    <n v="407"/>
    <x v="255"/>
    <x v="1"/>
    <x v="1"/>
    <s v="Beans"/>
    <x v="2"/>
    <x v="6"/>
    <s v="Regular"/>
    <x v="6"/>
    <n v="236"/>
    <n v="88"/>
    <n v="60"/>
    <n v="88"/>
    <n v="190"/>
    <n v="46"/>
    <n v="80"/>
    <n v="8"/>
  </r>
  <r>
    <n v="567"/>
    <x v="256"/>
    <x v="1"/>
    <x v="3"/>
    <s v="Beans"/>
    <x v="2"/>
    <x v="4"/>
    <s v="Decaf"/>
    <x v="3"/>
    <n v="125"/>
    <n v="52"/>
    <n v="76"/>
    <n v="-3"/>
    <n v="120"/>
    <n v="5"/>
    <n v="10"/>
    <n v="-13"/>
  </r>
  <r>
    <n v="351"/>
    <x v="256"/>
    <x v="1"/>
    <x v="1"/>
    <s v="Beans"/>
    <x v="2"/>
    <x v="6"/>
    <s v="Regular"/>
    <x v="5"/>
    <n v="543"/>
    <n v="67"/>
    <n v="53"/>
    <n v="423"/>
    <n v="450"/>
    <n v="93"/>
    <n v="360"/>
    <n v="63"/>
  </r>
  <r>
    <n v="614"/>
    <x v="257"/>
    <x v="1"/>
    <x v="3"/>
    <s v="Beans"/>
    <x v="2"/>
    <x v="6"/>
    <s v="Regular"/>
    <x v="3"/>
    <n v="114"/>
    <n v="46"/>
    <n v="36"/>
    <n v="32"/>
    <n v="110"/>
    <n v="4"/>
    <n v="40"/>
    <n v="-8"/>
  </r>
  <r>
    <n v="315"/>
    <x v="257"/>
    <x v="1"/>
    <x v="1"/>
    <s v="Beans"/>
    <x v="2"/>
    <x v="6"/>
    <s v="Regular"/>
    <x v="19"/>
    <n v="745"/>
    <n v="279"/>
    <n v="149"/>
    <n v="317"/>
    <n v="620"/>
    <n v="125"/>
    <n v="250"/>
    <n v="67"/>
  </r>
  <r>
    <n v="303"/>
    <x v="258"/>
    <x v="1"/>
    <x v="3"/>
    <s v="Leaves"/>
    <x v="1"/>
    <x v="7"/>
    <s v="Decaf"/>
    <x v="4"/>
    <n v="125"/>
    <n v="52"/>
    <n v="77"/>
    <n v="-4"/>
    <n v="110"/>
    <n v="15"/>
    <n v="10"/>
    <n v="-14"/>
  </r>
  <r>
    <n v="305"/>
    <x v="258"/>
    <x v="1"/>
    <x v="1"/>
    <s v="Beans"/>
    <x v="3"/>
    <x v="8"/>
    <s v="Regular"/>
    <x v="6"/>
    <n v="266"/>
    <n v="105"/>
    <n v="124"/>
    <n v="37"/>
    <n v="240"/>
    <n v="26"/>
    <n v="30"/>
    <n v="7"/>
  </r>
  <r>
    <n v="720"/>
    <x v="259"/>
    <x v="1"/>
    <x v="3"/>
    <s v="Leaves"/>
    <x v="1"/>
    <x v="9"/>
    <s v="Decaf"/>
    <x v="4"/>
    <n v="138"/>
    <n v="59"/>
    <n v="47"/>
    <n v="32"/>
    <n v="120"/>
    <n v="18"/>
    <n v="40"/>
    <n v="-8"/>
  </r>
  <r>
    <n v="845"/>
    <x v="259"/>
    <x v="1"/>
    <x v="1"/>
    <s v="Beans"/>
    <x v="3"/>
    <x v="8"/>
    <s v="Regular"/>
    <x v="19"/>
    <n v="70"/>
    <n v="135"/>
    <n v="155"/>
    <n v="-220"/>
    <n v="60"/>
    <n v="10"/>
    <n v="-210"/>
    <n v="-10"/>
  </r>
  <r>
    <n v="713"/>
    <x v="260"/>
    <x v="1"/>
    <x v="2"/>
    <s v="Leaves"/>
    <x v="1"/>
    <x v="1"/>
    <s v="Decaf"/>
    <x v="2"/>
    <n v="138"/>
    <n v="59"/>
    <n v="47"/>
    <n v="32"/>
    <n v="120"/>
    <n v="18"/>
    <n v="40"/>
    <n v="-8"/>
  </r>
  <r>
    <n v="857"/>
    <x v="260"/>
    <x v="1"/>
    <x v="1"/>
    <s v="Beans"/>
    <x v="3"/>
    <x v="11"/>
    <s v="Regular"/>
    <x v="5"/>
    <n v="326"/>
    <n v="153"/>
    <n v="66"/>
    <n v="107"/>
    <n v="290"/>
    <n v="36"/>
    <n v="80"/>
    <n v="27"/>
  </r>
  <r>
    <n v="718"/>
    <x v="261"/>
    <x v="1"/>
    <x v="1"/>
    <s v="Leaves"/>
    <x v="0"/>
    <x v="2"/>
    <s v="Regular"/>
    <x v="19"/>
    <n v="123"/>
    <n v="50"/>
    <n v="26"/>
    <n v="47"/>
    <n v="120"/>
    <n v="3"/>
    <n v="50"/>
    <n v="-3"/>
  </r>
  <r>
    <n v="518"/>
    <x v="261"/>
    <x v="1"/>
    <x v="1"/>
    <s v="Beans"/>
    <x v="3"/>
    <x v="11"/>
    <s v="Regular"/>
    <x v="19"/>
    <n v="700"/>
    <n v="250"/>
    <n v="95"/>
    <n v="355"/>
    <n v="640"/>
    <n v="60"/>
    <n v="320"/>
    <n v="35"/>
  </r>
  <r>
    <n v="860"/>
    <x v="262"/>
    <x v="0"/>
    <x v="1"/>
    <s v="Beans"/>
    <x v="3"/>
    <x v="5"/>
    <s v="Decaf"/>
    <x v="17"/>
    <n v="124"/>
    <n v="53"/>
    <n v="45"/>
    <n v="26"/>
    <n v="120"/>
    <n v="4"/>
    <n v="40"/>
    <n v="-14"/>
  </r>
  <r>
    <n v="631"/>
    <x v="262"/>
    <x v="1"/>
    <x v="1"/>
    <s v="Leaves"/>
    <x v="1"/>
    <x v="7"/>
    <s v="Decaf"/>
    <x v="19"/>
    <n v="796"/>
    <n v="294"/>
    <n v="144"/>
    <n v="358"/>
    <n v="540"/>
    <n v="256"/>
    <n v="210"/>
    <n v="148"/>
  </r>
  <r>
    <n v="435"/>
    <x v="263"/>
    <x v="0"/>
    <x v="0"/>
    <s v="Beans"/>
    <x v="3"/>
    <x v="5"/>
    <s v="Decaf"/>
    <x v="15"/>
    <n v="132"/>
    <n v="54"/>
    <n v="26"/>
    <n v="52"/>
    <n v="120"/>
    <n v="12"/>
    <n v="50"/>
    <n v="2"/>
  </r>
  <r>
    <n v="716"/>
    <x v="263"/>
    <x v="1"/>
    <x v="1"/>
    <s v="Leaves"/>
    <x v="1"/>
    <x v="9"/>
    <s v="Decaf"/>
    <x v="19"/>
    <n v="158"/>
    <n v="241"/>
    <n v="96"/>
    <n v="-179"/>
    <n v="100"/>
    <n v="58"/>
    <n v="-150"/>
    <n v="-29"/>
  </r>
  <r>
    <n v="505"/>
    <x v="264"/>
    <x v="0"/>
    <x v="2"/>
    <s v="Beans"/>
    <x v="2"/>
    <x v="6"/>
    <s v="Regular"/>
    <x v="7"/>
    <n v="109"/>
    <n v="43"/>
    <n v="46"/>
    <n v="20"/>
    <n v="120"/>
    <n v="-11"/>
    <n v="30"/>
    <n v="-10"/>
  </r>
  <r>
    <n v="718"/>
    <x v="264"/>
    <x v="1"/>
    <x v="1"/>
    <s v="Leaves"/>
    <x v="0"/>
    <x v="3"/>
    <s v="Regular"/>
    <x v="19"/>
    <n v="224"/>
    <n v="86"/>
    <n v="35"/>
    <n v="103"/>
    <n v="210"/>
    <n v="14"/>
    <n v="90"/>
    <n v="13"/>
  </r>
  <r>
    <n v="504"/>
    <x v="265"/>
    <x v="0"/>
    <x v="2"/>
    <s v="Beans"/>
    <x v="3"/>
    <x v="12"/>
    <s v="Regular"/>
    <x v="13"/>
    <n v="147"/>
    <n v="61"/>
    <n v="85"/>
    <n v="1"/>
    <n v="110"/>
    <n v="37"/>
    <n v="10"/>
    <n v="-9"/>
  </r>
  <r>
    <n v="518"/>
    <x v="265"/>
    <x v="1"/>
    <x v="1"/>
    <s v="Leaves"/>
    <x v="0"/>
    <x v="0"/>
    <s v="Regular"/>
    <x v="19"/>
    <n v="322"/>
    <n v="123"/>
    <n v="46"/>
    <n v="153"/>
    <n v="310"/>
    <n v="12"/>
    <n v="150"/>
    <n v="3"/>
  </r>
  <r>
    <n v="541"/>
    <x v="266"/>
    <x v="0"/>
    <x v="0"/>
    <s v="Beans"/>
    <x v="3"/>
    <x v="12"/>
    <s v="Regular"/>
    <x v="0"/>
    <n v="124"/>
    <n v="55"/>
    <n v="53"/>
    <n v="16"/>
    <n v="120"/>
    <n v="4"/>
    <n v="30"/>
    <n v="-14"/>
  </r>
  <r>
    <n v="719"/>
    <x v="266"/>
    <x v="1"/>
    <x v="3"/>
    <s v="Beans"/>
    <x v="2"/>
    <x v="4"/>
    <s v="Decaf"/>
    <x v="4"/>
    <n v="265"/>
    <n v="108"/>
    <n v="41"/>
    <n v="116"/>
    <n v="260"/>
    <n v="5"/>
    <n v="150"/>
    <n v="-34"/>
  </r>
  <r>
    <n v="860"/>
    <x v="267"/>
    <x v="0"/>
    <x v="1"/>
    <s v="Leaves"/>
    <x v="1"/>
    <x v="7"/>
    <s v="Decaf"/>
    <x v="17"/>
    <n v="184"/>
    <n v="82"/>
    <n v="64"/>
    <n v="38"/>
    <n v="130"/>
    <n v="54"/>
    <n v="30"/>
    <n v="8"/>
  </r>
  <r>
    <n v="815"/>
    <x v="267"/>
    <x v="1"/>
    <x v="3"/>
    <s v="Beans"/>
    <x v="2"/>
    <x v="4"/>
    <s v="Decaf"/>
    <x v="8"/>
    <n v="298"/>
    <n v="122"/>
    <n v="61"/>
    <n v="115"/>
    <n v="300"/>
    <n v="-2"/>
    <n v="160"/>
    <n v="-45"/>
  </r>
  <r>
    <n v="715"/>
    <x v="268"/>
    <x v="0"/>
    <x v="3"/>
    <s v="Leaves"/>
    <x v="0"/>
    <x v="0"/>
    <s v="Regular"/>
    <x v="14"/>
    <n v="147"/>
    <n v="61"/>
    <n v="84"/>
    <n v="2"/>
    <n v="120"/>
    <n v="27"/>
    <n v="0"/>
    <n v="2"/>
  </r>
  <r>
    <n v="303"/>
    <x v="268"/>
    <x v="1"/>
    <x v="3"/>
    <s v="Beans"/>
    <x v="3"/>
    <x v="5"/>
    <s v="Decaf"/>
    <x v="4"/>
    <n v="182"/>
    <n v="72"/>
    <n v="54"/>
    <n v="56"/>
    <n v="260"/>
    <n v="-78"/>
    <n v="130"/>
    <n v="-74"/>
  </r>
  <r>
    <n v="425"/>
    <x v="269"/>
    <x v="0"/>
    <x v="0"/>
    <s v="Leaves"/>
    <x v="0"/>
    <x v="3"/>
    <s v="Regular"/>
    <x v="16"/>
    <n v="141"/>
    <n v="53"/>
    <n v="39"/>
    <n v="49"/>
    <n v="100"/>
    <n v="41"/>
    <n v="50"/>
    <n v="-1"/>
  </r>
  <r>
    <n v="312"/>
    <x v="269"/>
    <x v="1"/>
    <x v="3"/>
    <s v="Beans"/>
    <x v="3"/>
    <x v="5"/>
    <s v="Decaf"/>
    <x v="8"/>
    <n v="478"/>
    <n v="239"/>
    <n v="90"/>
    <n v="149"/>
    <n v="710"/>
    <n v="-232"/>
    <n v="300"/>
    <n v="-151"/>
  </r>
  <r>
    <n v="419"/>
    <x v="270"/>
    <x v="1"/>
    <x v="3"/>
    <s v="Beans"/>
    <x v="2"/>
    <x v="4"/>
    <s v="Decaf"/>
    <x v="3"/>
    <n v="112"/>
    <n v="47"/>
    <n v="71"/>
    <n v="-6"/>
    <n v="110"/>
    <n v="2"/>
    <n v="10"/>
    <n v="-16"/>
  </r>
  <r>
    <n v="614"/>
    <x v="270"/>
    <x v="1"/>
    <x v="3"/>
    <s v="Beans"/>
    <x v="3"/>
    <x v="5"/>
    <s v="Decaf"/>
    <x v="3"/>
    <n v="120"/>
    <n v="54"/>
    <n v="54"/>
    <n v="12"/>
    <n v="170"/>
    <n v="-50"/>
    <n v="70"/>
    <n v="-58"/>
  </r>
  <r>
    <n v="513"/>
    <x v="271"/>
    <x v="1"/>
    <x v="3"/>
    <s v="Beans"/>
    <x v="2"/>
    <x v="10"/>
    <s v="Regular"/>
    <x v="3"/>
    <n v="127"/>
    <n v="54"/>
    <n v="44"/>
    <n v="29"/>
    <n v="120"/>
    <n v="7"/>
    <n v="40"/>
    <n v="-11"/>
  </r>
  <r>
    <n v="970"/>
    <x v="271"/>
    <x v="1"/>
    <x v="3"/>
    <s v="Beans"/>
    <x v="2"/>
    <x v="10"/>
    <s v="Regular"/>
    <x v="4"/>
    <n v="302"/>
    <n v="123"/>
    <n v="46"/>
    <n v="133"/>
    <n v="300"/>
    <n v="2"/>
    <n v="160"/>
    <n v="-27"/>
  </r>
  <r>
    <n v="512"/>
    <x v="272"/>
    <x v="1"/>
    <x v="2"/>
    <s v="Beans"/>
    <x v="3"/>
    <x v="12"/>
    <s v="Regular"/>
    <x v="2"/>
    <n v="168"/>
    <n v="67"/>
    <n v="54"/>
    <n v="47"/>
    <n v="120"/>
    <n v="48"/>
    <n v="30"/>
    <n v="17"/>
  </r>
  <r>
    <n v="815"/>
    <x v="272"/>
    <x v="1"/>
    <x v="3"/>
    <s v="Beans"/>
    <x v="2"/>
    <x v="6"/>
    <s v="Regular"/>
    <x v="8"/>
    <n v="367"/>
    <n v="154"/>
    <n v="93"/>
    <n v="120"/>
    <n v="370"/>
    <n v="-3"/>
    <n v="160"/>
    <n v="-40"/>
  </r>
  <r>
    <n v="309"/>
    <x v="273"/>
    <x v="1"/>
    <x v="3"/>
    <s v="Leaves"/>
    <x v="0"/>
    <x v="3"/>
    <s v="Regular"/>
    <x v="8"/>
    <n v="133"/>
    <n v="54"/>
    <n v="26"/>
    <n v="53"/>
    <n v="110"/>
    <n v="23"/>
    <n v="50"/>
    <n v="3"/>
  </r>
  <r>
    <n v="303"/>
    <x v="273"/>
    <x v="1"/>
    <x v="3"/>
    <s v="Beans"/>
    <x v="3"/>
    <x v="8"/>
    <s v="Regular"/>
    <x v="4"/>
    <n v="187"/>
    <n v="76"/>
    <n v="32"/>
    <n v="79"/>
    <n v="280"/>
    <n v="-93"/>
    <n v="170"/>
    <n v="-91"/>
  </r>
  <r>
    <n v="816"/>
    <x v="274"/>
    <x v="0"/>
    <x v="3"/>
    <s v="Beans"/>
    <x v="2"/>
    <x v="4"/>
    <s v="Decaf"/>
    <x v="11"/>
    <n v="139"/>
    <n v="63"/>
    <n v="40"/>
    <n v="36"/>
    <n v="130"/>
    <n v="9"/>
    <n v="40"/>
    <n v="-4"/>
  </r>
  <r>
    <n v="815"/>
    <x v="274"/>
    <x v="1"/>
    <x v="3"/>
    <s v="Beans"/>
    <x v="3"/>
    <x v="8"/>
    <s v="Regular"/>
    <x v="8"/>
    <n v="598"/>
    <n v="257"/>
    <n v="117"/>
    <n v="224"/>
    <n v="890"/>
    <n v="-292"/>
    <n v="420"/>
    <n v="-196"/>
  </r>
  <r>
    <n v="959"/>
    <x v="275"/>
    <x v="0"/>
    <x v="1"/>
    <s v="Beans"/>
    <x v="3"/>
    <x v="5"/>
    <s v="Decaf"/>
    <x v="17"/>
    <n v="114"/>
    <n v="49"/>
    <n v="44"/>
    <n v="21"/>
    <n v="110"/>
    <n v="4"/>
    <n v="40"/>
    <n v="-19"/>
  </r>
  <r>
    <n v="567"/>
    <x v="275"/>
    <x v="1"/>
    <x v="3"/>
    <s v="Beans"/>
    <x v="3"/>
    <x v="8"/>
    <s v="Regular"/>
    <x v="3"/>
    <n v="322"/>
    <n v="161"/>
    <n v="69"/>
    <n v="92"/>
    <n v="470"/>
    <n v="-148"/>
    <n v="190"/>
    <n v="-98"/>
  </r>
  <r>
    <n v="435"/>
    <x v="276"/>
    <x v="0"/>
    <x v="0"/>
    <s v="Beans"/>
    <x v="3"/>
    <x v="5"/>
    <s v="Decaf"/>
    <x v="15"/>
    <n v="123"/>
    <n v="50"/>
    <n v="26"/>
    <n v="47"/>
    <n v="110"/>
    <n v="13"/>
    <n v="50"/>
    <n v="-3"/>
  </r>
  <r>
    <n v="719"/>
    <x v="276"/>
    <x v="1"/>
    <x v="3"/>
    <s v="Leaves"/>
    <x v="1"/>
    <x v="1"/>
    <s v="Decaf"/>
    <x v="4"/>
    <n v="322"/>
    <n v="161"/>
    <n v="69"/>
    <n v="92"/>
    <n v="260"/>
    <n v="62"/>
    <n v="110"/>
    <n v="-18"/>
  </r>
  <r>
    <n v="603"/>
    <x v="277"/>
    <x v="0"/>
    <x v="1"/>
    <s v="Beans"/>
    <x v="2"/>
    <x v="10"/>
    <s v="Regular"/>
    <x v="1"/>
    <n v="127"/>
    <n v="52"/>
    <n v="38"/>
    <n v="37"/>
    <n v="110"/>
    <n v="17"/>
    <n v="50"/>
    <n v="-13"/>
  </r>
  <r>
    <n v="708"/>
    <x v="277"/>
    <x v="1"/>
    <x v="3"/>
    <s v="Leaves"/>
    <x v="1"/>
    <x v="1"/>
    <s v="Decaf"/>
    <x v="8"/>
    <n v="302"/>
    <n v="123"/>
    <n v="46"/>
    <n v="133"/>
    <n v="240"/>
    <n v="62"/>
    <n v="140"/>
    <n v="-7"/>
  </r>
  <r>
    <n v="475"/>
    <x v="278"/>
    <x v="0"/>
    <x v="1"/>
    <s v="Beans"/>
    <x v="3"/>
    <x v="8"/>
    <s v="Regular"/>
    <x v="17"/>
    <n v="131"/>
    <n v="55"/>
    <n v="78"/>
    <n v="-2"/>
    <n v="120"/>
    <n v="11"/>
    <n v="10"/>
    <n v="-12"/>
  </r>
  <r>
    <n v="815"/>
    <x v="278"/>
    <x v="1"/>
    <x v="3"/>
    <s v="Leaves"/>
    <x v="1"/>
    <x v="9"/>
    <s v="Decaf"/>
    <x v="8"/>
    <n v="265"/>
    <n v="108"/>
    <n v="41"/>
    <n v="116"/>
    <n v="210"/>
    <n v="55"/>
    <n v="120"/>
    <n v="-4"/>
  </r>
  <r>
    <n v="603"/>
    <x v="279"/>
    <x v="0"/>
    <x v="1"/>
    <s v="Beans"/>
    <x v="3"/>
    <x v="8"/>
    <s v="Regular"/>
    <x v="1"/>
    <n v="118"/>
    <n v="49"/>
    <n v="73"/>
    <n v="-4"/>
    <n v="110"/>
    <n v="8"/>
    <n v="10"/>
    <n v="-14"/>
  </r>
  <r>
    <n v="234"/>
    <x v="279"/>
    <x v="1"/>
    <x v="3"/>
    <s v="Leaves"/>
    <x v="0"/>
    <x v="3"/>
    <s v="Regular"/>
    <x v="3"/>
    <n v="205"/>
    <n v="82"/>
    <n v="58"/>
    <n v="65"/>
    <n v="140"/>
    <n v="65"/>
    <n v="60"/>
    <n v="5"/>
  </r>
  <r>
    <n v="503"/>
    <x v="280"/>
    <x v="0"/>
    <x v="0"/>
    <s v="Beans"/>
    <x v="2"/>
    <x v="6"/>
    <s v="Regular"/>
    <x v="0"/>
    <n v="98"/>
    <n v="41"/>
    <n v="56"/>
    <n v="1"/>
    <n v="110"/>
    <n v="-12"/>
    <n v="20"/>
    <n v="-19"/>
  </r>
  <r>
    <n v="614"/>
    <x v="280"/>
    <x v="1"/>
    <x v="3"/>
    <s v="Leaves"/>
    <x v="0"/>
    <x v="0"/>
    <s v="Regular"/>
    <x v="3"/>
    <n v="218"/>
    <n v="91"/>
    <n v="51"/>
    <n v="76"/>
    <n v="150"/>
    <n v="68"/>
    <n v="80"/>
    <n v="-4"/>
  </r>
  <r>
    <n v="503"/>
    <x v="281"/>
    <x v="0"/>
    <x v="0"/>
    <s v="Beans"/>
    <x v="3"/>
    <x v="8"/>
    <s v="Regular"/>
    <x v="0"/>
    <n v="127"/>
    <n v="54"/>
    <n v="45"/>
    <n v="28"/>
    <n v="120"/>
    <n v="7"/>
    <n v="40"/>
    <n v="-12"/>
  </r>
  <r>
    <n v="720"/>
    <x v="281"/>
    <x v="1"/>
    <x v="3"/>
    <s v="Leaves"/>
    <x v="0"/>
    <x v="2"/>
    <s v="Regular"/>
    <x v="4"/>
    <n v="205"/>
    <n v="90"/>
    <n v="41"/>
    <n v="74"/>
    <n v="140"/>
    <n v="65"/>
    <n v="80"/>
    <n v="-6"/>
  </r>
  <r>
    <n v="405"/>
    <x v="282"/>
    <x v="0"/>
    <x v="2"/>
    <s v="Leaves"/>
    <x v="1"/>
    <x v="1"/>
    <s v="Decaf"/>
    <x v="12"/>
    <n v="145"/>
    <n v="65"/>
    <n v="58"/>
    <n v="22"/>
    <n v="130"/>
    <n v="15"/>
    <n v="20"/>
    <n v="2"/>
  </r>
  <r>
    <n v="641"/>
    <x v="282"/>
    <x v="0"/>
    <x v="3"/>
    <s v="Beans"/>
    <x v="2"/>
    <x v="4"/>
    <s v="Decaf"/>
    <x v="10"/>
    <n v="23"/>
    <n v="10"/>
    <n v="15"/>
    <n v="-2"/>
    <n v="10"/>
    <n v="13"/>
    <n v="10"/>
    <n v="-12"/>
  </r>
  <r>
    <n v="435"/>
    <x v="283"/>
    <x v="0"/>
    <x v="0"/>
    <s v="Leaves"/>
    <x v="1"/>
    <x v="1"/>
    <s v="Decaf"/>
    <x v="15"/>
    <n v="127"/>
    <n v="52"/>
    <n v="39"/>
    <n v="36"/>
    <n v="110"/>
    <n v="17"/>
    <n v="40"/>
    <n v="-4"/>
  </r>
  <r>
    <n v="715"/>
    <x v="283"/>
    <x v="0"/>
    <x v="3"/>
    <s v="Beans"/>
    <x v="2"/>
    <x v="4"/>
    <s v="Decaf"/>
    <x v="14"/>
    <n v="202"/>
    <n v="86"/>
    <n v="55"/>
    <n v="61"/>
    <n v="200"/>
    <n v="2"/>
    <n v="100"/>
    <n v="-39"/>
  </r>
  <r>
    <n v="801"/>
    <x v="284"/>
    <x v="0"/>
    <x v="0"/>
    <s v="Leaves"/>
    <x v="1"/>
    <x v="7"/>
    <s v="Decaf"/>
    <x v="15"/>
    <n v="122"/>
    <n v="48"/>
    <n v="46"/>
    <n v="28"/>
    <n v="110"/>
    <n v="12"/>
    <n v="40"/>
    <n v="-12"/>
  </r>
  <r>
    <n v="816"/>
    <x v="284"/>
    <x v="0"/>
    <x v="3"/>
    <s v="Beans"/>
    <x v="2"/>
    <x v="6"/>
    <s v="Regular"/>
    <x v="11"/>
    <n v="177"/>
    <n v="79"/>
    <n v="63"/>
    <n v="35"/>
    <n v="170"/>
    <n v="7"/>
    <n v="70"/>
    <n v="-35"/>
  </r>
  <r>
    <n v="425"/>
    <x v="285"/>
    <x v="0"/>
    <x v="0"/>
    <s v="Leaves"/>
    <x v="1"/>
    <x v="7"/>
    <s v="Decaf"/>
    <x v="16"/>
    <n v="120"/>
    <n v="49"/>
    <n v="25"/>
    <n v="46"/>
    <n v="110"/>
    <n v="10"/>
    <n v="50"/>
    <n v="-4"/>
  </r>
  <r>
    <n v="715"/>
    <x v="285"/>
    <x v="0"/>
    <x v="3"/>
    <s v="Beans"/>
    <x v="2"/>
    <x v="6"/>
    <s v="Regular"/>
    <x v="14"/>
    <n v="230"/>
    <n v="96"/>
    <n v="116"/>
    <n v="18"/>
    <n v="230"/>
    <n v="0"/>
    <n v="60"/>
    <n v="-42"/>
  </r>
  <r>
    <n v="860"/>
    <x v="286"/>
    <x v="0"/>
    <x v="1"/>
    <s v="Leaves"/>
    <x v="0"/>
    <x v="3"/>
    <s v="Regular"/>
    <x v="17"/>
    <n v="123"/>
    <n v="50"/>
    <n v="26"/>
    <n v="47"/>
    <n v="120"/>
    <n v="3"/>
    <n v="50"/>
    <n v="-3"/>
  </r>
  <r>
    <n v="314"/>
    <x v="286"/>
    <x v="0"/>
    <x v="3"/>
    <s v="Beans"/>
    <x v="3"/>
    <x v="8"/>
    <s v="Regular"/>
    <x v="11"/>
    <n v="99"/>
    <n v="40"/>
    <n v="23"/>
    <n v="36"/>
    <n v="140"/>
    <n v="-41"/>
    <n v="90"/>
    <n v="-54"/>
  </r>
  <r>
    <n v="234"/>
    <x v="287"/>
    <x v="1"/>
    <x v="3"/>
    <s v="Beans"/>
    <x v="2"/>
    <x v="4"/>
    <s v="Decaf"/>
    <x v="3"/>
    <n v="130"/>
    <n v="51"/>
    <n v="76"/>
    <n v="3"/>
    <n v="110"/>
    <n v="20"/>
    <n v="30"/>
    <n v="-27"/>
  </r>
  <r>
    <n v="608"/>
    <x v="287"/>
    <x v="0"/>
    <x v="3"/>
    <s v="Beans"/>
    <x v="3"/>
    <x v="8"/>
    <s v="Regular"/>
    <x v="14"/>
    <n v="174"/>
    <n v="80"/>
    <n v="46"/>
    <n v="48"/>
    <n v="250"/>
    <n v="-76"/>
    <n v="120"/>
    <n v="-72"/>
  </r>
  <r>
    <n v="614"/>
    <x v="288"/>
    <x v="1"/>
    <x v="3"/>
    <s v="Beans"/>
    <x v="2"/>
    <x v="10"/>
    <s v="Regular"/>
    <x v="3"/>
    <n v="131"/>
    <n v="52"/>
    <n v="45"/>
    <n v="34"/>
    <n v="110"/>
    <n v="21"/>
    <n v="60"/>
    <n v="-26"/>
  </r>
  <r>
    <n v="712"/>
    <x v="288"/>
    <x v="0"/>
    <x v="3"/>
    <s v="Leaves"/>
    <x v="1"/>
    <x v="1"/>
    <s v="Decaf"/>
    <x v="10"/>
    <n v="598"/>
    <n v="257"/>
    <n v="117"/>
    <n v="224"/>
    <n v="480"/>
    <n v="118"/>
    <n v="210"/>
    <n v="14"/>
  </r>
  <r>
    <n v="937"/>
    <x v="289"/>
    <x v="1"/>
    <x v="3"/>
    <s v="Beans"/>
    <x v="2"/>
    <x v="6"/>
    <s v="Regular"/>
    <x v="3"/>
    <n v="114"/>
    <n v="43"/>
    <n v="36"/>
    <n v="35"/>
    <n v="100"/>
    <n v="14"/>
    <n v="60"/>
    <n v="-25"/>
  </r>
  <r>
    <n v="641"/>
    <x v="289"/>
    <x v="0"/>
    <x v="3"/>
    <s v="Leaves"/>
    <x v="1"/>
    <x v="7"/>
    <s v="Decaf"/>
    <x v="10"/>
    <n v="298"/>
    <n v="122"/>
    <n v="62"/>
    <n v="114"/>
    <n v="240"/>
    <n v="58"/>
    <n v="130"/>
    <n v="-16"/>
  </r>
  <r>
    <n v="774"/>
    <x v="290"/>
    <x v="1"/>
    <x v="1"/>
    <s v="Beans"/>
    <x v="3"/>
    <x v="8"/>
    <s v="Regular"/>
    <x v="5"/>
    <n v="124"/>
    <n v="51"/>
    <n v="76"/>
    <n v="-3"/>
    <n v="100"/>
    <n v="24"/>
    <n v="30"/>
    <n v="-33"/>
  </r>
  <r>
    <n v="573"/>
    <x v="290"/>
    <x v="0"/>
    <x v="3"/>
    <s v="Leaves"/>
    <x v="1"/>
    <x v="7"/>
    <s v="Decaf"/>
    <x v="11"/>
    <n v="109"/>
    <n v="86"/>
    <n v="49"/>
    <n v="-26"/>
    <n v="80"/>
    <n v="29"/>
    <n v="10"/>
    <n v="-36"/>
  </r>
  <r>
    <n v="682"/>
    <x v="291"/>
    <x v="1"/>
    <x v="2"/>
    <s v="Beans"/>
    <x v="3"/>
    <x v="12"/>
    <s v="Regular"/>
    <x v="2"/>
    <n v="194"/>
    <n v="72"/>
    <n v="55"/>
    <n v="67"/>
    <n v="110"/>
    <n v="84"/>
    <n v="50"/>
    <n v="17"/>
  </r>
  <r>
    <n v="563"/>
    <x v="291"/>
    <x v="0"/>
    <x v="3"/>
    <s v="Leaves"/>
    <x v="0"/>
    <x v="3"/>
    <s v="Regular"/>
    <x v="10"/>
    <n v="478"/>
    <n v="239"/>
    <n v="90"/>
    <n v="149"/>
    <n v="340"/>
    <n v="138"/>
    <n v="110"/>
    <n v="39"/>
  </r>
  <r>
    <n v="772"/>
    <x v="292"/>
    <x v="1"/>
    <x v="1"/>
    <s v="Leaves"/>
    <x v="0"/>
    <x v="2"/>
    <s v="Regular"/>
    <x v="6"/>
    <n v="126"/>
    <n v="48"/>
    <n v="24"/>
    <n v="54"/>
    <n v="120"/>
    <n v="6"/>
    <n v="60"/>
    <n v="-6"/>
  </r>
  <r>
    <n v="563"/>
    <x v="292"/>
    <x v="0"/>
    <x v="3"/>
    <s v="Leaves"/>
    <x v="0"/>
    <x v="0"/>
    <s v="Regular"/>
    <x v="10"/>
    <n v="567"/>
    <n v="255"/>
    <n v="129"/>
    <n v="183"/>
    <n v="400"/>
    <n v="167"/>
    <n v="130"/>
    <n v="53"/>
  </r>
  <r>
    <n v="225"/>
    <x v="293"/>
    <x v="0"/>
    <x v="2"/>
    <s v="Beans"/>
    <x v="3"/>
    <x v="8"/>
    <s v="Regular"/>
    <x v="13"/>
    <n v="169"/>
    <n v="60"/>
    <n v="41"/>
    <n v="68"/>
    <n v="100"/>
    <n v="69"/>
    <n v="70"/>
    <n v="-2"/>
  </r>
  <r>
    <n v="417"/>
    <x v="293"/>
    <x v="0"/>
    <x v="3"/>
    <s v="Leaves"/>
    <x v="0"/>
    <x v="0"/>
    <s v="Regular"/>
    <x v="11"/>
    <n v="56"/>
    <n v="25"/>
    <n v="42"/>
    <n v="-11"/>
    <n v="30"/>
    <n v="26"/>
    <n v="0"/>
    <n v="-11"/>
  </r>
  <r>
    <n v="541"/>
    <x v="294"/>
    <x v="0"/>
    <x v="0"/>
    <s v="Beans"/>
    <x v="3"/>
    <x v="8"/>
    <s v="Regular"/>
    <x v="0"/>
    <n v="131"/>
    <n v="52"/>
    <n v="44"/>
    <n v="35"/>
    <n v="100"/>
    <n v="31"/>
    <n v="60"/>
    <n v="-25"/>
  </r>
  <r>
    <n v="970"/>
    <x v="294"/>
    <x v="1"/>
    <x v="3"/>
    <s v="Beans"/>
    <x v="2"/>
    <x v="4"/>
    <s v="Decaf"/>
    <x v="4"/>
    <n v="198"/>
    <n v="81"/>
    <n v="33"/>
    <n v="84"/>
    <n v="190"/>
    <n v="8"/>
    <n v="80"/>
    <n v="4"/>
  </r>
  <r>
    <n v="425"/>
    <x v="295"/>
    <x v="0"/>
    <x v="0"/>
    <s v="Beans"/>
    <x v="3"/>
    <x v="8"/>
    <s v="Regular"/>
    <x v="16"/>
    <n v="134"/>
    <n v="56"/>
    <n v="54"/>
    <n v="24"/>
    <n v="110"/>
    <n v="24"/>
    <n v="50"/>
    <n v="-26"/>
  </r>
  <r>
    <n v="815"/>
    <x v="295"/>
    <x v="1"/>
    <x v="3"/>
    <s v="Beans"/>
    <x v="2"/>
    <x v="4"/>
    <s v="Decaf"/>
    <x v="8"/>
    <n v="278"/>
    <n v="113"/>
    <n v="59"/>
    <n v="106"/>
    <n v="270"/>
    <n v="8"/>
    <n v="110"/>
    <n v="-4"/>
  </r>
  <r>
    <n v="580"/>
    <x v="296"/>
    <x v="0"/>
    <x v="2"/>
    <s v="Leaves"/>
    <x v="1"/>
    <x v="1"/>
    <s v="Decaf"/>
    <x v="12"/>
    <n v="134"/>
    <n v="56"/>
    <n v="54"/>
    <n v="24"/>
    <n v="110"/>
    <n v="24"/>
    <n v="50"/>
    <n v="-26"/>
  </r>
  <r>
    <n v="303"/>
    <x v="296"/>
    <x v="1"/>
    <x v="3"/>
    <s v="Beans"/>
    <x v="3"/>
    <x v="5"/>
    <s v="Decaf"/>
    <x v="4"/>
    <n v="189"/>
    <n v="75"/>
    <n v="56"/>
    <n v="58"/>
    <n v="240"/>
    <n v="-51"/>
    <n v="100"/>
    <n v="-42"/>
  </r>
  <r>
    <n v="435"/>
    <x v="297"/>
    <x v="0"/>
    <x v="0"/>
    <s v="Leaves"/>
    <x v="1"/>
    <x v="7"/>
    <s v="Decaf"/>
    <x v="15"/>
    <n v="121"/>
    <n v="45"/>
    <n v="46"/>
    <n v="30"/>
    <n v="90"/>
    <n v="31"/>
    <n v="60"/>
    <n v="-30"/>
  </r>
  <r>
    <n v="847"/>
    <x v="297"/>
    <x v="1"/>
    <x v="3"/>
    <s v="Beans"/>
    <x v="3"/>
    <x v="5"/>
    <s v="Decaf"/>
    <x v="8"/>
    <n v="423"/>
    <n v="211"/>
    <n v="83"/>
    <n v="129"/>
    <n v="540"/>
    <n v="-117"/>
    <n v="200"/>
    <n v="-71"/>
  </r>
  <r>
    <n v="614"/>
    <x v="298"/>
    <x v="1"/>
    <x v="3"/>
    <s v="Beans"/>
    <x v="2"/>
    <x v="4"/>
    <s v="Decaf"/>
    <x v="3"/>
    <n v="133"/>
    <n v="52"/>
    <n v="76"/>
    <n v="5"/>
    <n v="120"/>
    <n v="13"/>
    <n v="10"/>
    <n v="-5"/>
  </r>
  <r>
    <n v="970"/>
    <x v="298"/>
    <x v="1"/>
    <x v="3"/>
    <s v="Beans"/>
    <x v="2"/>
    <x v="10"/>
    <s v="Regular"/>
    <x v="4"/>
    <n v="290"/>
    <n v="118"/>
    <n v="44"/>
    <n v="128"/>
    <n v="280"/>
    <n v="10"/>
    <n v="130"/>
    <n v="-2"/>
  </r>
  <r>
    <n v="234"/>
    <x v="299"/>
    <x v="1"/>
    <x v="3"/>
    <s v="Beans"/>
    <x v="2"/>
    <x v="6"/>
    <s v="Regular"/>
    <x v="3"/>
    <n v="121"/>
    <n v="46"/>
    <n v="36"/>
    <n v="39"/>
    <n v="110"/>
    <n v="11"/>
    <n v="40"/>
    <n v="-1"/>
  </r>
  <r>
    <n v="815"/>
    <x v="299"/>
    <x v="1"/>
    <x v="3"/>
    <s v="Beans"/>
    <x v="2"/>
    <x v="6"/>
    <s v="Regular"/>
    <x v="8"/>
    <n v="412"/>
    <n v="173"/>
    <n v="100"/>
    <n v="139"/>
    <n v="400"/>
    <n v="12"/>
    <n v="140"/>
    <n v="-1"/>
  </r>
  <r>
    <n v="970"/>
    <x v="300"/>
    <x v="1"/>
    <x v="3"/>
    <s v="Leaves"/>
    <x v="1"/>
    <x v="7"/>
    <s v="Decaf"/>
    <x v="4"/>
    <n v="133"/>
    <n v="52"/>
    <n v="77"/>
    <n v="4"/>
    <n v="110"/>
    <n v="23"/>
    <n v="10"/>
    <n v="-6"/>
  </r>
  <r>
    <n v="303"/>
    <x v="300"/>
    <x v="1"/>
    <x v="3"/>
    <s v="Beans"/>
    <x v="3"/>
    <x v="8"/>
    <s v="Regular"/>
    <x v="4"/>
    <n v="123"/>
    <n v="50"/>
    <n v="25"/>
    <n v="48"/>
    <n v="150"/>
    <n v="-27"/>
    <n v="70"/>
    <n v="-22"/>
  </r>
  <r>
    <n v="970"/>
    <x v="301"/>
    <x v="1"/>
    <x v="3"/>
    <s v="Leaves"/>
    <x v="1"/>
    <x v="9"/>
    <s v="Decaf"/>
    <x v="4"/>
    <n v="147"/>
    <n v="59"/>
    <n v="47"/>
    <n v="41"/>
    <n v="120"/>
    <n v="27"/>
    <n v="40"/>
    <n v="1"/>
  </r>
  <r>
    <n v="224"/>
    <x v="301"/>
    <x v="1"/>
    <x v="3"/>
    <s v="Beans"/>
    <x v="3"/>
    <x v="8"/>
    <s v="Regular"/>
    <x v="8"/>
    <n v="532"/>
    <n v="228"/>
    <n v="108"/>
    <n v="196"/>
    <n v="680"/>
    <n v="-148"/>
    <n v="290"/>
    <n v="-94"/>
  </r>
  <r>
    <n v="936"/>
    <x v="302"/>
    <x v="1"/>
    <x v="2"/>
    <s v="Leaves"/>
    <x v="1"/>
    <x v="1"/>
    <s v="Decaf"/>
    <x v="2"/>
    <n v="147"/>
    <n v="59"/>
    <n v="47"/>
    <n v="41"/>
    <n v="120"/>
    <n v="27"/>
    <n v="40"/>
    <n v="1"/>
  </r>
  <r>
    <n v="440"/>
    <x v="302"/>
    <x v="1"/>
    <x v="3"/>
    <s v="Beans"/>
    <x v="3"/>
    <x v="8"/>
    <s v="Regular"/>
    <x v="3"/>
    <n v="363"/>
    <n v="181"/>
    <n v="75"/>
    <n v="107"/>
    <n v="460"/>
    <n v="-97"/>
    <n v="170"/>
    <n v="-63"/>
  </r>
  <r>
    <n v="914"/>
    <x v="303"/>
    <x v="1"/>
    <x v="1"/>
    <s v="Leaves"/>
    <x v="0"/>
    <x v="2"/>
    <s v="Regular"/>
    <x v="19"/>
    <n v="131"/>
    <n v="50"/>
    <n v="26"/>
    <n v="55"/>
    <n v="120"/>
    <n v="11"/>
    <n v="50"/>
    <n v="5"/>
  </r>
  <r>
    <n v="970"/>
    <x v="303"/>
    <x v="1"/>
    <x v="3"/>
    <s v="Leaves"/>
    <x v="1"/>
    <x v="1"/>
    <s v="Decaf"/>
    <x v="4"/>
    <n v="363"/>
    <n v="181"/>
    <n v="75"/>
    <n v="107"/>
    <n v="330"/>
    <n v="33"/>
    <n v="100"/>
    <n v="7"/>
  </r>
  <r>
    <n v="203"/>
    <x v="304"/>
    <x v="0"/>
    <x v="1"/>
    <s v="Beans"/>
    <x v="3"/>
    <x v="5"/>
    <s v="Decaf"/>
    <x v="17"/>
    <n v="132"/>
    <n v="53"/>
    <n v="45"/>
    <n v="34"/>
    <n v="120"/>
    <n v="12"/>
    <n v="40"/>
    <n v="-6"/>
  </r>
  <r>
    <n v="312"/>
    <x v="304"/>
    <x v="1"/>
    <x v="3"/>
    <s v="Leaves"/>
    <x v="1"/>
    <x v="1"/>
    <s v="Decaf"/>
    <x v="8"/>
    <n v="290"/>
    <n v="118"/>
    <n v="45"/>
    <n v="127"/>
    <n v="260"/>
    <n v="30"/>
    <n v="110"/>
    <n v="17"/>
  </r>
  <r>
    <n v="435"/>
    <x v="305"/>
    <x v="0"/>
    <x v="0"/>
    <s v="Beans"/>
    <x v="3"/>
    <x v="5"/>
    <s v="Decaf"/>
    <x v="15"/>
    <n v="141"/>
    <n v="54"/>
    <n v="26"/>
    <n v="61"/>
    <n v="120"/>
    <n v="21"/>
    <n v="50"/>
    <n v="11"/>
  </r>
  <r>
    <n v="630"/>
    <x v="305"/>
    <x v="1"/>
    <x v="3"/>
    <s v="Leaves"/>
    <x v="1"/>
    <x v="9"/>
    <s v="Decaf"/>
    <x v="8"/>
    <n v="198"/>
    <n v="81"/>
    <n v="33"/>
    <n v="84"/>
    <n v="180"/>
    <n v="18"/>
    <n v="80"/>
    <n v="4"/>
  </r>
  <r>
    <n v="505"/>
    <x v="306"/>
    <x v="0"/>
    <x v="2"/>
    <s v="Beans"/>
    <x v="2"/>
    <x v="6"/>
    <s v="Regular"/>
    <x v="7"/>
    <n v="116"/>
    <n v="43"/>
    <n v="46"/>
    <n v="27"/>
    <n v="120"/>
    <n v="-4"/>
    <n v="30"/>
    <n v="-3"/>
  </r>
  <r>
    <n v="330"/>
    <x v="306"/>
    <x v="1"/>
    <x v="3"/>
    <s v="Leaves"/>
    <x v="0"/>
    <x v="3"/>
    <s v="Regular"/>
    <x v="3"/>
    <n v="197"/>
    <n v="78"/>
    <n v="57"/>
    <n v="62"/>
    <n v="160"/>
    <n v="37"/>
    <n v="60"/>
    <n v="2"/>
  </r>
  <r>
    <n v="318"/>
    <x v="307"/>
    <x v="0"/>
    <x v="2"/>
    <s v="Beans"/>
    <x v="3"/>
    <x v="12"/>
    <s v="Regular"/>
    <x v="13"/>
    <n v="157"/>
    <n v="61"/>
    <n v="85"/>
    <n v="11"/>
    <n v="110"/>
    <n v="47"/>
    <n v="10"/>
    <n v="1"/>
  </r>
  <r>
    <n v="630"/>
    <x v="307"/>
    <x v="1"/>
    <x v="3"/>
    <s v="Leaves"/>
    <x v="0"/>
    <x v="0"/>
    <s v="Regular"/>
    <x v="8"/>
    <n v="189"/>
    <n v="75"/>
    <n v="55"/>
    <n v="59"/>
    <n v="150"/>
    <n v="39"/>
    <n v="50"/>
    <n v="9"/>
  </r>
  <r>
    <n v="503"/>
    <x v="308"/>
    <x v="0"/>
    <x v="0"/>
    <s v="Beans"/>
    <x v="3"/>
    <x v="12"/>
    <s v="Regular"/>
    <x v="0"/>
    <n v="132"/>
    <n v="55"/>
    <n v="53"/>
    <n v="24"/>
    <n v="120"/>
    <n v="12"/>
    <n v="30"/>
    <n v="-6"/>
  </r>
  <r>
    <n v="419"/>
    <x v="308"/>
    <x v="1"/>
    <x v="3"/>
    <s v="Leaves"/>
    <x v="0"/>
    <x v="0"/>
    <s v="Regular"/>
    <x v="3"/>
    <n v="245"/>
    <n v="102"/>
    <n v="54"/>
    <n v="89"/>
    <n v="200"/>
    <n v="45"/>
    <n v="70"/>
    <n v="19"/>
  </r>
  <r>
    <n v="475"/>
    <x v="309"/>
    <x v="0"/>
    <x v="1"/>
    <s v="Leaves"/>
    <x v="1"/>
    <x v="7"/>
    <s v="Decaf"/>
    <x v="17"/>
    <n v="196"/>
    <n v="82"/>
    <n v="64"/>
    <n v="50"/>
    <n v="130"/>
    <n v="66"/>
    <n v="30"/>
    <n v="20"/>
  </r>
  <r>
    <n v="719"/>
    <x v="309"/>
    <x v="1"/>
    <x v="3"/>
    <s v="Leaves"/>
    <x v="0"/>
    <x v="2"/>
    <s v="Regular"/>
    <x v="4"/>
    <n v="200"/>
    <n v="88"/>
    <n v="42"/>
    <n v="70"/>
    <n v="160"/>
    <n v="40"/>
    <n v="60"/>
    <n v="10"/>
  </r>
  <r>
    <n v="715"/>
    <x v="310"/>
    <x v="0"/>
    <x v="3"/>
    <s v="Leaves"/>
    <x v="0"/>
    <x v="0"/>
    <s v="Regular"/>
    <x v="14"/>
    <n v="157"/>
    <n v="61"/>
    <n v="84"/>
    <n v="12"/>
    <n v="120"/>
    <n v="37"/>
    <n v="0"/>
    <n v="12"/>
  </r>
  <r>
    <n v="641"/>
    <x v="310"/>
    <x v="0"/>
    <x v="3"/>
    <s v="Beans"/>
    <x v="2"/>
    <x v="4"/>
    <s v="Decaf"/>
    <x v="10"/>
    <n v="23"/>
    <n v="10"/>
    <n v="16"/>
    <n v="-3"/>
    <n v="20"/>
    <n v="3"/>
    <n v="10"/>
    <n v="-13"/>
  </r>
  <r>
    <n v="509"/>
    <x v="311"/>
    <x v="0"/>
    <x v="0"/>
    <s v="Leaves"/>
    <x v="0"/>
    <x v="3"/>
    <s v="Regular"/>
    <x v="16"/>
    <n v="150"/>
    <n v="53"/>
    <n v="39"/>
    <n v="58"/>
    <n v="100"/>
    <n v="50"/>
    <n v="50"/>
    <n v="8"/>
  </r>
  <r>
    <n v="262"/>
    <x v="311"/>
    <x v="0"/>
    <x v="3"/>
    <s v="Beans"/>
    <x v="2"/>
    <x v="4"/>
    <s v="Decaf"/>
    <x v="14"/>
    <n v="180"/>
    <n v="77"/>
    <n v="52"/>
    <n v="51"/>
    <n v="170"/>
    <n v="10"/>
    <n v="60"/>
    <n v="-9"/>
  </r>
  <r>
    <n v="513"/>
    <x v="312"/>
    <x v="1"/>
    <x v="3"/>
    <s v="Beans"/>
    <x v="2"/>
    <x v="4"/>
    <s v="Decaf"/>
    <x v="3"/>
    <n v="119"/>
    <n v="47"/>
    <n v="71"/>
    <n v="1"/>
    <n v="110"/>
    <n v="9"/>
    <n v="10"/>
    <n v="-9"/>
  </r>
  <r>
    <n v="563"/>
    <x v="312"/>
    <x v="0"/>
    <x v="3"/>
    <s v="Beans"/>
    <x v="2"/>
    <x v="10"/>
    <s v="Regular"/>
    <x v="10"/>
    <n v="39"/>
    <n v="15"/>
    <n v="16"/>
    <n v="8"/>
    <n v="30"/>
    <n v="9"/>
    <n v="10"/>
    <n v="-2"/>
  </r>
  <r>
    <n v="234"/>
    <x v="313"/>
    <x v="1"/>
    <x v="3"/>
    <s v="Beans"/>
    <x v="2"/>
    <x v="10"/>
    <s v="Regular"/>
    <x v="3"/>
    <n v="135"/>
    <n v="54"/>
    <n v="44"/>
    <n v="37"/>
    <n v="120"/>
    <n v="15"/>
    <n v="40"/>
    <n v="-3"/>
  </r>
  <r>
    <n v="573"/>
    <x v="313"/>
    <x v="0"/>
    <x v="3"/>
    <s v="Beans"/>
    <x v="2"/>
    <x v="6"/>
    <s v="Regular"/>
    <x v="11"/>
    <n v="184"/>
    <n v="82"/>
    <n v="64"/>
    <n v="38"/>
    <n v="180"/>
    <n v="4"/>
    <n v="40"/>
    <n v="-2"/>
  </r>
  <r>
    <n v="361"/>
    <x v="314"/>
    <x v="1"/>
    <x v="2"/>
    <s v="Beans"/>
    <x v="3"/>
    <x v="12"/>
    <s v="Regular"/>
    <x v="2"/>
    <n v="179"/>
    <n v="67"/>
    <n v="54"/>
    <n v="58"/>
    <n v="120"/>
    <n v="59"/>
    <n v="30"/>
    <n v="28"/>
  </r>
  <r>
    <n v="262"/>
    <x v="314"/>
    <x v="0"/>
    <x v="3"/>
    <s v="Beans"/>
    <x v="2"/>
    <x v="6"/>
    <s v="Regular"/>
    <x v="14"/>
    <n v="224"/>
    <n v="94"/>
    <n v="114"/>
    <n v="16"/>
    <n v="220"/>
    <n v="4"/>
    <n v="30"/>
    <n v="-14"/>
  </r>
  <r>
    <n v="630"/>
    <x v="315"/>
    <x v="1"/>
    <x v="3"/>
    <s v="Leaves"/>
    <x v="0"/>
    <x v="3"/>
    <s v="Regular"/>
    <x v="8"/>
    <n v="142"/>
    <n v="54"/>
    <n v="26"/>
    <n v="62"/>
    <n v="110"/>
    <n v="32"/>
    <n v="50"/>
    <n v="12"/>
  </r>
  <r>
    <n v="314"/>
    <x v="315"/>
    <x v="0"/>
    <x v="3"/>
    <s v="Beans"/>
    <x v="3"/>
    <x v="8"/>
    <s v="Regular"/>
    <x v="11"/>
    <n v="132"/>
    <n v="54"/>
    <n v="27"/>
    <n v="51"/>
    <n v="160"/>
    <n v="-28"/>
    <n v="80"/>
    <n v="-29"/>
  </r>
  <r>
    <n v="636"/>
    <x v="316"/>
    <x v="0"/>
    <x v="3"/>
    <s v="Beans"/>
    <x v="2"/>
    <x v="4"/>
    <s v="Decaf"/>
    <x v="11"/>
    <n v="148"/>
    <n v="63"/>
    <n v="40"/>
    <n v="45"/>
    <n v="130"/>
    <n v="18"/>
    <n v="40"/>
    <n v="5"/>
  </r>
  <r>
    <n v="920"/>
    <x v="316"/>
    <x v="0"/>
    <x v="3"/>
    <s v="Beans"/>
    <x v="3"/>
    <x v="8"/>
    <s v="Regular"/>
    <x v="14"/>
    <n v="164"/>
    <n v="75"/>
    <n v="44"/>
    <n v="45"/>
    <n v="200"/>
    <n v="-36"/>
    <n v="70"/>
    <n v="-25"/>
  </r>
  <r>
    <n v="203"/>
    <x v="317"/>
    <x v="0"/>
    <x v="1"/>
    <s v="Beans"/>
    <x v="3"/>
    <x v="5"/>
    <s v="Decaf"/>
    <x v="17"/>
    <n v="121"/>
    <n v="49"/>
    <n v="44"/>
    <n v="28"/>
    <n v="110"/>
    <n v="11"/>
    <n v="40"/>
    <n v="-12"/>
  </r>
  <r>
    <n v="712"/>
    <x v="317"/>
    <x v="0"/>
    <x v="3"/>
    <s v="Leaves"/>
    <x v="1"/>
    <x v="1"/>
    <s v="Decaf"/>
    <x v="10"/>
    <n v="532"/>
    <n v="228"/>
    <n v="108"/>
    <n v="196"/>
    <n v="490"/>
    <n v="42"/>
    <n v="180"/>
    <n v="16"/>
  </r>
  <r>
    <n v="435"/>
    <x v="318"/>
    <x v="0"/>
    <x v="0"/>
    <s v="Beans"/>
    <x v="3"/>
    <x v="5"/>
    <s v="Decaf"/>
    <x v="15"/>
    <n v="131"/>
    <n v="50"/>
    <n v="26"/>
    <n v="55"/>
    <n v="110"/>
    <n v="21"/>
    <n v="50"/>
    <n v="5"/>
  </r>
  <r>
    <n v="712"/>
    <x v="318"/>
    <x v="0"/>
    <x v="3"/>
    <s v="Leaves"/>
    <x v="1"/>
    <x v="7"/>
    <s v="Decaf"/>
    <x v="10"/>
    <n v="278"/>
    <n v="113"/>
    <n v="58"/>
    <n v="107"/>
    <n v="250"/>
    <n v="28"/>
    <n v="100"/>
    <n v="7"/>
  </r>
  <r>
    <n v="603"/>
    <x v="319"/>
    <x v="0"/>
    <x v="1"/>
    <s v="Beans"/>
    <x v="2"/>
    <x v="10"/>
    <s v="Regular"/>
    <x v="1"/>
    <n v="135"/>
    <n v="52"/>
    <n v="38"/>
    <n v="45"/>
    <n v="110"/>
    <n v="25"/>
    <n v="50"/>
    <n v="-5"/>
  </r>
  <r>
    <n v="712"/>
    <x v="319"/>
    <x v="0"/>
    <x v="3"/>
    <s v="Leaves"/>
    <x v="0"/>
    <x v="3"/>
    <s v="Regular"/>
    <x v="10"/>
    <n v="423"/>
    <n v="211"/>
    <n v="83"/>
    <n v="129"/>
    <n v="350"/>
    <n v="73"/>
    <n v="110"/>
    <n v="19"/>
  </r>
  <r>
    <n v="203"/>
    <x v="320"/>
    <x v="0"/>
    <x v="1"/>
    <s v="Beans"/>
    <x v="3"/>
    <x v="8"/>
    <s v="Regular"/>
    <x v="17"/>
    <n v="140"/>
    <n v="55"/>
    <n v="78"/>
    <n v="7"/>
    <n v="120"/>
    <n v="20"/>
    <n v="10"/>
    <n v="-3"/>
  </r>
  <r>
    <n v="319"/>
    <x v="320"/>
    <x v="0"/>
    <x v="3"/>
    <s v="Leaves"/>
    <x v="0"/>
    <x v="0"/>
    <s v="Regular"/>
    <x v="10"/>
    <n v="545"/>
    <n v="245"/>
    <n v="127"/>
    <n v="173"/>
    <n v="450"/>
    <n v="95"/>
    <n v="130"/>
    <n v="43"/>
  </r>
  <r>
    <n v="603"/>
    <x v="321"/>
    <x v="0"/>
    <x v="1"/>
    <s v="Beans"/>
    <x v="3"/>
    <x v="8"/>
    <s v="Regular"/>
    <x v="1"/>
    <n v="126"/>
    <n v="49"/>
    <n v="73"/>
    <n v="4"/>
    <n v="110"/>
    <n v="16"/>
    <n v="10"/>
    <n v="-6"/>
  </r>
  <r>
    <n v="720"/>
    <x v="321"/>
    <x v="1"/>
    <x v="3"/>
    <s v="Beans"/>
    <x v="2"/>
    <x v="4"/>
    <s v="Decaf"/>
    <x v="4"/>
    <n v="210"/>
    <n v="86"/>
    <n v="36"/>
    <n v="88"/>
    <n v="200"/>
    <n v="10"/>
    <n v="90"/>
    <n v="-2"/>
  </r>
  <r>
    <n v="541"/>
    <x v="322"/>
    <x v="0"/>
    <x v="0"/>
    <s v="Beans"/>
    <x v="2"/>
    <x v="6"/>
    <s v="Regular"/>
    <x v="0"/>
    <n v="104"/>
    <n v="41"/>
    <n v="56"/>
    <n v="7"/>
    <n v="110"/>
    <n v="-6"/>
    <n v="20"/>
    <n v="-13"/>
  </r>
  <r>
    <n v="630"/>
    <x v="322"/>
    <x v="1"/>
    <x v="3"/>
    <s v="Beans"/>
    <x v="2"/>
    <x v="4"/>
    <s v="Decaf"/>
    <x v="8"/>
    <n v="312"/>
    <n v="127"/>
    <n v="63"/>
    <n v="122"/>
    <n v="300"/>
    <n v="12"/>
    <n v="130"/>
    <n v="-8"/>
  </r>
  <r>
    <n v="503"/>
    <x v="323"/>
    <x v="0"/>
    <x v="0"/>
    <s v="Beans"/>
    <x v="3"/>
    <x v="8"/>
    <s v="Regular"/>
    <x v="0"/>
    <n v="135"/>
    <n v="54"/>
    <n v="45"/>
    <n v="36"/>
    <n v="120"/>
    <n v="15"/>
    <n v="40"/>
    <n v="-4"/>
  </r>
  <r>
    <n v="970"/>
    <x v="323"/>
    <x v="1"/>
    <x v="3"/>
    <s v="Beans"/>
    <x v="3"/>
    <x v="5"/>
    <s v="Decaf"/>
    <x v="4"/>
    <n v="168"/>
    <n v="67"/>
    <n v="54"/>
    <n v="47"/>
    <n v="210"/>
    <n v="-42"/>
    <n v="80"/>
    <n v="-33"/>
  </r>
  <r>
    <n v="405"/>
    <x v="324"/>
    <x v="0"/>
    <x v="2"/>
    <s v="Leaves"/>
    <x v="1"/>
    <x v="1"/>
    <s v="Decaf"/>
    <x v="12"/>
    <n v="155"/>
    <n v="65"/>
    <n v="58"/>
    <n v="32"/>
    <n v="130"/>
    <n v="25"/>
    <n v="20"/>
    <n v="12"/>
  </r>
  <r>
    <n v="630"/>
    <x v="324"/>
    <x v="1"/>
    <x v="3"/>
    <s v="Beans"/>
    <x v="3"/>
    <x v="5"/>
    <s v="Decaf"/>
    <x v="8"/>
    <n v="501"/>
    <n v="250"/>
    <n v="94"/>
    <n v="157"/>
    <n v="640"/>
    <n v="-139"/>
    <n v="240"/>
    <n v="-83"/>
  </r>
  <r>
    <n v="435"/>
    <x v="325"/>
    <x v="0"/>
    <x v="0"/>
    <s v="Leaves"/>
    <x v="1"/>
    <x v="1"/>
    <s v="Decaf"/>
    <x v="15"/>
    <n v="135"/>
    <n v="52"/>
    <n v="39"/>
    <n v="44"/>
    <n v="110"/>
    <n v="25"/>
    <n v="40"/>
    <n v="4"/>
  </r>
  <r>
    <n v="719"/>
    <x v="325"/>
    <x v="1"/>
    <x v="3"/>
    <s v="Beans"/>
    <x v="2"/>
    <x v="10"/>
    <s v="Regular"/>
    <x v="4"/>
    <n v="302"/>
    <n v="123"/>
    <n v="45"/>
    <n v="134"/>
    <n v="290"/>
    <n v="12"/>
    <n v="130"/>
    <n v="4"/>
  </r>
  <r>
    <n v="435"/>
    <x v="326"/>
    <x v="0"/>
    <x v="0"/>
    <s v="Leaves"/>
    <x v="1"/>
    <x v="7"/>
    <s v="Decaf"/>
    <x v="15"/>
    <n v="130"/>
    <n v="48"/>
    <n v="46"/>
    <n v="36"/>
    <n v="110"/>
    <n v="20"/>
    <n v="40"/>
    <n v="-4"/>
  </r>
  <r>
    <n v="847"/>
    <x v="326"/>
    <x v="1"/>
    <x v="3"/>
    <s v="Beans"/>
    <x v="2"/>
    <x v="6"/>
    <s v="Regular"/>
    <x v="8"/>
    <n v="534"/>
    <n v="224"/>
    <n v="116"/>
    <n v="194"/>
    <n v="520"/>
    <n v="14"/>
    <n v="190"/>
    <n v="4"/>
  </r>
  <r>
    <n v="425"/>
    <x v="327"/>
    <x v="0"/>
    <x v="0"/>
    <s v="Leaves"/>
    <x v="1"/>
    <x v="7"/>
    <s v="Decaf"/>
    <x v="16"/>
    <n v="128"/>
    <n v="49"/>
    <n v="25"/>
    <n v="54"/>
    <n v="110"/>
    <n v="18"/>
    <n v="50"/>
    <n v="4"/>
  </r>
  <r>
    <n v="970"/>
    <x v="327"/>
    <x v="1"/>
    <x v="3"/>
    <s v="Beans"/>
    <x v="3"/>
    <x v="8"/>
    <s v="Regular"/>
    <x v="4"/>
    <n v="133"/>
    <n v="54"/>
    <n v="26"/>
    <n v="53"/>
    <n v="170"/>
    <n v="-37"/>
    <n v="90"/>
    <n v="-37"/>
  </r>
  <r>
    <n v="959"/>
    <x v="328"/>
    <x v="0"/>
    <x v="1"/>
    <s v="Leaves"/>
    <x v="0"/>
    <x v="3"/>
    <s v="Regular"/>
    <x v="17"/>
    <n v="131"/>
    <n v="50"/>
    <n v="26"/>
    <n v="55"/>
    <n v="120"/>
    <n v="11"/>
    <n v="50"/>
    <n v="5"/>
  </r>
  <r>
    <n v="815"/>
    <x v="328"/>
    <x v="1"/>
    <x v="3"/>
    <s v="Beans"/>
    <x v="3"/>
    <x v="8"/>
    <s v="Regular"/>
    <x v="8"/>
    <n v="576"/>
    <n v="247"/>
    <n v="113"/>
    <n v="216"/>
    <n v="730"/>
    <n v="-154"/>
    <n v="320"/>
    <n v="-104"/>
  </r>
  <r>
    <n v="937"/>
    <x v="329"/>
    <x v="1"/>
    <x v="3"/>
    <s v="Leaves"/>
    <x v="1"/>
    <x v="1"/>
    <s v="Decaf"/>
    <x v="3"/>
    <n v="53"/>
    <n v="21"/>
    <n v="16"/>
    <n v="16"/>
    <n v="30"/>
    <n v="23"/>
    <n v="30"/>
    <n v="-14"/>
  </r>
  <r>
    <n v="740"/>
    <x v="329"/>
    <x v="1"/>
    <x v="3"/>
    <s v="Beans"/>
    <x v="3"/>
    <x v="8"/>
    <s v="Regular"/>
    <x v="3"/>
    <n v="306"/>
    <n v="153"/>
    <n v="66"/>
    <n v="87"/>
    <n v="390"/>
    <n v="-84"/>
    <n v="140"/>
    <n v="-53"/>
  </r>
  <r>
    <n v="513"/>
    <x v="330"/>
    <x v="1"/>
    <x v="3"/>
    <s v="Leaves"/>
    <x v="1"/>
    <x v="7"/>
    <s v="Decaf"/>
    <x v="3"/>
    <n v="66"/>
    <n v="27"/>
    <n v="19"/>
    <n v="20"/>
    <n v="40"/>
    <n v="26"/>
    <n v="30"/>
    <n v="-10"/>
  </r>
  <r>
    <n v="303"/>
    <x v="330"/>
    <x v="1"/>
    <x v="3"/>
    <s v="Leaves"/>
    <x v="1"/>
    <x v="1"/>
    <s v="Decaf"/>
    <x v="4"/>
    <n v="306"/>
    <n v="153"/>
    <n v="66"/>
    <n v="87"/>
    <n v="280"/>
    <n v="26"/>
    <n v="80"/>
    <n v="7"/>
  </r>
  <r>
    <n v="850"/>
    <x v="331"/>
    <x v="1"/>
    <x v="1"/>
    <s v="Leaves"/>
    <x v="1"/>
    <x v="7"/>
    <s v="Decaf"/>
    <x v="6"/>
    <n v="126"/>
    <n v="56"/>
    <n v="54"/>
    <n v="16"/>
    <n v="60"/>
    <n v="66"/>
    <n v="20"/>
    <n v="-4"/>
  </r>
  <r>
    <n v="309"/>
    <x v="331"/>
    <x v="1"/>
    <x v="3"/>
    <s v="Leaves"/>
    <x v="1"/>
    <x v="1"/>
    <s v="Decaf"/>
    <x v="8"/>
    <n v="302"/>
    <n v="123"/>
    <n v="46"/>
    <n v="133"/>
    <n v="280"/>
    <n v="22"/>
    <n v="130"/>
    <n v="3"/>
  </r>
  <r>
    <n v="781"/>
    <x v="332"/>
    <x v="1"/>
    <x v="1"/>
    <s v="Leaves"/>
    <x v="1"/>
    <x v="7"/>
    <s v="Decaf"/>
    <x v="5"/>
    <n v="120"/>
    <n v="54"/>
    <n v="53"/>
    <n v="13"/>
    <n v="60"/>
    <n v="60"/>
    <n v="20"/>
    <n v="-7"/>
  </r>
  <r>
    <n v="630"/>
    <x v="332"/>
    <x v="1"/>
    <x v="3"/>
    <s v="Leaves"/>
    <x v="1"/>
    <x v="9"/>
    <s v="Decaf"/>
    <x v="8"/>
    <n v="210"/>
    <n v="86"/>
    <n v="36"/>
    <n v="88"/>
    <n v="190"/>
    <n v="20"/>
    <n v="80"/>
    <n v="8"/>
  </r>
  <r>
    <n v="413"/>
    <x v="333"/>
    <x v="1"/>
    <x v="1"/>
    <s v="Leaves"/>
    <x v="0"/>
    <x v="2"/>
    <s v="Regular"/>
    <x v="5"/>
    <n v="53"/>
    <n v="21"/>
    <n v="17"/>
    <n v="15"/>
    <n v="50"/>
    <n v="3"/>
    <n v="30"/>
    <n v="-15"/>
  </r>
  <r>
    <n v="513"/>
    <x v="333"/>
    <x v="1"/>
    <x v="3"/>
    <s v="Leaves"/>
    <x v="0"/>
    <x v="3"/>
    <s v="Regular"/>
    <x v="3"/>
    <n v="221"/>
    <n v="88"/>
    <n v="61"/>
    <n v="72"/>
    <n v="180"/>
    <n v="41"/>
    <n v="70"/>
    <n v="2"/>
  </r>
  <r>
    <n v="505"/>
    <x v="334"/>
    <x v="0"/>
    <x v="2"/>
    <s v="Beans"/>
    <x v="3"/>
    <x v="5"/>
    <s v="Decaf"/>
    <x v="7"/>
    <n v="92"/>
    <n v="39"/>
    <n v="39"/>
    <n v="14"/>
    <n v="50"/>
    <n v="42"/>
    <n v="20"/>
    <n v="-6"/>
  </r>
  <r>
    <n v="740"/>
    <x v="334"/>
    <x v="1"/>
    <x v="3"/>
    <s v="Leaves"/>
    <x v="0"/>
    <x v="0"/>
    <s v="Regular"/>
    <x v="3"/>
    <n v="320"/>
    <n v="134"/>
    <n v="65"/>
    <n v="121"/>
    <n v="260"/>
    <n v="60"/>
    <n v="90"/>
    <n v="31"/>
  </r>
  <r>
    <n v="702"/>
    <x v="335"/>
    <x v="0"/>
    <x v="0"/>
    <s v="Beans"/>
    <x v="3"/>
    <x v="5"/>
    <s v="Decaf"/>
    <x v="9"/>
    <n v="58"/>
    <n v="23"/>
    <n v="18"/>
    <n v="17"/>
    <n v="40"/>
    <n v="18"/>
    <n v="30"/>
    <n v="-13"/>
  </r>
  <r>
    <n v="719"/>
    <x v="335"/>
    <x v="1"/>
    <x v="3"/>
    <s v="Leaves"/>
    <x v="0"/>
    <x v="2"/>
    <s v="Regular"/>
    <x v="4"/>
    <n v="185"/>
    <n v="81"/>
    <n v="38"/>
    <n v="66"/>
    <n v="150"/>
    <n v="35"/>
    <n v="60"/>
    <n v="6"/>
  </r>
  <r>
    <n v="563"/>
    <x v="336"/>
    <x v="0"/>
    <x v="3"/>
    <s v="Beans"/>
    <x v="2"/>
    <x v="10"/>
    <s v="Regular"/>
    <x v="10"/>
    <n v="52"/>
    <n v="21"/>
    <n v="16"/>
    <n v="15"/>
    <n v="40"/>
    <n v="12"/>
    <n v="30"/>
    <n v="-15"/>
  </r>
  <r>
    <n v="319"/>
    <x v="336"/>
    <x v="0"/>
    <x v="3"/>
    <s v="Beans"/>
    <x v="2"/>
    <x v="4"/>
    <s v="Decaf"/>
    <x v="10"/>
    <n v="24"/>
    <n v="10"/>
    <n v="15"/>
    <n v="-1"/>
    <n v="20"/>
    <n v="4"/>
    <n v="10"/>
    <n v="-11"/>
  </r>
  <r>
    <n v="603"/>
    <x v="337"/>
    <x v="0"/>
    <x v="1"/>
    <s v="Beans"/>
    <x v="3"/>
    <x v="11"/>
    <s v="Regular"/>
    <x v="1"/>
    <n v="56"/>
    <n v="25"/>
    <n v="43"/>
    <n v="-12"/>
    <n v="40"/>
    <n v="16"/>
    <n v="10"/>
    <n v="-22"/>
  </r>
  <r>
    <n v="715"/>
    <x v="337"/>
    <x v="0"/>
    <x v="3"/>
    <s v="Beans"/>
    <x v="2"/>
    <x v="4"/>
    <s v="Decaf"/>
    <x v="14"/>
    <n v="195"/>
    <n v="83"/>
    <n v="55"/>
    <n v="57"/>
    <n v="190"/>
    <n v="5"/>
    <n v="70"/>
    <n v="-13"/>
  </r>
  <r>
    <n v="405"/>
    <x v="338"/>
    <x v="0"/>
    <x v="2"/>
    <s v="Beans"/>
    <x v="3"/>
    <x v="8"/>
    <s v="Regular"/>
    <x v="12"/>
    <n v="53"/>
    <n v="21"/>
    <n v="17"/>
    <n v="15"/>
    <n v="30"/>
    <n v="23"/>
    <n v="30"/>
    <n v="-15"/>
  </r>
  <r>
    <n v="573"/>
    <x v="338"/>
    <x v="0"/>
    <x v="3"/>
    <s v="Beans"/>
    <x v="2"/>
    <x v="6"/>
    <s v="Regular"/>
    <x v="11"/>
    <n v="153"/>
    <n v="68"/>
    <n v="59"/>
    <n v="26"/>
    <n v="150"/>
    <n v="3"/>
    <n v="40"/>
    <n v="-14"/>
  </r>
  <r>
    <n v="702"/>
    <x v="339"/>
    <x v="0"/>
    <x v="0"/>
    <s v="Beans"/>
    <x v="3"/>
    <x v="12"/>
    <s v="Regular"/>
    <x v="9"/>
    <n v="43"/>
    <n v="0"/>
    <n v="11"/>
    <n v="32"/>
    <n v="30"/>
    <n v="13"/>
    <n v="30"/>
    <n v="2"/>
  </r>
  <r>
    <n v="715"/>
    <x v="339"/>
    <x v="0"/>
    <x v="3"/>
    <s v="Beans"/>
    <x v="2"/>
    <x v="6"/>
    <s v="Regular"/>
    <x v="14"/>
    <n v="250"/>
    <n v="105"/>
    <n v="125"/>
    <n v="20"/>
    <n v="240"/>
    <n v="10"/>
    <n v="30"/>
    <n v="-10"/>
  </r>
  <r>
    <n v="603"/>
    <x v="340"/>
    <x v="0"/>
    <x v="1"/>
    <s v="Leaves"/>
    <x v="1"/>
    <x v="7"/>
    <s v="Decaf"/>
    <x v="1"/>
    <n v="77"/>
    <n v="34"/>
    <n v="46"/>
    <n v="-3"/>
    <n v="40"/>
    <n v="37"/>
    <n v="20"/>
    <n v="-23"/>
  </r>
  <r>
    <n v="314"/>
    <x v="340"/>
    <x v="0"/>
    <x v="3"/>
    <s v="Beans"/>
    <x v="3"/>
    <x v="8"/>
    <s v="Regular"/>
    <x v="11"/>
    <n v="123"/>
    <n v="50"/>
    <n v="25"/>
    <n v="48"/>
    <n v="150"/>
    <n v="-27"/>
    <n v="70"/>
    <n v="-22"/>
  </r>
  <r>
    <n v="505"/>
    <x v="341"/>
    <x v="0"/>
    <x v="2"/>
    <s v="Leaves"/>
    <x v="1"/>
    <x v="1"/>
    <s v="Decaf"/>
    <x v="7"/>
    <n v="52"/>
    <n v="21"/>
    <n v="17"/>
    <n v="14"/>
    <n v="40"/>
    <n v="12"/>
    <n v="30"/>
    <n v="-16"/>
  </r>
  <r>
    <n v="715"/>
    <x v="341"/>
    <x v="0"/>
    <x v="3"/>
    <s v="Beans"/>
    <x v="3"/>
    <x v="8"/>
    <s v="Regular"/>
    <x v="14"/>
    <n v="176"/>
    <n v="80"/>
    <n v="46"/>
    <n v="50"/>
    <n v="220"/>
    <n v="-44"/>
    <n v="80"/>
    <n v="-30"/>
  </r>
  <r>
    <n v="971"/>
    <x v="342"/>
    <x v="0"/>
    <x v="0"/>
    <s v="Leaves"/>
    <x v="1"/>
    <x v="1"/>
    <s v="Decaf"/>
    <x v="0"/>
    <n v="61"/>
    <n v="25"/>
    <n v="19"/>
    <n v="17"/>
    <n v="40"/>
    <n v="21"/>
    <n v="30"/>
    <n v="-13"/>
  </r>
  <r>
    <n v="641"/>
    <x v="342"/>
    <x v="0"/>
    <x v="3"/>
    <s v="Leaves"/>
    <x v="1"/>
    <x v="1"/>
    <s v="Decaf"/>
    <x v="10"/>
    <n v="576"/>
    <n v="247"/>
    <n v="113"/>
    <n v="216"/>
    <n v="530"/>
    <n v="46"/>
    <n v="200"/>
    <n v="16"/>
  </r>
  <r>
    <n v="314"/>
    <x v="343"/>
    <x v="0"/>
    <x v="3"/>
    <s v="Leaves"/>
    <x v="0"/>
    <x v="2"/>
    <s v="Regular"/>
    <x v="11"/>
    <n v="77"/>
    <n v="34"/>
    <n v="46"/>
    <n v="-3"/>
    <n v="40"/>
    <n v="37"/>
    <n v="10"/>
    <n v="-13"/>
  </r>
  <r>
    <n v="319"/>
    <x v="343"/>
    <x v="0"/>
    <x v="3"/>
    <s v="Leaves"/>
    <x v="1"/>
    <x v="7"/>
    <s v="Decaf"/>
    <x v="10"/>
    <n v="312"/>
    <n v="127"/>
    <n v="62"/>
    <n v="123"/>
    <n v="290"/>
    <n v="22"/>
    <n v="120"/>
    <n v="3"/>
  </r>
  <r>
    <n v="603"/>
    <x v="344"/>
    <x v="0"/>
    <x v="1"/>
    <s v="Leaves"/>
    <x v="0"/>
    <x v="3"/>
    <s v="Regular"/>
    <x v="1"/>
    <n v="52"/>
    <n v="21"/>
    <n v="17"/>
    <n v="14"/>
    <n v="50"/>
    <n v="2"/>
    <n v="30"/>
    <n v="-16"/>
  </r>
  <r>
    <n v="641"/>
    <x v="344"/>
    <x v="0"/>
    <x v="3"/>
    <s v="Leaves"/>
    <x v="0"/>
    <x v="3"/>
    <s v="Regular"/>
    <x v="10"/>
    <n v="501"/>
    <n v="250"/>
    <n v="95"/>
    <n v="156"/>
    <n v="410"/>
    <n v="91"/>
    <n v="120"/>
    <n v="36"/>
  </r>
  <r>
    <n v="435"/>
    <x v="345"/>
    <x v="0"/>
    <x v="0"/>
    <s v="Leaves"/>
    <x v="0"/>
    <x v="0"/>
    <s v="Regular"/>
    <x v="15"/>
    <n v="92"/>
    <n v="39"/>
    <n v="39"/>
    <n v="14"/>
    <n v="40"/>
    <n v="52"/>
    <n v="20"/>
    <n v="-6"/>
  </r>
  <r>
    <n v="641"/>
    <x v="345"/>
    <x v="0"/>
    <x v="3"/>
    <s v="Leaves"/>
    <x v="0"/>
    <x v="0"/>
    <s v="Regular"/>
    <x v="10"/>
    <n v="654"/>
    <n v="294"/>
    <n v="144"/>
    <n v="216"/>
    <n v="540"/>
    <n v="114"/>
    <n v="170"/>
    <n v="46"/>
  </r>
  <r>
    <n v="360"/>
    <x v="346"/>
    <x v="0"/>
    <x v="0"/>
    <s v="Leaves"/>
    <x v="0"/>
    <x v="0"/>
    <s v="Regular"/>
    <x v="16"/>
    <n v="113"/>
    <n v="46"/>
    <n v="36"/>
    <n v="31"/>
    <n v="50"/>
    <n v="63"/>
    <n v="30"/>
    <n v="1"/>
  </r>
  <r>
    <n v="573"/>
    <x v="346"/>
    <x v="0"/>
    <x v="3"/>
    <s v="Leaves"/>
    <x v="0"/>
    <x v="0"/>
    <s v="Regular"/>
    <x v="11"/>
    <n v="45"/>
    <n v="20"/>
    <n v="41"/>
    <n v="-16"/>
    <n v="30"/>
    <n v="15"/>
    <n v="-10"/>
    <n v="-6"/>
  </r>
  <r>
    <n v="775"/>
    <x v="347"/>
    <x v="0"/>
    <x v="0"/>
    <s v="Beans"/>
    <x v="3"/>
    <x v="5"/>
    <s v="Decaf"/>
    <x v="9"/>
    <n v="56"/>
    <n v="22"/>
    <n v="17"/>
    <n v="17"/>
    <n v="50"/>
    <n v="6"/>
    <n v="20"/>
    <n v="-3"/>
  </r>
  <r>
    <n v="719"/>
    <x v="347"/>
    <x v="1"/>
    <x v="3"/>
    <s v="Beans"/>
    <x v="2"/>
    <x v="4"/>
    <s v="Decaf"/>
    <x v="4"/>
    <n v="282"/>
    <n v="108"/>
    <n v="41"/>
    <n v="133"/>
    <n v="260"/>
    <n v="22"/>
    <n v="150"/>
    <n v="-17"/>
  </r>
  <r>
    <n v="505"/>
    <x v="348"/>
    <x v="0"/>
    <x v="2"/>
    <s v="Beans"/>
    <x v="3"/>
    <x v="12"/>
    <s v="Regular"/>
    <x v="7"/>
    <n v="76"/>
    <n v="34"/>
    <n v="46"/>
    <n v="-4"/>
    <n v="50"/>
    <n v="26"/>
    <n v="-10"/>
    <n v="6"/>
  </r>
  <r>
    <n v="815"/>
    <x v="348"/>
    <x v="1"/>
    <x v="3"/>
    <s v="Beans"/>
    <x v="2"/>
    <x v="4"/>
    <s v="Decaf"/>
    <x v="8"/>
    <n v="318"/>
    <n v="122"/>
    <n v="61"/>
    <n v="135"/>
    <n v="300"/>
    <n v="18"/>
    <n v="160"/>
    <n v="-25"/>
  </r>
  <r>
    <n v="253"/>
    <x v="349"/>
    <x v="0"/>
    <x v="0"/>
    <s v="Beans"/>
    <x v="3"/>
    <x v="12"/>
    <s v="Regular"/>
    <x v="16"/>
    <n v="52"/>
    <n v="22"/>
    <n v="19"/>
    <n v="11"/>
    <n v="50"/>
    <n v="2"/>
    <n v="20"/>
    <n v="-9"/>
  </r>
  <r>
    <n v="970"/>
    <x v="349"/>
    <x v="1"/>
    <x v="3"/>
    <s v="Beans"/>
    <x v="3"/>
    <x v="5"/>
    <s v="Decaf"/>
    <x v="4"/>
    <n v="194"/>
    <n v="72"/>
    <n v="54"/>
    <n v="68"/>
    <n v="260"/>
    <n v="-66"/>
    <n v="130"/>
    <n v="-62"/>
  </r>
  <r>
    <n v="603"/>
    <x v="350"/>
    <x v="0"/>
    <x v="1"/>
    <s v="Leaves"/>
    <x v="1"/>
    <x v="7"/>
    <s v="Decaf"/>
    <x v="1"/>
    <n v="74"/>
    <n v="33"/>
    <n v="45"/>
    <n v="-4"/>
    <n v="50"/>
    <n v="24"/>
    <n v="0"/>
    <n v="-4"/>
  </r>
  <r>
    <n v="773"/>
    <x v="350"/>
    <x v="1"/>
    <x v="3"/>
    <s v="Beans"/>
    <x v="3"/>
    <x v="5"/>
    <s v="Decaf"/>
    <x v="8"/>
    <n v="509"/>
    <n v="239"/>
    <n v="90"/>
    <n v="180"/>
    <n v="710"/>
    <n v="-201"/>
    <n v="300"/>
    <n v="-120"/>
  </r>
  <r>
    <n v="505"/>
    <x v="351"/>
    <x v="0"/>
    <x v="2"/>
    <s v="Leaves"/>
    <x v="1"/>
    <x v="7"/>
    <s v="Decaf"/>
    <x v="7"/>
    <n v="64"/>
    <n v="29"/>
    <n v="30"/>
    <n v="5"/>
    <n v="50"/>
    <n v="14"/>
    <n v="10"/>
    <n v="-5"/>
  </r>
  <r>
    <n v="419"/>
    <x v="351"/>
    <x v="1"/>
    <x v="3"/>
    <s v="Beans"/>
    <x v="3"/>
    <x v="5"/>
    <s v="Decaf"/>
    <x v="3"/>
    <n v="128"/>
    <n v="54"/>
    <n v="54"/>
    <n v="20"/>
    <n v="170"/>
    <n v="-42"/>
    <n v="70"/>
    <n v="-50"/>
  </r>
  <r>
    <n v="503"/>
    <x v="352"/>
    <x v="0"/>
    <x v="0"/>
    <s v="Leaves"/>
    <x v="1"/>
    <x v="1"/>
    <s v="Decaf"/>
    <x v="0"/>
    <n v="63"/>
    <n v="25"/>
    <n v="19"/>
    <n v="19"/>
    <n v="50"/>
    <n v="13"/>
    <n v="20"/>
    <n v="-1"/>
  </r>
  <r>
    <n v="719"/>
    <x v="352"/>
    <x v="1"/>
    <x v="3"/>
    <s v="Beans"/>
    <x v="2"/>
    <x v="10"/>
    <s v="Regular"/>
    <x v="4"/>
    <n v="322"/>
    <n v="123"/>
    <n v="46"/>
    <n v="153"/>
    <n v="300"/>
    <n v="22"/>
    <n v="160"/>
    <n v="-7"/>
  </r>
  <r>
    <n v="603"/>
    <x v="353"/>
    <x v="0"/>
    <x v="1"/>
    <s v="Leaves"/>
    <x v="0"/>
    <x v="3"/>
    <s v="Regular"/>
    <x v="1"/>
    <n v="39"/>
    <n v="15"/>
    <n v="16"/>
    <n v="8"/>
    <n v="40"/>
    <n v="-1"/>
    <n v="20"/>
    <n v="-12"/>
  </r>
  <r>
    <n v="815"/>
    <x v="353"/>
    <x v="1"/>
    <x v="3"/>
    <s v="Beans"/>
    <x v="2"/>
    <x v="6"/>
    <s v="Regular"/>
    <x v="8"/>
    <n v="391"/>
    <n v="154"/>
    <n v="93"/>
    <n v="144"/>
    <n v="370"/>
    <n v="21"/>
    <n v="160"/>
    <n v="-16"/>
  </r>
  <r>
    <n v="541"/>
    <x v="354"/>
    <x v="0"/>
    <x v="0"/>
    <s v="Leaves"/>
    <x v="0"/>
    <x v="3"/>
    <s v="Regular"/>
    <x v="0"/>
    <n v="80"/>
    <n v="32"/>
    <n v="20"/>
    <n v="28"/>
    <n v="50"/>
    <n v="30"/>
    <n v="30"/>
    <n v="-2"/>
  </r>
  <r>
    <n v="970"/>
    <x v="354"/>
    <x v="1"/>
    <x v="3"/>
    <s v="Beans"/>
    <x v="3"/>
    <x v="8"/>
    <s v="Regular"/>
    <x v="4"/>
    <n v="199"/>
    <n v="76"/>
    <n v="32"/>
    <n v="91"/>
    <n v="280"/>
    <n v="-81"/>
    <n v="170"/>
    <n v="-79"/>
  </r>
  <r>
    <n v="435"/>
    <x v="355"/>
    <x v="0"/>
    <x v="0"/>
    <s v="Leaves"/>
    <x v="0"/>
    <x v="0"/>
    <s v="Regular"/>
    <x v="15"/>
    <n v="82"/>
    <n v="35"/>
    <n v="38"/>
    <n v="9"/>
    <n v="50"/>
    <n v="32"/>
    <n v="10"/>
    <n v="-1"/>
  </r>
  <r>
    <n v="312"/>
    <x v="355"/>
    <x v="1"/>
    <x v="3"/>
    <s v="Beans"/>
    <x v="3"/>
    <x v="8"/>
    <s v="Regular"/>
    <x v="8"/>
    <n v="637"/>
    <n v="257"/>
    <n v="117"/>
    <n v="263"/>
    <n v="890"/>
    <n v="-253"/>
    <n v="420"/>
    <n v="-157"/>
  </r>
  <r>
    <n v="801"/>
    <x v="356"/>
    <x v="0"/>
    <x v="0"/>
    <s v="Leaves"/>
    <x v="0"/>
    <x v="2"/>
    <s v="Regular"/>
    <x v="15"/>
    <n v="76"/>
    <n v="34"/>
    <n v="45"/>
    <n v="-3"/>
    <n v="50"/>
    <n v="26"/>
    <n v="0"/>
    <n v="-3"/>
  </r>
  <r>
    <n v="513"/>
    <x v="356"/>
    <x v="1"/>
    <x v="3"/>
    <s v="Beans"/>
    <x v="3"/>
    <x v="8"/>
    <s v="Regular"/>
    <x v="3"/>
    <n v="343"/>
    <n v="161"/>
    <n v="69"/>
    <n v="113"/>
    <n v="470"/>
    <n v="-127"/>
    <n v="190"/>
    <n v="-77"/>
  </r>
  <r>
    <n v="772"/>
    <x v="357"/>
    <x v="1"/>
    <x v="1"/>
    <s v="Leaves"/>
    <x v="1"/>
    <x v="1"/>
    <s v="Decaf"/>
    <x v="6"/>
    <n v="56"/>
    <n v="24"/>
    <n v="20"/>
    <n v="12"/>
    <n v="40"/>
    <n v="16"/>
    <n v="20"/>
    <n v="-8"/>
  </r>
  <r>
    <n v="720"/>
    <x v="357"/>
    <x v="1"/>
    <x v="3"/>
    <s v="Leaves"/>
    <x v="1"/>
    <x v="1"/>
    <s v="Decaf"/>
    <x v="4"/>
    <n v="343"/>
    <n v="161"/>
    <n v="69"/>
    <n v="113"/>
    <n v="260"/>
    <n v="83"/>
    <n v="110"/>
    <n v="3"/>
  </r>
  <r>
    <n v="505"/>
    <x v="358"/>
    <x v="0"/>
    <x v="2"/>
    <s v="Beans"/>
    <x v="3"/>
    <x v="5"/>
    <s v="Decaf"/>
    <x v="7"/>
    <n v="89"/>
    <n v="38"/>
    <n v="39"/>
    <n v="12"/>
    <n v="60"/>
    <n v="29"/>
    <n v="0"/>
    <n v="12"/>
  </r>
  <r>
    <n v="708"/>
    <x v="358"/>
    <x v="1"/>
    <x v="3"/>
    <s v="Leaves"/>
    <x v="1"/>
    <x v="1"/>
    <s v="Decaf"/>
    <x v="8"/>
    <n v="322"/>
    <n v="123"/>
    <n v="46"/>
    <n v="153"/>
    <n v="240"/>
    <n v="82"/>
    <n v="140"/>
    <n v="13"/>
  </r>
  <r>
    <n v="702"/>
    <x v="359"/>
    <x v="0"/>
    <x v="0"/>
    <s v="Beans"/>
    <x v="3"/>
    <x v="5"/>
    <s v="Decaf"/>
    <x v="9"/>
    <n v="58"/>
    <n v="23"/>
    <n v="18"/>
    <n v="17"/>
    <n v="50"/>
    <n v="8"/>
    <n v="20"/>
    <n v="-3"/>
  </r>
  <r>
    <n v="815"/>
    <x v="359"/>
    <x v="1"/>
    <x v="3"/>
    <s v="Leaves"/>
    <x v="1"/>
    <x v="9"/>
    <s v="Decaf"/>
    <x v="8"/>
    <n v="282"/>
    <n v="108"/>
    <n v="41"/>
    <n v="133"/>
    <n v="210"/>
    <n v="72"/>
    <n v="120"/>
    <n v="13"/>
  </r>
  <r>
    <n v="641"/>
    <x v="360"/>
    <x v="0"/>
    <x v="3"/>
    <s v="Beans"/>
    <x v="2"/>
    <x v="10"/>
    <s v="Regular"/>
    <x v="10"/>
    <n v="41"/>
    <n v="16"/>
    <n v="15"/>
    <n v="10"/>
    <n v="40"/>
    <n v="1"/>
    <n v="20"/>
    <n v="-10"/>
  </r>
  <r>
    <n v="419"/>
    <x v="360"/>
    <x v="1"/>
    <x v="3"/>
    <s v="Leaves"/>
    <x v="0"/>
    <x v="3"/>
    <s v="Regular"/>
    <x v="3"/>
    <n v="218"/>
    <n v="82"/>
    <n v="58"/>
    <n v="78"/>
    <n v="140"/>
    <n v="78"/>
    <n v="60"/>
    <n v="18"/>
  </r>
  <r>
    <n v="563"/>
    <x v="361"/>
    <x v="0"/>
    <x v="3"/>
    <s v="Beans"/>
    <x v="2"/>
    <x v="6"/>
    <s v="Regular"/>
    <x v="10"/>
    <n v="69"/>
    <n v="31"/>
    <n v="30"/>
    <n v="8"/>
    <n v="60"/>
    <n v="9"/>
    <n v="10"/>
    <n v="-2"/>
  </r>
  <r>
    <n v="419"/>
    <x v="361"/>
    <x v="1"/>
    <x v="3"/>
    <s v="Leaves"/>
    <x v="0"/>
    <x v="0"/>
    <s v="Regular"/>
    <x v="3"/>
    <n v="232"/>
    <n v="91"/>
    <n v="51"/>
    <n v="90"/>
    <n v="150"/>
    <n v="82"/>
    <n v="80"/>
    <n v="10"/>
  </r>
  <r>
    <n v="603"/>
    <x v="362"/>
    <x v="0"/>
    <x v="1"/>
    <s v="Beans"/>
    <x v="3"/>
    <x v="11"/>
    <s v="Regular"/>
    <x v="1"/>
    <n v="45"/>
    <n v="20"/>
    <n v="41"/>
    <n v="-16"/>
    <n v="40"/>
    <n v="5"/>
    <n v="0"/>
    <n v="-16"/>
  </r>
  <r>
    <n v="970"/>
    <x v="362"/>
    <x v="1"/>
    <x v="3"/>
    <s v="Leaves"/>
    <x v="0"/>
    <x v="2"/>
    <s v="Regular"/>
    <x v="4"/>
    <n v="218"/>
    <n v="90"/>
    <n v="41"/>
    <n v="87"/>
    <n v="140"/>
    <n v="78"/>
    <n v="80"/>
    <n v="7"/>
  </r>
  <r>
    <n v="580"/>
    <x v="363"/>
    <x v="0"/>
    <x v="2"/>
    <s v="Beans"/>
    <x v="3"/>
    <x v="8"/>
    <s v="Regular"/>
    <x v="12"/>
    <n v="73"/>
    <n v="29"/>
    <n v="20"/>
    <n v="24"/>
    <n v="50"/>
    <n v="23"/>
    <n v="20"/>
    <n v="4"/>
  </r>
  <r>
    <n v="641"/>
    <x v="363"/>
    <x v="0"/>
    <x v="3"/>
    <s v="Beans"/>
    <x v="2"/>
    <x v="4"/>
    <s v="Decaf"/>
    <x v="10"/>
    <n v="25"/>
    <n v="10"/>
    <n v="15"/>
    <n v="0"/>
    <n v="10"/>
    <n v="15"/>
    <n v="10"/>
    <n v="-10"/>
  </r>
  <r>
    <n v="253"/>
    <x v="364"/>
    <x v="0"/>
    <x v="0"/>
    <s v="Beans"/>
    <x v="3"/>
    <x v="12"/>
    <s v="Regular"/>
    <x v="16"/>
    <n v="56"/>
    <n v="24"/>
    <n v="19"/>
    <n v="13"/>
    <n v="50"/>
    <n v="6"/>
    <n v="20"/>
    <n v="-7"/>
  </r>
  <r>
    <n v="920"/>
    <x v="364"/>
    <x v="0"/>
    <x v="3"/>
    <s v="Beans"/>
    <x v="2"/>
    <x v="4"/>
    <s v="Decaf"/>
    <x v="14"/>
    <n v="215"/>
    <n v="86"/>
    <n v="55"/>
    <n v="74"/>
    <n v="200"/>
    <n v="15"/>
    <n v="100"/>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E28D4-0B00-41A2-85EB-02A8BB85F253}"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C63" firstHeaderRow="0" firstDataRow="1" firstDataCol="1"/>
  <pivotFields count="19">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
        <item x="1"/>
        <item x="0"/>
        <item t="default"/>
      </items>
    </pivotField>
    <pivotField showAll="0">
      <items count="5">
        <item x="3"/>
        <item x="1"/>
        <item x="2"/>
        <item x="0"/>
        <item t="default"/>
      </items>
    </pivotField>
    <pivotField showAll="0"/>
    <pivotField showAll="0">
      <items count="5">
        <item x="2"/>
        <item x="3"/>
        <item x="1"/>
        <item x="0"/>
        <item t="default"/>
      </items>
    </pivotField>
    <pivotField axis="axisRow" showAll="0" sortType="ascending">
      <items count="14">
        <item x="10"/>
        <item x="12"/>
        <item x="8"/>
        <item x="1"/>
        <item x="6"/>
        <item x="3"/>
        <item x="5"/>
        <item x="4"/>
        <item x="0"/>
        <item x="2"/>
        <item x="7"/>
        <item x="9"/>
        <item x="11"/>
        <item t="default"/>
      </items>
      <autoSortScope>
        <pivotArea dataOnly="0" outline="0" fieldPosition="0">
          <references count="1">
            <reference field="4294967294" count="1" selected="0">
              <x v="0"/>
            </reference>
          </references>
        </pivotArea>
      </autoSortScope>
    </pivotField>
    <pivotField showAll="0"/>
    <pivotField showAll="0">
      <items count="21">
        <item x="18"/>
        <item x="4"/>
        <item x="17"/>
        <item x="6"/>
        <item x="8"/>
        <item x="10"/>
        <item x="13"/>
        <item x="5"/>
        <item x="11"/>
        <item x="9"/>
        <item x="1"/>
        <item x="7"/>
        <item x="19"/>
        <item x="3"/>
        <item x="12"/>
        <item x="0"/>
        <item x="2"/>
        <item x="15"/>
        <item x="16"/>
        <item x="14"/>
        <item t="default"/>
      </items>
    </pivotField>
    <pivotField showAll="0"/>
    <pivotField showAll="0"/>
    <pivotField showAll="0"/>
    <pivotField dataField="1"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4">
    <i>
      <x v="11"/>
    </i>
    <i>
      <x/>
    </i>
    <i>
      <x v="1"/>
    </i>
    <i>
      <x v="9"/>
    </i>
    <i>
      <x v="2"/>
    </i>
    <i>
      <x v="7"/>
    </i>
    <i>
      <x v="8"/>
    </i>
    <i>
      <x v="5"/>
    </i>
    <i>
      <x v="12"/>
    </i>
    <i>
      <x v="6"/>
    </i>
    <i>
      <x v="3"/>
    </i>
    <i>
      <x v="10"/>
    </i>
    <i>
      <x v="4"/>
    </i>
    <i t="grand">
      <x/>
    </i>
  </rowItems>
  <colFields count="1">
    <field x="-2"/>
  </colFields>
  <colItems count="2">
    <i>
      <x/>
    </i>
    <i i="1">
      <x v="1"/>
    </i>
  </colItems>
  <dataFields count="2">
    <dataField name="Profit " fld="12" baseField="0" baseItem="0"/>
    <dataField name="Profit Target"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CF7FE8-1011-401E-A225-A0B975D62AE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C47" firstHeaderRow="0" firstDataRow="1" firstDataCol="1"/>
  <pivotFields count="19">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
        <item x="1"/>
        <item x="0"/>
        <item t="default"/>
      </items>
    </pivotField>
    <pivotField showAll="0">
      <items count="5">
        <item x="3"/>
        <item x="1"/>
        <item x="2"/>
        <item x="0"/>
        <item t="default"/>
      </items>
    </pivotField>
    <pivotField showAll="0"/>
    <pivotField showAll="0">
      <items count="5">
        <item x="2"/>
        <item x="3"/>
        <item x="1"/>
        <item x="0"/>
        <item t="default"/>
      </items>
    </pivotField>
    <pivotField axis="axisRow" showAll="0" sortType="ascending">
      <items count="14">
        <item x="10"/>
        <item x="12"/>
        <item x="8"/>
        <item x="1"/>
        <item x="6"/>
        <item x="3"/>
        <item x="5"/>
        <item x="4"/>
        <item x="0"/>
        <item x="2"/>
        <item x="7"/>
        <item x="9"/>
        <item x="11"/>
        <item t="default"/>
      </items>
      <autoSortScope>
        <pivotArea dataOnly="0" outline="0" fieldPosition="0">
          <references count="1">
            <reference field="4294967294" count="1" selected="0">
              <x v="0"/>
            </reference>
          </references>
        </pivotArea>
      </autoSortScope>
    </pivotField>
    <pivotField showAll="0"/>
    <pivotField showAll="0">
      <items count="21">
        <item x="18"/>
        <item x="4"/>
        <item x="17"/>
        <item x="6"/>
        <item x="8"/>
        <item x="10"/>
        <item x="13"/>
        <item x="5"/>
        <item x="11"/>
        <item x="9"/>
        <item x="1"/>
        <item x="7"/>
        <item x="19"/>
        <item x="3"/>
        <item x="12"/>
        <item x="0"/>
        <item x="2"/>
        <item x="15"/>
        <item x="16"/>
        <item x="14"/>
        <item t="default"/>
      </items>
    </pivotField>
    <pivotField dataField="1"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4">
    <i>
      <x/>
    </i>
    <i>
      <x v="11"/>
    </i>
    <i>
      <x v="1"/>
    </i>
    <i>
      <x v="9"/>
    </i>
    <i>
      <x v="12"/>
    </i>
    <i>
      <x v="7"/>
    </i>
    <i>
      <x v="8"/>
    </i>
    <i>
      <x v="5"/>
    </i>
    <i>
      <x v="3"/>
    </i>
    <i>
      <x v="6"/>
    </i>
    <i>
      <x v="10"/>
    </i>
    <i>
      <x v="2"/>
    </i>
    <i>
      <x v="4"/>
    </i>
    <i t="grand">
      <x/>
    </i>
  </rowItems>
  <colFields count="1">
    <field x="-2"/>
  </colFields>
  <colItems count="2">
    <i>
      <x/>
    </i>
    <i i="1">
      <x v="1"/>
    </i>
  </colItems>
  <dataFields count="2">
    <dataField name="Sales " fld="9" baseField="0" baseItem="0"/>
    <dataField name="Sales Targe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11ADC9-3F04-4DA6-8FC9-E074FF74C75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C31" firstHeaderRow="0" firstDataRow="1" firstDataCol="1"/>
  <pivotFields count="19">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
        <item x="1"/>
        <item x="0"/>
        <item t="default"/>
      </items>
    </pivotField>
    <pivotField showAll="0">
      <items count="5">
        <item x="3"/>
        <item x="1"/>
        <item x="2"/>
        <item x="0"/>
        <item t="default"/>
      </items>
    </pivotField>
    <pivotField showAll="0"/>
    <pivotField showAll="0">
      <items count="5">
        <item x="2"/>
        <item x="3"/>
        <item x="1"/>
        <item x="0"/>
        <item t="default"/>
      </items>
    </pivotField>
    <pivotField showAll="0"/>
    <pivotField showAll="0"/>
    <pivotField showAll="0">
      <items count="21">
        <item x="18"/>
        <item x="4"/>
        <item x="17"/>
        <item x="6"/>
        <item x="8"/>
        <item x="10"/>
        <item x="13"/>
        <item x="5"/>
        <item x="11"/>
        <item x="9"/>
        <item x="1"/>
        <item x="7"/>
        <item x="19"/>
        <item x="3"/>
        <item x="12"/>
        <item x="0"/>
        <item x="2"/>
        <item x="15"/>
        <item x="16"/>
        <item x="14"/>
        <item t="default"/>
      </items>
    </pivotField>
    <pivotField showAll="0"/>
    <pivotField showAll="0"/>
    <pivotField showAll="0"/>
    <pivotField dataField="1"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dataFields count="2">
    <dataField name="Profit " fld="12" baseField="0" baseItem="0"/>
    <dataField name="Profit Target" fld="1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E50A5-538E-40DB-959B-D3AA32740CA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19">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3">
        <item x="1"/>
        <item x="0"/>
        <item t="default"/>
      </items>
    </pivotField>
    <pivotField showAll="0">
      <items count="5">
        <item x="3"/>
        <item x="1"/>
        <item x="2"/>
        <item x="0"/>
        <item t="default"/>
      </items>
    </pivotField>
    <pivotField showAll="0"/>
    <pivotField showAll="0">
      <items count="5">
        <item x="2"/>
        <item x="3"/>
        <item x="1"/>
        <item x="0"/>
        <item t="default"/>
      </items>
    </pivotField>
    <pivotField showAll="0"/>
    <pivotField showAll="0"/>
    <pivotField showAll="0">
      <items count="21">
        <item x="18"/>
        <item x="4"/>
        <item x="17"/>
        <item x="6"/>
        <item x="8"/>
        <item x="10"/>
        <item x="13"/>
        <item x="5"/>
        <item x="11"/>
        <item x="9"/>
        <item x="1"/>
        <item x="7"/>
        <item x="19"/>
        <item x="3"/>
        <item x="12"/>
        <item x="0"/>
        <item x="2"/>
        <item x="15"/>
        <item x="16"/>
        <item x="14"/>
        <item t="default"/>
      </items>
    </pivotField>
    <pivotField dataField="1"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Fields count="1">
    <field x="-2"/>
  </colFields>
  <colItems count="2">
    <i>
      <x/>
    </i>
    <i i="1">
      <x v="1"/>
    </i>
  </colItems>
  <dataFields count="2">
    <dataField name="Sales " fld="9" baseField="0" baseItem="0"/>
    <dataField name="Sales Target"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C31B0F6B-E626-4D8A-B150-5BB8981A9578}" sourceName="Market">
  <pivotTables>
    <pivotTable tabId="3" name="PivotTable1"/>
    <pivotTable tabId="3" name="PivotTable2"/>
    <pivotTable tabId="3" name="PivotTable3"/>
    <pivotTable tabId="3" name="PivotTable4"/>
  </pivotTables>
  <data>
    <tabular pivotCacheId="249978155">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04C80C35-98C5-44FB-B208-A41665DC305C}" sourceName="Market_Size">
  <pivotTables>
    <pivotTable tabId="3" name="PivotTable1"/>
    <pivotTable tabId="3" name="PivotTable2"/>
    <pivotTable tabId="3" name="PivotTable3"/>
    <pivotTable tabId="3" name="PivotTable4"/>
  </pivotTables>
  <data>
    <tabular pivotCacheId="2499781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72F72C4-DC6A-4747-B93F-C79F6AC61EEA}" sourceName="State">
  <pivotTables>
    <pivotTable tabId="3" name="PivotTable1"/>
    <pivotTable tabId="3" name="PivotTable2"/>
    <pivotTable tabId="3" name="PivotTable3"/>
    <pivotTable tabId="3" name="PivotTable4"/>
  </pivotTables>
  <data>
    <tabular pivotCacheId="249978155">
      <items count="20">
        <i x="18" s="1"/>
        <i x="4" s="1"/>
        <i x="17" s="1"/>
        <i x="6" s="1"/>
        <i x="8" s="1"/>
        <i x="10" s="1"/>
        <i x="13" s="1"/>
        <i x="5" s="1"/>
        <i x="11" s="1"/>
        <i x="9" s="1"/>
        <i x="1" s="1"/>
        <i x="7" s="1"/>
        <i x="19" s="1"/>
        <i x="3" s="1"/>
        <i x="12" s="1"/>
        <i x="0" s="1"/>
        <i x="2" s="1"/>
        <i x="15" s="1"/>
        <i x="16"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B5F32A80-4655-492D-84B2-9FC7A0A35358}" sourceName="Product_Type">
  <pivotTables>
    <pivotTable tabId="3" name="PivotTable1"/>
    <pivotTable tabId="3" name="PivotTable2"/>
    <pivotTable tabId="3" name="PivotTable3"/>
    <pivotTable tabId="3" name="PivotTable4"/>
  </pivotTables>
  <data>
    <tabular pivotCacheId="249978155">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14B323D3-EBB9-4CCC-BC5F-23F75976B87C}" cache="Slicer_Market" caption="Market" rowHeight="257175"/>
  <slicer name="Market_Size" xr10:uid="{DC230373-559B-4D0E-8B13-70873D6BAF23}" cache="Slicer_Market_Size" caption="Market_Size" rowHeight="257175"/>
  <slicer name="State" xr10:uid="{01B7CD11-04C3-4597-ACAA-141D8BD43F71}" cache="Slicer_State" caption="State" rowHeight="257175"/>
  <slicer name="Product_Type" xr10:uid="{D46E210F-1F27-4A84-82AF-3D3638DB88C5}" cache="Slicer_Product_Type" caption="Product_Typ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C8EC2-1B03-453D-A4C4-4D07A91C0DC1}">
  <dimension ref="A1:AI63"/>
  <sheetViews>
    <sheetView showGridLines="0" tabSelected="1" topLeftCell="D1" workbookViewId="0">
      <selection activeCell="AB30" sqref="AB30"/>
    </sheetView>
  </sheetViews>
  <sheetFormatPr defaultRowHeight="15" x14ac:dyDescent="0.25"/>
  <cols>
    <col min="1" max="1" width="13.42578125" hidden="1" customWidth="1"/>
    <col min="2" max="2" width="7" hidden="1" customWidth="1"/>
    <col min="3" max="3" width="11.85546875" hidden="1" customWidth="1"/>
    <col min="4" max="4" width="4.28515625" customWidth="1"/>
    <col min="5" max="33" width="7.7109375" customWidth="1"/>
  </cols>
  <sheetData>
    <row r="1" spans="1:35" ht="28.5" x14ac:dyDescent="0.45">
      <c r="D1" s="5" t="s">
        <v>82</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row>
    <row r="3" spans="1:35" x14ac:dyDescent="0.25">
      <c r="A3" s="2" t="s">
        <v>64</v>
      </c>
      <c r="B3" t="s">
        <v>65</v>
      </c>
      <c r="C3" t="s">
        <v>66</v>
      </c>
    </row>
    <row r="4" spans="1:35" x14ac:dyDescent="0.25">
      <c r="A4" s="3" t="s">
        <v>69</v>
      </c>
      <c r="B4" s="4">
        <v>6204</v>
      </c>
      <c r="C4" s="4">
        <v>4480</v>
      </c>
    </row>
    <row r="5" spans="1:35" x14ac:dyDescent="0.25">
      <c r="A5" s="3" t="s">
        <v>70</v>
      </c>
      <c r="B5" s="4">
        <v>6851</v>
      </c>
      <c r="C5" s="4">
        <v>5420</v>
      </c>
    </row>
    <row r="6" spans="1:35" x14ac:dyDescent="0.25">
      <c r="A6" s="3" t="s">
        <v>71</v>
      </c>
      <c r="B6" s="4">
        <v>7844</v>
      </c>
      <c r="C6" s="4">
        <v>6610</v>
      </c>
    </row>
    <row r="7" spans="1:35" x14ac:dyDescent="0.25">
      <c r="A7" s="3" t="s">
        <v>72</v>
      </c>
      <c r="B7" s="4">
        <v>8536</v>
      </c>
      <c r="C7" s="4">
        <v>7790</v>
      </c>
    </row>
    <row r="8" spans="1:35" x14ac:dyDescent="0.25">
      <c r="A8" s="3" t="s">
        <v>73</v>
      </c>
      <c r="B8" s="4">
        <v>9553</v>
      </c>
      <c r="C8" s="4">
        <v>8780</v>
      </c>
    </row>
    <row r="9" spans="1:35" x14ac:dyDescent="0.25">
      <c r="A9" s="3" t="s">
        <v>74</v>
      </c>
      <c r="B9" s="4">
        <v>9800</v>
      </c>
      <c r="C9" s="4">
        <v>8340</v>
      </c>
    </row>
    <row r="10" spans="1:35" x14ac:dyDescent="0.25">
      <c r="A10" s="3" t="s">
        <v>75</v>
      </c>
      <c r="B10" s="4">
        <v>12223</v>
      </c>
      <c r="C10" s="4">
        <v>10310</v>
      </c>
    </row>
    <row r="11" spans="1:35" x14ac:dyDescent="0.25">
      <c r="A11" s="3" t="s">
        <v>76</v>
      </c>
      <c r="B11" s="4">
        <v>12977</v>
      </c>
      <c r="C11" s="4">
        <v>10780</v>
      </c>
    </row>
    <row r="12" spans="1:35" x14ac:dyDescent="0.25">
      <c r="A12" s="3" t="s">
        <v>77</v>
      </c>
      <c r="B12" s="4">
        <v>14283</v>
      </c>
      <c r="C12" s="4">
        <v>12650</v>
      </c>
    </row>
    <row r="13" spans="1:35" x14ac:dyDescent="0.25">
      <c r="A13" s="3" t="s">
        <v>78</v>
      </c>
      <c r="B13" s="4">
        <v>12873</v>
      </c>
      <c r="C13" s="4">
        <v>12360</v>
      </c>
    </row>
    <row r="14" spans="1:35" x14ac:dyDescent="0.25">
      <c r="A14" s="3" t="s">
        <v>79</v>
      </c>
      <c r="B14" s="4">
        <v>12017</v>
      </c>
      <c r="C14" s="4">
        <v>11150</v>
      </c>
    </row>
    <row r="15" spans="1:35" x14ac:dyDescent="0.25">
      <c r="A15" s="3" t="s">
        <v>80</v>
      </c>
      <c r="B15" s="4">
        <v>10719</v>
      </c>
      <c r="C15" s="4">
        <v>9950</v>
      </c>
    </row>
    <row r="16" spans="1:35" x14ac:dyDescent="0.25">
      <c r="A16" s="3" t="s">
        <v>68</v>
      </c>
      <c r="B16" s="4">
        <v>123880</v>
      </c>
      <c r="C16" s="4">
        <v>108620</v>
      </c>
    </row>
    <row r="18" spans="1:3" x14ac:dyDescent="0.25">
      <c r="A18" s="2" t="s">
        <v>64</v>
      </c>
      <c r="B18" t="s">
        <v>81</v>
      </c>
      <c r="C18" t="s">
        <v>67</v>
      </c>
    </row>
    <row r="19" spans="1:3" x14ac:dyDescent="0.25">
      <c r="A19" s="3" t="s">
        <v>69</v>
      </c>
      <c r="B19" s="4">
        <v>1637</v>
      </c>
      <c r="C19" s="4">
        <v>1610</v>
      </c>
    </row>
    <row r="20" spans="1:3" x14ac:dyDescent="0.25">
      <c r="A20" s="3" t="s">
        <v>70</v>
      </c>
      <c r="B20" s="4">
        <v>1758</v>
      </c>
      <c r="C20" s="4">
        <v>2030</v>
      </c>
    </row>
    <row r="21" spans="1:3" x14ac:dyDescent="0.25">
      <c r="A21" s="3" t="s">
        <v>71</v>
      </c>
      <c r="B21" s="4">
        <v>1987</v>
      </c>
      <c r="C21" s="4">
        <v>2420</v>
      </c>
    </row>
    <row r="22" spans="1:3" x14ac:dyDescent="0.25">
      <c r="A22" s="3" t="s">
        <v>72</v>
      </c>
      <c r="B22" s="4">
        <v>2389</v>
      </c>
      <c r="C22" s="4">
        <v>3050</v>
      </c>
    </row>
    <row r="23" spans="1:3" x14ac:dyDescent="0.25">
      <c r="A23" s="3" t="s">
        <v>73</v>
      </c>
      <c r="B23" s="4">
        <v>2865</v>
      </c>
      <c r="C23" s="4">
        <v>3140</v>
      </c>
    </row>
    <row r="24" spans="1:3" x14ac:dyDescent="0.25">
      <c r="A24" s="3" t="s">
        <v>74</v>
      </c>
      <c r="B24" s="4">
        <v>2782</v>
      </c>
      <c r="C24" s="4">
        <v>2950</v>
      </c>
    </row>
    <row r="25" spans="1:3" x14ac:dyDescent="0.25">
      <c r="A25" s="3" t="s">
        <v>75</v>
      </c>
      <c r="B25" s="4">
        <v>3609</v>
      </c>
      <c r="C25" s="4">
        <v>4000</v>
      </c>
    </row>
    <row r="26" spans="1:3" x14ac:dyDescent="0.25">
      <c r="A26" s="3" t="s">
        <v>76</v>
      </c>
      <c r="B26" s="4">
        <v>4257</v>
      </c>
      <c r="C26" s="4">
        <v>4020</v>
      </c>
    </row>
    <row r="27" spans="1:3" x14ac:dyDescent="0.25">
      <c r="A27" s="3" t="s">
        <v>77</v>
      </c>
      <c r="B27" s="4">
        <v>4219</v>
      </c>
      <c r="C27" s="4">
        <v>4460</v>
      </c>
    </row>
    <row r="28" spans="1:3" x14ac:dyDescent="0.25">
      <c r="A28" s="3" t="s">
        <v>78</v>
      </c>
      <c r="B28" s="4">
        <v>3834</v>
      </c>
      <c r="C28" s="4">
        <v>5080</v>
      </c>
    </row>
    <row r="29" spans="1:3" x14ac:dyDescent="0.25">
      <c r="A29" s="3" t="s">
        <v>79</v>
      </c>
      <c r="B29" s="4">
        <v>3743</v>
      </c>
      <c r="C29" s="4">
        <v>3980</v>
      </c>
    </row>
    <row r="30" spans="1:3" x14ac:dyDescent="0.25">
      <c r="A30" s="3" t="s">
        <v>80</v>
      </c>
      <c r="B30" s="4">
        <v>3441</v>
      </c>
      <c r="C30" s="4">
        <v>4210</v>
      </c>
    </row>
    <row r="31" spans="1:3" x14ac:dyDescent="0.25">
      <c r="A31" s="3" t="s">
        <v>68</v>
      </c>
      <c r="B31" s="4">
        <v>36521</v>
      </c>
      <c r="C31" s="4">
        <v>40950</v>
      </c>
    </row>
    <row r="33" spans="1:3" x14ac:dyDescent="0.25">
      <c r="A33" s="2" t="s">
        <v>64</v>
      </c>
      <c r="B33" t="s">
        <v>65</v>
      </c>
      <c r="C33" t="s">
        <v>66</v>
      </c>
    </row>
    <row r="34" spans="1:3" x14ac:dyDescent="0.25">
      <c r="A34" s="3" t="s">
        <v>49</v>
      </c>
      <c r="B34" s="4">
        <v>3808</v>
      </c>
      <c r="C34" s="4">
        <v>3570</v>
      </c>
    </row>
    <row r="35" spans="1:3" x14ac:dyDescent="0.25">
      <c r="A35" s="3" t="s">
        <v>41</v>
      </c>
      <c r="B35" s="4">
        <v>4828</v>
      </c>
      <c r="C35" s="4">
        <v>3410</v>
      </c>
    </row>
    <row r="36" spans="1:3" x14ac:dyDescent="0.25">
      <c r="A36" s="3" t="s">
        <v>57</v>
      </c>
      <c r="B36" s="4">
        <v>4988</v>
      </c>
      <c r="C36" s="4">
        <v>3620</v>
      </c>
    </row>
    <row r="37" spans="1:3" x14ac:dyDescent="0.25">
      <c r="A37" s="3" t="s">
        <v>24</v>
      </c>
      <c r="B37" s="4">
        <v>5730</v>
      </c>
      <c r="C37" s="4">
        <v>4500</v>
      </c>
    </row>
    <row r="38" spans="1:3" x14ac:dyDescent="0.25">
      <c r="A38" s="3" t="s">
        <v>62</v>
      </c>
      <c r="B38" s="4">
        <v>6744</v>
      </c>
      <c r="C38" s="4">
        <v>6220</v>
      </c>
    </row>
    <row r="39" spans="1:3" x14ac:dyDescent="0.25">
      <c r="A39" s="3" t="s">
        <v>29</v>
      </c>
      <c r="B39" s="4">
        <v>8812</v>
      </c>
      <c r="C39" s="4">
        <v>8670</v>
      </c>
    </row>
    <row r="40" spans="1:3" x14ac:dyDescent="0.25">
      <c r="A40" s="3" t="s">
        <v>21</v>
      </c>
      <c r="B40" s="4">
        <v>9399</v>
      </c>
      <c r="C40" s="4">
        <v>7000</v>
      </c>
    </row>
    <row r="41" spans="1:3" x14ac:dyDescent="0.25">
      <c r="A41" s="3" t="s">
        <v>44</v>
      </c>
      <c r="B41" s="4">
        <v>9604</v>
      </c>
      <c r="C41" s="4">
        <v>7470</v>
      </c>
    </row>
    <row r="42" spans="1:3" x14ac:dyDescent="0.25">
      <c r="A42" s="3" t="s">
        <v>53</v>
      </c>
      <c r="B42" s="4">
        <v>9891</v>
      </c>
      <c r="C42" s="4">
        <v>8200</v>
      </c>
    </row>
    <row r="43" spans="1:3" x14ac:dyDescent="0.25">
      <c r="A43" s="3" t="s">
        <v>33</v>
      </c>
      <c r="B43" s="4">
        <v>10172</v>
      </c>
      <c r="C43" s="4">
        <v>10100</v>
      </c>
    </row>
    <row r="44" spans="1:3" x14ac:dyDescent="0.25">
      <c r="A44" s="3" t="s">
        <v>43</v>
      </c>
      <c r="B44" s="4">
        <v>13914</v>
      </c>
      <c r="C44" s="4">
        <v>10340</v>
      </c>
    </row>
    <row r="45" spans="1:3" x14ac:dyDescent="0.25">
      <c r="A45" s="3" t="s">
        <v>38</v>
      </c>
      <c r="B45" s="4">
        <v>14235</v>
      </c>
      <c r="C45" s="4">
        <v>14330</v>
      </c>
    </row>
    <row r="46" spans="1:3" x14ac:dyDescent="0.25">
      <c r="A46" s="3" t="s">
        <v>35</v>
      </c>
      <c r="B46" s="4">
        <v>21755</v>
      </c>
      <c r="C46" s="4">
        <v>21190</v>
      </c>
    </row>
    <row r="47" spans="1:3" x14ac:dyDescent="0.25">
      <c r="A47" s="3" t="s">
        <v>68</v>
      </c>
      <c r="B47" s="4">
        <v>123880</v>
      </c>
      <c r="C47" s="4">
        <v>108620</v>
      </c>
    </row>
    <row r="49" spans="1:3" x14ac:dyDescent="0.25">
      <c r="A49" s="2" t="s">
        <v>64</v>
      </c>
      <c r="B49" t="s">
        <v>81</v>
      </c>
      <c r="C49" t="s">
        <v>67</v>
      </c>
    </row>
    <row r="50" spans="1:3" x14ac:dyDescent="0.25">
      <c r="A50" s="3" t="s">
        <v>41</v>
      </c>
      <c r="B50" s="4">
        <v>170</v>
      </c>
      <c r="C50" s="4">
        <v>330</v>
      </c>
    </row>
    <row r="51" spans="1:3" x14ac:dyDescent="0.25">
      <c r="A51" s="3" t="s">
        <v>49</v>
      </c>
      <c r="B51" s="4">
        <v>1039</v>
      </c>
      <c r="C51" s="4">
        <v>1370</v>
      </c>
    </row>
    <row r="52" spans="1:3" x14ac:dyDescent="0.25">
      <c r="A52" s="3" t="s">
        <v>57</v>
      </c>
      <c r="B52" s="4">
        <v>1436</v>
      </c>
      <c r="C52" s="4">
        <v>1220</v>
      </c>
    </row>
    <row r="53" spans="1:3" x14ac:dyDescent="0.25">
      <c r="A53" s="3" t="s">
        <v>24</v>
      </c>
      <c r="B53" s="4">
        <v>1752</v>
      </c>
      <c r="C53" s="4">
        <v>1830</v>
      </c>
    </row>
    <row r="54" spans="1:3" x14ac:dyDescent="0.25">
      <c r="A54" s="3" t="s">
        <v>38</v>
      </c>
      <c r="B54" s="4">
        <v>2410</v>
      </c>
      <c r="C54" s="4">
        <v>4160</v>
      </c>
    </row>
    <row r="55" spans="1:3" x14ac:dyDescent="0.25">
      <c r="A55" s="3" t="s">
        <v>29</v>
      </c>
      <c r="B55" s="4">
        <v>2519</v>
      </c>
      <c r="C55" s="4">
        <v>3390</v>
      </c>
    </row>
    <row r="56" spans="1:3" x14ac:dyDescent="0.25">
      <c r="A56" s="3" t="s">
        <v>21</v>
      </c>
      <c r="B56" s="4">
        <v>2947</v>
      </c>
      <c r="C56" s="4">
        <v>2520</v>
      </c>
    </row>
    <row r="57" spans="1:3" x14ac:dyDescent="0.25">
      <c r="A57" s="3" t="s">
        <v>44</v>
      </c>
      <c r="B57" s="4">
        <v>2973</v>
      </c>
      <c r="C57" s="4">
        <v>2970</v>
      </c>
    </row>
    <row r="58" spans="1:3" x14ac:dyDescent="0.25">
      <c r="A58" s="3" t="s">
        <v>62</v>
      </c>
      <c r="B58" s="4">
        <v>2982</v>
      </c>
      <c r="C58" s="4">
        <v>2980</v>
      </c>
    </row>
    <row r="59" spans="1:3" x14ac:dyDescent="0.25">
      <c r="A59" s="3" t="s">
        <v>33</v>
      </c>
      <c r="B59" s="4">
        <v>3164</v>
      </c>
      <c r="C59" s="4">
        <v>4230</v>
      </c>
    </row>
    <row r="60" spans="1:3" x14ac:dyDescent="0.25">
      <c r="A60" s="3" t="s">
        <v>53</v>
      </c>
      <c r="B60" s="4">
        <v>3208</v>
      </c>
      <c r="C60" s="4">
        <v>3360</v>
      </c>
    </row>
    <row r="61" spans="1:3" x14ac:dyDescent="0.25">
      <c r="A61" s="3" t="s">
        <v>43</v>
      </c>
      <c r="B61" s="4">
        <v>3429</v>
      </c>
      <c r="C61" s="4">
        <v>3150</v>
      </c>
    </row>
    <row r="62" spans="1:3" x14ac:dyDescent="0.25">
      <c r="A62" s="3" t="s">
        <v>35</v>
      </c>
      <c r="B62" s="4">
        <v>8492</v>
      </c>
      <c r="C62" s="4">
        <v>9440</v>
      </c>
    </row>
    <row r="63" spans="1:3" x14ac:dyDescent="0.25">
      <c r="A63" s="3" t="s">
        <v>68</v>
      </c>
      <c r="B63" s="4">
        <v>36521</v>
      </c>
      <c r="C63" s="4">
        <v>40950</v>
      </c>
    </row>
  </sheetData>
  <mergeCells count="1">
    <mergeCell ref="D1:AI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68FE-C36A-43B3-B6E8-F3382C6152D4}">
  <dimension ref="A1:T731"/>
  <sheetViews>
    <sheetView workbookViewId="0">
      <selection activeCell="G8" sqref="G8"/>
    </sheetView>
  </sheetViews>
  <sheetFormatPr defaultRowHeight="15" x14ac:dyDescent="0.25"/>
  <cols>
    <col min="1" max="1" width="9.85546875" bestFit="1" customWidth="1"/>
    <col min="2" max="2" width="10.42578125" style="1" bestFit="1" customWidth="1"/>
    <col min="3" max="3" width="12.5703125" bestFit="1" customWidth="1"/>
    <col min="4" max="4" width="7.28515625" bestFit="1" customWidth="1"/>
    <col min="5" max="5" width="12.28515625" bestFit="1" customWidth="1"/>
    <col min="6" max="6" width="12.7109375" bestFit="1" customWidth="1"/>
    <col min="7" max="7" width="16.7109375" bestFit="1" customWidth="1"/>
    <col min="8" max="8" width="7.7109375" bestFit="1" customWidth="1"/>
    <col min="9" max="9" width="15.140625" bestFit="1" customWidth="1"/>
    <col min="10" max="10" width="5.7109375" bestFit="1" customWidth="1"/>
    <col min="11" max="11" width="5.28515625" bestFit="1" customWidth="1"/>
    <col min="13" max="13" width="5.7109375" bestFit="1" customWidth="1"/>
    <col min="14" max="14" width="12.42578125" bestFit="1" customWidth="1"/>
    <col min="15" max="15" width="21.5703125" bestFit="1" customWidth="1"/>
    <col min="16" max="16" width="12" bestFit="1" customWidth="1"/>
    <col min="17" max="17" width="21.5703125" bestFit="1" customWidth="1"/>
    <col min="19" max="19" width="10.42578125" bestFit="1" customWidth="1"/>
    <col min="20" max="20" width="10.42578125" style="1" bestFit="1" customWidth="1"/>
  </cols>
  <sheetData>
    <row r="1" spans="1:19" x14ac:dyDescent="0.25">
      <c r="A1" t="s">
        <v>0</v>
      </c>
      <c r="B1" s="1" t="s">
        <v>1</v>
      </c>
      <c r="C1" t="s">
        <v>2</v>
      </c>
      <c r="D1" t="s">
        <v>3</v>
      </c>
      <c r="E1" t="s">
        <v>4</v>
      </c>
      <c r="F1" t="s">
        <v>5</v>
      </c>
      <c r="G1" t="s">
        <v>6</v>
      </c>
      <c r="H1" t="s">
        <v>7</v>
      </c>
      <c r="I1" t="s">
        <v>8</v>
      </c>
      <c r="J1" t="s">
        <v>9</v>
      </c>
      <c r="K1" t="s">
        <v>10</v>
      </c>
      <c r="L1" t="s">
        <v>11</v>
      </c>
      <c r="M1" t="s">
        <v>12</v>
      </c>
      <c r="N1" t="s">
        <v>13</v>
      </c>
      <c r="O1" t="s">
        <v>14</v>
      </c>
      <c r="P1" t="s">
        <v>15</v>
      </c>
      <c r="Q1" t="s">
        <v>16</v>
      </c>
    </row>
    <row r="2" spans="1:19" x14ac:dyDescent="0.25">
      <c r="A2">
        <v>503</v>
      </c>
      <c r="B2" s="1">
        <v>45292</v>
      </c>
      <c r="C2" t="s">
        <v>17</v>
      </c>
      <c r="D2" t="s">
        <v>18</v>
      </c>
      <c r="E2" t="s">
        <v>19</v>
      </c>
      <c r="F2" t="s">
        <v>20</v>
      </c>
      <c r="G2" t="s">
        <v>21</v>
      </c>
      <c r="H2" t="s">
        <v>22</v>
      </c>
      <c r="I2" t="s">
        <v>23</v>
      </c>
      <c r="J2">
        <v>218</v>
      </c>
      <c r="K2">
        <v>82</v>
      </c>
      <c r="L2">
        <v>59</v>
      </c>
      <c r="M2">
        <f>J2-(K2+L2)</f>
        <v>77</v>
      </c>
      <c r="N2">
        <v>90</v>
      </c>
      <c r="O2">
        <f>J2-N2</f>
        <v>128</v>
      </c>
      <c r="P2">
        <v>50</v>
      </c>
      <c r="Q2">
        <f>M2-P2</f>
        <v>27</v>
      </c>
      <c r="S2" s="1" t="e">
        <f>DATE(YEAR(#REF!)+1,MONTH(#REF!),DAY(#REF!))</f>
        <v>#REF!</v>
      </c>
    </row>
    <row r="3" spans="1:19" x14ac:dyDescent="0.25">
      <c r="A3">
        <v>541</v>
      </c>
      <c r="B3" s="1">
        <v>45292</v>
      </c>
      <c r="C3" t="s">
        <v>17</v>
      </c>
      <c r="D3" t="s">
        <v>18</v>
      </c>
      <c r="E3" t="s">
        <v>19</v>
      </c>
      <c r="F3" t="s">
        <v>40</v>
      </c>
      <c r="G3" t="s">
        <v>53</v>
      </c>
      <c r="H3" t="s">
        <v>30</v>
      </c>
      <c r="I3" t="s">
        <v>23</v>
      </c>
      <c r="J3">
        <v>60</v>
      </c>
      <c r="K3">
        <v>24</v>
      </c>
      <c r="L3">
        <v>17</v>
      </c>
      <c r="M3">
        <f>J3-(K3+L3)</f>
        <v>19</v>
      </c>
      <c r="N3">
        <v>50</v>
      </c>
      <c r="O3">
        <f>J3-N3</f>
        <v>10</v>
      </c>
      <c r="P3">
        <v>20</v>
      </c>
      <c r="Q3">
        <f>M3-P3</f>
        <v>-1</v>
      </c>
    </row>
    <row r="4" spans="1:19" x14ac:dyDescent="0.25">
      <c r="A4">
        <v>541</v>
      </c>
      <c r="B4" s="1">
        <v>45293</v>
      </c>
      <c r="C4" t="s">
        <v>17</v>
      </c>
      <c r="D4" t="s">
        <v>18</v>
      </c>
      <c r="E4" t="s">
        <v>19</v>
      </c>
      <c r="F4" t="s">
        <v>20</v>
      </c>
      <c r="G4" t="s">
        <v>24</v>
      </c>
      <c r="H4" t="s">
        <v>22</v>
      </c>
      <c r="I4" t="s">
        <v>23</v>
      </c>
      <c r="J4">
        <v>232</v>
      </c>
      <c r="K4">
        <v>91</v>
      </c>
      <c r="L4">
        <v>51</v>
      </c>
      <c r="M4">
        <f>J4-(K4+L4)</f>
        <v>90</v>
      </c>
      <c r="N4">
        <v>100</v>
      </c>
      <c r="O4">
        <f>J4-N4</f>
        <v>132</v>
      </c>
      <c r="P4">
        <v>50</v>
      </c>
      <c r="Q4">
        <f>M4-P4</f>
        <v>40</v>
      </c>
      <c r="S4" s="1" t="e">
        <f>DATE(YEAR(#REF!)+1,MONTH(#REF!),DAY(#REF!))</f>
        <v>#REF!</v>
      </c>
    </row>
    <row r="5" spans="1:19" x14ac:dyDescent="0.25">
      <c r="A5">
        <v>603</v>
      </c>
      <c r="B5" s="1">
        <v>45293</v>
      </c>
      <c r="C5" t="s">
        <v>17</v>
      </c>
      <c r="D5" t="s">
        <v>37</v>
      </c>
      <c r="E5" t="s">
        <v>19</v>
      </c>
      <c r="F5" t="s">
        <v>20</v>
      </c>
      <c r="G5" t="s">
        <v>44</v>
      </c>
      <c r="H5" t="s">
        <v>22</v>
      </c>
      <c r="I5" t="s">
        <v>51</v>
      </c>
      <c r="J5">
        <v>41</v>
      </c>
      <c r="K5">
        <v>16</v>
      </c>
      <c r="L5">
        <v>15</v>
      </c>
      <c r="M5">
        <f>J5-(K5+L5)</f>
        <v>10</v>
      </c>
      <c r="N5">
        <v>40</v>
      </c>
      <c r="O5">
        <f>J5-N5</f>
        <v>1</v>
      </c>
      <c r="P5">
        <v>20</v>
      </c>
      <c r="Q5">
        <f>M5-P5</f>
        <v>-10</v>
      </c>
    </row>
    <row r="6" spans="1:19" x14ac:dyDescent="0.25">
      <c r="A6">
        <v>936</v>
      </c>
      <c r="B6" s="1">
        <v>45294</v>
      </c>
      <c r="C6" t="s">
        <v>25</v>
      </c>
      <c r="D6" t="s">
        <v>26</v>
      </c>
      <c r="E6" t="s">
        <v>27</v>
      </c>
      <c r="F6" t="s">
        <v>28</v>
      </c>
      <c r="G6" t="s">
        <v>29</v>
      </c>
      <c r="H6" t="s">
        <v>30</v>
      </c>
      <c r="I6" t="s">
        <v>31</v>
      </c>
      <c r="J6">
        <v>98</v>
      </c>
      <c r="K6">
        <v>40</v>
      </c>
      <c r="L6">
        <v>26</v>
      </c>
      <c r="M6">
        <f>J6-(K6+L6)</f>
        <v>32</v>
      </c>
      <c r="N6">
        <v>100</v>
      </c>
      <c r="O6">
        <f>J6-N6</f>
        <v>-2</v>
      </c>
      <c r="P6">
        <v>40</v>
      </c>
      <c r="Q6">
        <f>M6-P6</f>
        <v>-8</v>
      </c>
      <c r="S6" s="1" t="e">
        <f>DATE(YEAR(#REF!)+1,MONTH(#REF!),DAY(#REF!))</f>
        <v>#REF!</v>
      </c>
    </row>
    <row r="7" spans="1:19" x14ac:dyDescent="0.25">
      <c r="A7">
        <v>971</v>
      </c>
      <c r="B7" s="1">
        <v>45294</v>
      </c>
      <c r="C7" t="s">
        <v>17</v>
      </c>
      <c r="D7" t="s">
        <v>18</v>
      </c>
      <c r="E7" t="s">
        <v>19</v>
      </c>
      <c r="F7" t="s">
        <v>20</v>
      </c>
      <c r="G7" t="s">
        <v>44</v>
      </c>
      <c r="H7" t="s">
        <v>22</v>
      </c>
      <c r="I7" t="s">
        <v>23</v>
      </c>
      <c r="J7">
        <v>73</v>
      </c>
      <c r="K7">
        <v>29</v>
      </c>
      <c r="L7">
        <v>19</v>
      </c>
      <c r="M7">
        <f>J7-(K7+L7)</f>
        <v>25</v>
      </c>
      <c r="N7">
        <v>50</v>
      </c>
      <c r="O7">
        <f>J7-N7</f>
        <v>23</v>
      </c>
      <c r="P7">
        <v>30</v>
      </c>
      <c r="Q7">
        <f>M7-P7</f>
        <v>-5</v>
      </c>
    </row>
    <row r="8" spans="1:19" x14ac:dyDescent="0.25">
      <c r="A8">
        <v>254</v>
      </c>
      <c r="B8" s="1">
        <v>45295</v>
      </c>
      <c r="C8" t="s">
        <v>25</v>
      </c>
      <c r="D8" t="s">
        <v>26</v>
      </c>
      <c r="E8" t="s">
        <v>27</v>
      </c>
      <c r="F8" t="s">
        <v>32</v>
      </c>
      <c r="G8" t="s">
        <v>33</v>
      </c>
      <c r="H8" t="s">
        <v>30</v>
      </c>
      <c r="I8" t="s">
        <v>31</v>
      </c>
      <c r="J8">
        <v>131</v>
      </c>
      <c r="K8">
        <v>50</v>
      </c>
      <c r="L8">
        <v>25</v>
      </c>
      <c r="M8">
        <f>J8-(K8+L8)</f>
        <v>56</v>
      </c>
      <c r="N8">
        <v>90</v>
      </c>
      <c r="O8">
        <f>J8-N8</f>
        <v>41</v>
      </c>
      <c r="P8">
        <v>40</v>
      </c>
      <c r="Q8">
        <f>M8-P8</f>
        <v>16</v>
      </c>
      <c r="S8" s="1" t="e">
        <f>DATE(YEAR(#REF!)+1,MONTH(#REF!),DAY(#REF!))</f>
        <v>#REF!</v>
      </c>
    </row>
    <row r="9" spans="1:19" x14ac:dyDescent="0.25">
      <c r="A9">
        <v>937</v>
      </c>
      <c r="B9" s="1">
        <v>45295</v>
      </c>
      <c r="C9" t="s">
        <v>25</v>
      </c>
      <c r="D9" t="s">
        <v>34</v>
      </c>
      <c r="E9" t="s">
        <v>19</v>
      </c>
      <c r="F9" t="s">
        <v>40</v>
      </c>
      <c r="G9" t="s">
        <v>53</v>
      </c>
      <c r="H9" t="s">
        <v>30</v>
      </c>
      <c r="I9" t="s">
        <v>61</v>
      </c>
      <c r="J9">
        <v>56</v>
      </c>
      <c r="K9">
        <v>21</v>
      </c>
      <c r="L9">
        <v>16</v>
      </c>
      <c r="M9">
        <f>J9-(K9+L9)</f>
        <v>19</v>
      </c>
      <c r="N9">
        <v>30</v>
      </c>
      <c r="O9">
        <f>J9-N9</f>
        <v>26</v>
      </c>
      <c r="P9">
        <v>30</v>
      </c>
      <c r="Q9">
        <f>M9-P9</f>
        <v>-11</v>
      </c>
    </row>
    <row r="10" spans="1:19" x14ac:dyDescent="0.25">
      <c r="A10">
        <v>719</v>
      </c>
      <c r="B10" s="1">
        <v>45296</v>
      </c>
      <c r="C10" t="s">
        <v>25</v>
      </c>
      <c r="D10" t="s">
        <v>34</v>
      </c>
      <c r="E10" t="s">
        <v>27</v>
      </c>
      <c r="F10" t="s">
        <v>28</v>
      </c>
      <c r="G10" t="s">
        <v>35</v>
      </c>
      <c r="H10" t="s">
        <v>22</v>
      </c>
      <c r="I10" t="s">
        <v>36</v>
      </c>
      <c r="J10">
        <v>98</v>
      </c>
      <c r="K10">
        <v>40</v>
      </c>
      <c r="L10">
        <v>25</v>
      </c>
      <c r="M10">
        <f>J10-(K10+L10)</f>
        <v>33</v>
      </c>
      <c r="N10">
        <v>90</v>
      </c>
      <c r="O10">
        <f>J10-N10</f>
        <v>8</v>
      </c>
      <c r="P10">
        <v>40</v>
      </c>
      <c r="Q10">
        <f>M10-P10</f>
        <v>-7</v>
      </c>
      <c r="S10" s="1" t="e">
        <f>DATE(YEAR(#REF!)+1,MONTH(#REF!),DAY(#REF!))</f>
        <v>#REF!</v>
      </c>
    </row>
    <row r="11" spans="1:19" x14ac:dyDescent="0.25">
      <c r="A11">
        <v>937</v>
      </c>
      <c r="B11" s="1">
        <v>45296</v>
      </c>
      <c r="C11" t="s">
        <v>25</v>
      </c>
      <c r="D11" t="s">
        <v>34</v>
      </c>
      <c r="E11" t="s">
        <v>19</v>
      </c>
      <c r="F11" t="s">
        <v>40</v>
      </c>
      <c r="G11" t="s">
        <v>43</v>
      </c>
      <c r="H11" t="s">
        <v>30</v>
      </c>
      <c r="I11" t="s">
        <v>61</v>
      </c>
      <c r="J11">
        <v>70</v>
      </c>
      <c r="K11">
        <v>27</v>
      </c>
      <c r="L11">
        <v>19</v>
      </c>
      <c r="M11">
        <f>J11-(K11+L11)</f>
        <v>24</v>
      </c>
      <c r="N11">
        <v>40</v>
      </c>
      <c r="O11">
        <f>J11-N11</f>
        <v>30</v>
      </c>
      <c r="P11">
        <v>30</v>
      </c>
      <c r="Q11">
        <f>M11-P11</f>
        <v>-6</v>
      </c>
    </row>
    <row r="12" spans="1:19" x14ac:dyDescent="0.25">
      <c r="A12">
        <v>339</v>
      </c>
      <c r="B12" s="1">
        <v>45297</v>
      </c>
      <c r="C12" t="s">
        <v>25</v>
      </c>
      <c r="D12" t="s">
        <v>37</v>
      </c>
      <c r="E12" t="s">
        <v>27</v>
      </c>
      <c r="F12" t="s">
        <v>32</v>
      </c>
      <c r="G12" t="s">
        <v>38</v>
      </c>
      <c r="H12" t="s">
        <v>22</v>
      </c>
      <c r="I12" t="s">
        <v>39</v>
      </c>
      <c r="J12">
        <v>128</v>
      </c>
      <c r="K12">
        <v>52</v>
      </c>
      <c r="L12">
        <v>76</v>
      </c>
      <c r="M12">
        <f>J12-(K12+L12)</f>
        <v>0</v>
      </c>
      <c r="N12">
        <v>110</v>
      </c>
      <c r="O12">
        <f>J12-N12</f>
        <v>18</v>
      </c>
      <c r="P12">
        <v>0</v>
      </c>
      <c r="Q12">
        <f>M12-P12</f>
        <v>0</v>
      </c>
      <c r="S12" s="1" t="e">
        <f>DATE(YEAR(#REF!)+1,MONTH(#REF!),DAY(#REF!))</f>
        <v>#REF!</v>
      </c>
    </row>
    <row r="13" spans="1:19" x14ac:dyDescent="0.25">
      <c r="A13">
        <v>786</v>
      </c>
      <c r="B13" s="1">
        <v>45297</v>
      </c>
      <c r="C13" t="s">
        <v>25</v>
      </c>
      <c r="D13" t="s">
        <v>37</v>
      </c>
      <c r="E13" t="s">
        <v>19</v>
      </c>
      <c r="F13" t="s">
        <v>40</v>
      </c>
      <c r="G13" t="s">
        <v>43</v>
      </c>
      <c r="H13" t="s">
        <v>30</v>
      </c>
      <c r="I13" t="s">
        <v>42</v>
      </c>
      <c r="J13">
        <v>134</v>
      </c>
      <c r="K13">
        <v>56</v>
      </c>
      <c r="L13">
        <v>54</v>
      </c>
      <c r="M13">
        <f>J13-(K13+L13)</f>
        <v>24</v>
      </c>
      <c r="N13">
        <v>60</v>
      </c>
      <c r="O13">
        <f>J13-N13</f>
        <v>74</v>
      </c>
      <c r="P13">
        <v>20</v>
      </c>
      <c r="Q13">
        <f>M13-P13</f>
        <v>4</v>
      </c>
    </row>
    <row r="14" spans="1:19" x14ac:dyDescent="0.25">
      <c r="A14">
        <v>561</v>
      </c>
      <c r="B14" s="1">
        <v>45298</v>
      </c>
      <c r="C14" t="s">
        <v>25</v>
      </c>
      <c r="D14" t="s">
        <v>37</v>
      </c>
      <c r="E14" t="s">
        <v>19</v>
      </c>
      <c r="F14" t="s">
        <v>40</v>
      </c>
      <c r="G14" t="s">
        <v>41</v>
      </c>
      <c r="H14" t="s">
        <v>30</v>
      </c>
      <c r="I14" t="s">
        <v>42</v>
      </c>
      <c r="J14">
        <v>175</v>
      </c>
      <c r="K14">
        <v>75</v>
      </c>
      <c r="L14">
        <v>45</v>
      </c>
      <c r="M14">
        <f>J14-(K14+L14)</f>
        <v>55</v>
      </c>
      <c r="N14">
        <v>110</v>
      </c>
      <c r="O14">
        <f>J14-N14</f>
        <v>65</v>
      </c>
      <c r="P14">
        <v>30</v>
      </c>
      <c r="Q14">
        <f>M14-P14</f>
        <v>25</v>
      </c>
      <c r="S14" s="1" t="e">
        <f>DATE(YEAR(#REF!)+1,MONTH(#REF!),DAY(#REF!))</f>
        <v>#REF!</v>
      </c>
    </row>
    <row r="15" spans="1:19" x14ac:dyDescent="0.25">
      <c r="A15">
        <v>339</v>
      </c>
      <c r="B15" s="1">
        <v>45298</v>
      </c>
      <c r="C15" t="s">
        <v>25</v>
      </c>
      <c r="D15" t="s">
        <v>37</v>
      </c>
      <c r="E15" t="s">
        <v>19</v>
      </c>
      <c r="F15" t="s">
        <v>40</v>
      </c>
      <c r="G15" t="s">
        <v>43</v>
      </c>
      <c r="H15" t="s">
        <v>30</v>
      </c>
      <c r="I15" t="s">
        <v>39</v>
      </c>
      <c r="J15">
        <v>128</v>
      </c>
      <c r="K15">
        <v>54</v>
      </c>
      <c r="L15">
        <v>53</v>
      </c>
      <c r="M15">
        <f>J15-(K15+L15)</f>
        <v>21</v>
      </c>
      <c r="N15">
        <v>60</v>
      </c>
      <c r="O15">
        <f>J15-N15</f>
        <v>68</v>
      </c>
      <c r="P15">
        <v>20</v>
      </c>
      <c r="Q15">
        <f>M15-P15</f>
        <v>1</v>
      </c>
    </row>
    <row r="16" spans="1:19" x14ac:dyDescent="0.25">
      <c r="A16">
        <v>806</v>
      </c>
      <c r="B16" s="1">
        <v>45299</v>
      </c>
      <c r="C16" t="s">
        <v>25</v>
      </c>
      <c r="D16" t="s">
        <v>26</v>
      </c>
      <c r="E16" t="s">
        <v>19</v>
      </c>
      <c r="F16" t="s">
        <v>40</v>
      </c>
      <c r="G16" t="s">
        <v>43</v>
      </c>
      <c r="H16" t="s">
        <v>30</v>
      </c>
      <c r="I16" t="s">
        <v>31</v>
      </c>
      <c r="J16">
        <v>121</v>
      </c>
      <c r="K16">
        <v>46</v>
      </c>
      <c r="L16">
        <v>37</v>
      </c>
      <c r="M16">
        <f>J16-(K16+L16)</f>
        <v>38</v>
      </c>
      <c r="N16">
        <v>100</v>
      </c>
      <c r="O16">
        <f>J16-N16</f>
        <v>21</v>
      </c>
      <c r="P16">
        <v>30</v>
      </c>
      <c r="Q16">
        <f>M16-P16</f>
        <v>8</v>
      </c>
      <c r="S16" s="1" t="e">
        <f>DATE(YEAR(#REF!)+1,MONTH(#REF!),DAY(#REF!))</f>
        <v>#REF!</v>
      </c>
    </row>
    <row r="17" spans="1:19" x14ac:dyDescent="0.25">
      <c r="A17">
        <v>781</v>
      </c>
      <c r="B17" s="1">
        <v>45299</v>
      </c>
      <c r="C17" t="s">
        <v>25</v>
      </c>
      <c r="D17" t="s">
        <v>37</v>
      </c>
      <c r="E17" t="s">
        <v>19</v>
      </c>
      <c r="F17" t="s">
        <v>20</v>
      </c>
      <c r="G17" t="s">
        <v>24</v>
      </c>
      <c r="H17" t="s">
        <v>22</v>
      </c>
      <c r="I17" t="s">
        <v>39</v>
      </c>
      <c r="J17">
        <v>56</v>
      </c>
      <c r="K17">
        <v>21</v>
      </c>
      <c r="L17">
        <v>17</v>
      </c>
      <c r="M17">
        <f>J17-(K17+L17)</f>
        <v>18</v>
      </c>
      <c r="N17">
        <v>50</v>
      </c>
      <c r="O17">
        <f>J17-N17</f>
        <v>6</v>
      </c>
      <c r="P17">
        <v>30</v>
      </c>
      <c r="Q17">
        <f>M17-P17</f>
        <v>-12</v>
      </c>
    </row>
    <row r="18" spans="1:19" x14ac:dyDescent="0.25">
      <c r="A18">
        <v>719</v>
      </c>
      <c r="B18" s="1">
        <v>45300</v>
      </c>
      <c r="C18" t="s">
        <v>25</v>
      </c>
      <c r="D18" t="s">
        <v>34</v>
      </c>
      <c r="E18" t="s">
        <v>19</v>
      </c>
      <c r="F18" t="s">
        <v>20</v>
      </c>
      <c r="G18" t="s">
        <v>44</v>
      </c>
      <c r="H18" t="s">
        <v>22</v>
      </c>
      <c r="I18" t="s">
        <v>36</v>
      </c>
      <c r="J18">
        <v>132</v>
      </c>
      <c r="K18">
        <v>55</v>
      </c>
      <c r="L18">
        <v>54</v>
      </c>
      <c r="M18">
        <f>J18-(K18+L18)</f>
        <v>23</v>
      </c>
      <c r="N18">
        <v>100</v>
      </c>
      <c r="O18">
        <f>J18-N18</f>
        <v>32</v>
      </c>
      <c r="P18">
        <v>20</v>
      </c>
      <c r="Q18">
        <f>M18-P18</f>
        <v>3</v>
      </c>
      <c r="S18" s="1" t="e">
        <f>DATE(YEAR(#REF!)+1,MONTH(#REF!),DAY(#REF!))</f>
        <v>#REF!</v>
      </c>
    </row>
    <row r="19" spans="1:19" x14ac:dyDescent="0.25">
      <c r="A19">
        <v>505</v>
      </c>
      <c r="B19" s="1">
        <v>45300</v>
      </c>
      <c r="C19" t="s">
        <v>17</v>
      </c>
      <c r="D19" t="s">
        <v>26</v>
      </c>
      <c r="E19" t="s">
        <v>27</v>
      </c>
      <c r="F19" t="s">
        <v>32</v>
      </c>
      <c r="G19" t="s">
        <v>33</v>
      </c>
      <c r="H19" t="s">
        <v>30</v>
      </c>
      <c r="I19" t="s">
        <v>58</v>
      </c>
      <c r="J19">
        <v>98</v>
      </c>
      <c r="K19">
        <v>39</v>
      </c>
      <c r="L19">
        <v>39</v>
      </c>
      <c r="M19">
        <f>J19-(K19+L19)</f>
        <v>20</v>
      </c>
      <c r="N19">
        <v>50</v>
      </c>
      <c r="O19">
        <f>J19-N19</f>
        <v>48</v>
      </c>
      <c r="P19">
        <v>20</v>
      </c>
      <c r="Q19">
        <f>M19-P19</f>
        <v>0</v>
      </c>
    </row>
    <row r="20" spans="1:19" x14ac:dyDescent="0.25">
      <c r="A20">
        <v>708</v>
      </c>
      <c r="B20" s="1">
        <v>45301</v>
      </c>
      <c r="C20" t="s">
        <v>25</v>
      </c>
      <c r="D20" t="s">
        <v>34</v>
      </c>
      <c r="E20" t="s">
        <v>19</v>
      </c>
      <c r="F20" t="s">
        <v>20</v>
      </c>
      <c r="G20" t="s">
        <v>44</v>
      </c>
      <c r="H20" t="s">
        <v>22</v>
      </c>
      <c r="I20" t="s">
        <v>45</v>
      </c>
      <c r="J20">
        <v>131</v>
      </c>
      <c r="K20">
        <v>50</v>
      </c>
      <c r="L20">
        <v>25</v>
      </c>
      <c r="M20">
        <f>J20-(K20+L20)</f>
        <v>56</v>
      </c>
      <c r="N20">
        <v>100</v>
      </c>
      <c r="O20">
        <f>J20-N20</f>
        <v>31</v>
      </c>
      <c r="P20">
        <v>40</v>
      </c>
      <c r="Q20">
        <f>M20-P20</f>
        <v>16</v>
      </c>
      <c r="S20" s="1" t="e">
        <f>DATE(YEAR(#REF!)+1,MONTH(#REF!),DAY(#REF!))</f>
        <v>#REF!</v>
      </c>
    </row>
    <row r="21" spans="1:19" x14ac:dyDescent="0.25">
      <c r="A21">
        <v>775</v>
      </c>
      <c r="B21" s="1">
        <v>45301</v>
      </c>
      <c r="C21" t="s">
        <v>17</v>
      </c>
      <c r="D21" t="s">
        <v>18</v>
      </c>
      <c r="E21" t="s">
        <v>27</v>
      </c>
      <c r="F21" t="s">
        <v>32</v>
      </c>
      <c r="G21" t="s">
        <v>33</v>
      </c>
      <c r="H21" t="s">
        <v>30</v>
      </c>
      <c r="I21" t="s">
        <v>59</v>
      </c>
      <c r="J21">
        <v>62</v>
      </c>
      <c r="K21">
        <v>23</v>
      </c>
      <c r="L21">
        <v>18</v>
      </c>
      <c r="M21">
        <f>J21-(K21+L21)</f>
        <v>21</v>
      </c>
      <c r="N21">
        <v>40</v>
      </c>
      <c r="O21">
        <f>J21-N21</f>
        <v>22</v>
      </c>
      <c r="P21">
        <v>30</v>
      </c>
      <c r="Q21">
        <f>M21-P21</f>
        <v>-9</v>
      </c>
    </row>
    <row r="22" spans="1:19" x14ac:dyDescent="0.25">
      <c r="A22">
        <v>719</v>
      </c>
      <c r="B22" s="1">
        <v>45302</v>
      </c>
      <c r="C22" t="s">
        <v>25</v>
      </c>
      <c r="D22" t="s">
        <v>34</v>
      </c>
      <c r="E22" t="s">
        <v>19</v>
      </c>
      <c r="F22" t="s">
        <v>20</v>
      </c>
      <c r="G22" t="s">
        <v>21</v>
      </c>
      <c r="H22" t="s">
        <v>22</v>
      </c>
      <c r="I22" t="s">
        <v>36</v>
      </c>
      <c r="J22">
        <v>133</v>
      </c>
      <c r="K22">
        <v>57</v>
      </c>
      <c r="L22">
        <v>39</v>
      </c>
      <c r="M22">
        <f>J22-(K22+L22)</f>
        <v>37</v>
      </c>
      <c r="N22">
        <v>100</v>
      </c>
      <c r="O22">
        <f>J22-N22</f>
        <v>33</v>
      </c>
      <c r="P22">
        <v>30</v>
      </c>
      <c r="Q22">
        <f>M22-P22</f>
        <v>7</v>
      </c>
      <c r="S22" s="1" t="e">
        <f>DATE(YEAR(#REF!)+1,MONTH(#REF!),DAY(#REF!))</f>
        <v>#REF!</v>
      </c>
    </row>
    <row r="23" spans="1:19" x14ac:dyDescent="0.25">
      <c r="A23">
        <v>515</v>
      </c>
      <c r="B23" s="1">
        <v>45302</v>
      </c>
      <c r="C23" t="s">
        <v>17</v>
      </c>
      <c r="D23" t="s">
        <v>34</v>
      </c>
      <c r="E23" t="s">
        <v>27</v>
      </c>
      <c r="F23" t="s">
        <v>28</v>
      </c>
      <c r="G23" t="s">
        <v>49</v>
      </c>
      <c r="H23" t="s">
        <v>22</v>
      </c>
      <c r="I23" t="s">
        <v>60</v>
      </c>
      <c r="J23">
        <v>55</v>
      </c>
      <c r="K23">
        <v>21</v>
      </c>
      <c r="L23">
        <v>16</v>
      </c>
      <c r="M23">
        <f>J23-(K23+L23)</f>
        <v>18</v>
      </c>
      <c r="N23">
        <v>40</v>
      </c>
      <c r="O23">
        <f>J23-N23</f>
        <v>15</v>
      </c>
      <c r="P23">
        <v>30</v>
      </c>
      <c r="Q23">
        <f>M23-P23</f>
        <v>-12</v>
      </c>
    </row>
    <row r="24" spans="1:19" x14ac:dyDescent="0.25">
      <c r="A24">
        <v>351</v>
      </c>
      <c r="B24" s="1">
        <v>45303</v>
      </c>
      <c r="C24" t="s">
        <v>25</v>
      </c>
      <c r="D24" t="s">
        <v>37</v>
      </c>
      <c r="E24" t="s">
        <v>19</v>
      </c>
      <c r="F24" t="s">
        <v>20</v>
      </c>
      <c r="G24" t="s">
        <v>44</v>
      </c>
      <c r="H24" t="s">
        <v>22</v>
      </c>
      <c r="I24" t="s">
        <v>39</v>
      </c>
      <c r="J24">
        <v>94</v>
      </c>
      <c r="K24">
        <v>36</v>
      </c>
      <c r="L24">
        <v>21</v>
      </c>
      <c r="M24">
        <f>J24-(K24+L24)</f>
        <v>37</v>
      </c>
      <c r="N24">
        <v>90</v>
      </c>
      <c r="O24">
        <f>J24-N24</f>
        <v>4</v>
      </c>
      <c r="P24">
        <v>40</v>
      </c>
      <c r="Q24">
        <f>M24-P24</f>
        <v>-3</v>
      </c>
      <c r="S24" s="1" t="e">
        <f>DATE(YEAR(#REF!)+1,MONTH(#REF!),DAY(#REF!))</f>
        <v>#REF!</v>
      </c>
    </row>
    <row r="25" spans="1:19" x14ac:dyDescent="0.25">
      <c r="A25">
        <v>603</v>
      </c>
      <c r="B25" s="1">
        <v>45303</v>
      </c>
      <c r="C25" t="s">
        <v>17</v>
      </c>
      <c r="D25" t="s">
        <v>37</v>
      </c>
      <c r="E25" t="s">
        <v>27</v>
      </c>
      <c r="F25" t="s">
        <v>32</v>
      </c>
      <c r="G25" t="s">
        <v>62</v>
      </c>
      <c r="H25" t="s">
        <v>22</v>
      </c>
      <c r="I25" t="s">
        <v>51</v>
      </c>
      <c r="J25">
        <v>60</v>
      </c>
      <c r="K25">
        <v>25</v>
      </c>
      <c r="L25">
        <v>43</v>
      </c>
      <c r="M25">
        <f>J25-(K25+L25)</f>
        <v>-8</v>
      </c>
      <c r="N25">
        <v>40</v>
      </c>
      <c r="O25">
        <f>J25-N25</f>
        <v>20</v>
      </c>
      <c r="P25">
        <v>10</v>
      </c>
      <c r="Q25">
        <f>M25-P25</f>
        <v>-18</v>
      </c>
    </row>
    <row r="26" spans="1:19" x14ac:dyDescent="0.25">
      <c r="A26">
        <v>636</v>
      </c>
      <c r="B26" s="1">
        <v>45304</v>
      </c>
      <c r="C26" t="s">
        <v>17</v>
      </c>
      <c r="D26" t="s">
        <v>34</v>
      </c>
      <c r="E26" t="s">
        <v>27</v>
      </c>
      <c r="F26" t="s">
        <v>32</v>
      </c>
      <c r="G26" t="s">
        <v>33</v>
      </c>
      <c r="H26" t="s">
        <v>30</v>
      </c>
      <c r="I26" t="s">
        <v>46</v>
      </c>
      <c r="J26">
        <v>86</v>
      </c>
      <c r="K26">
        <v>33</v>
      </c>
      <c r="L26">
        <v>21</v>
      </c>
      <c r="M26">
        <f>J26-(K26+L26)</f>
        <v>32</v>
      </c>
      <c r="N26">
        <v>100</v>
      </c>
      <c r="O26">
        <f>J26-N26</f>
        <v>-14</v>
      </c>
      <c r="P26">
        <v>50</v>
      </c>
      <c r="Q26">
        <f>M26-P26</f>
        <v>-18</v>
      </c>
      <c r="S26" s="1" t="e">
        <f>DATE(YEAR(#REF!)+1,MONTH(#REF!),DAY(#REF!))</f>
        <v>#REF!</v>
      </c>
    </row>
    <row r="27" spans="1:19" x14ac:dyDescent="0.25">
      <c r="A27">
        <v>580</v>
      </c>
      <c r="B27" s="1">
        <v>45304</v>
      </c>
      <c r="C27" t="s">
        <v>17</v>
      </c>
      <c r="D27" t="s">
        <v>26</v>
      </c>
      <c r="E27" t="s">
        <v>27</v>
      </c>
      <c r="F27" t="s">
        <v>32</v>
      </c>
      <c r="G27" t="s">
        <v>38</v>
      </c>
      <c r="H27" t="s">
        <v>22</v>
      </c>
      <c r="I27" t="s">
        <v>48</v>
      </c>
      <c r="J27">
        <v>56</v>
      </c>
      <c r="K27">
        <v>21</v>
      </c>
      <c r="L27">
        <v>17</v>
      </c>
      <c r="M27">
        <f>J27-(K27+L27)</f>
        <v>18</v>
      </c>
      <c r="N27">
        <v>30</v>
      </c>
      <c r="O27">
        <f>J27-N27</f>
        <v>26</v>
      </c>
      <c r="P27">
        <v>30</v>
      </c>
      <c r="Q27">
        <f>M27-P27</f>
        <v>-12</v>
      </c>
    </row>
    <row r="28" spans="1:19" x14ac:dyDescent="0.25">
      <c r="A28">
        <v>504</v>
      </c>
      <c r="B28" s="1">
        <v>45305</v>
      </c>
      <c r="C28" t="s">
        <v>17</v>
      </c>
      <c r="D28" t="s">
        <v>26</v>
      </c>
      <c r="E28" t="s">
        <v>27</v>
      </c>
      <c r="F28" t="s">
        <v>28</v>
      </c>
      <c r="G28" t="s">
        <v>29</v>
      </c>
      <c r="H28" t="s">
        <v>30</v>
      </c>
      <c r="I28" t="s">
        <v>47</v>
      </c>
      <c r="J28">
        <v>83</v>
      </c>
      <c r="K28">
        <v>31</v>
      </c>
      <c r="L28">
        <v>19</v>
      </c>
      <c r="M28">
        <f>J28-(K28+L28)</f>
        <v>33</v>
      </c>
      <c r="N28">
        <v>90</v>
      </c>
      <c r="O28">
        <f>J28-N28</f>
        <v>-7</v>
      </c>
      <c r="P28">
        <v>50</v>
      </c>
      <c r="Q28">
        <f>M28-P28</f>
        <v>-17</v>
      </c>
      <c r="S28" s="1" t="e">
        <f>DATE(YEAR(#REF!)+1,MONTH(#REF!),DAY(#REF!))</f>
        <v>#REF!</v>
      </c>
    </row>
    <row r="29" spans="1:19" x14ac:dyDescent="0.25">
      <c r="A29">
        <v>702</v>
      </c>
      <c r="B29" s="1">
        <v>45305</v>
      </c>
      <c r="C29" t="s">
        <v>17</v>
      </c>
      <c r="D29" t="s">
        <v>18</v>
      </c>
      <c r="E29" t="s">
        <v>27</v>
      </c>
      <c r="F29" t="s">
        <v>32</v>
      </c>
      <c r="G29" t="s">
        <v>57</v>
      </c>
      <c r="H29" t="s">
        <v>22</v>
      </c>
      <c r="I29" t="s">
        <v>59</v>
      </c>
      <c r="J29">
        <v>46</v>
      </c>
      <c r="K29">
        <v>0</v>
      </c>
      <c r="L29">
        <v>11</v>
      </c>
      <c r="M29">
        <f>J29-(K29+L29)</f>
        <v>35</v>
      </c>
      <c r="N29">
        <v>30</v>
      </c>
      <c r="O29">
        <f>J29-N29</f>
        <v>16</v>
      </c>
      <c r="P29">
        <v>30</v>
      </c>
      <c r="Q29">
        <f>M29-P29</f>
        <v>5</v>
      </c>
    </row>
    <row r="30" spans="1:19" x14ac:dyDescent="0.25">
      <c r="A30">
        <v>580</v>
      </c>
      <c r="B30" s="1">
        <v>45306</v>
      </c>
      <c r="C30" t="s">
        <v>17</v>
      </c>
      <c r="D30" t="s">
        <v>26</v>
      </c>
      <c r="E30" t="s">
        <v>27</v>
      </c>
      <c r="F30" t="s">
        <v>28</v>
      </c>
      <c r="G30" t="s">
        <v>29</v>
      </c>
      <c r="H30" t="s">
        <v>30</v>
      </c>
      <c r="I30" t="s">
        <v>48</v>
      </c>
      <c r="J30">
        <v>94</v>
      </c>
      <c r="K30">
        <v>36</v>
      </c>
      <c r="L30">
        <v>22</v>
      </c>
      <c r="M30">
        <f>J30-(K30+L30)</f>
        <v>36</v>
      </c>
      <c r="N30">
        <v>100</v>
      </c>
      <c r="O30">
        <f>J30-N30</f>
        <v>-6</v>
      </c>
      <c r="P30">
        <v>40</v>
      </c>
      <c r="Q30">
        <f>M30-P30</f>
        <v>-4</v>
      </c>
      <c r="S30" s="1" t="e">
        <f>DATE(YEAR(#REF!)+1,MONTH(#REF!),DAY(#REF!))</f>
        <v>#REF!</v>
      </c>
    </row>
    <row r="31" spans="1:19" x14ac:dyDescent="0.25">
      <c r="A31">
        <v>603</v>
      </c>
      <c r="B31" s="1">
        <v>45306</v>
      </c>
      <c r="C31" t="s">
        <v>17</v>
      </c>
      <c r="D31" t="s">
        <v>37</v>
      </c>
      <c r="E31" t="s">
        <v>19</v>
      </c>
      <c r="F31" t="s">
        <v>40</v>
      </c>
      <c r="G31" t="s">
        <v>43</v>
      </c>
      <c r="H31" t="s">
        <v>30</v>
      </c>
      <c r="I31" t="s">
        <v>51</v>
      </c>
      <c r="J31">
        <v>82</v>
      </c>
      <c r="K31">
        <v>34</v>
      </c>
      <c r="L31">
        <v>46</v>
      </c>
      <c r="M31">
        <f>J31-(K31+L31)</f>
        <v>2</v>
      </c>
      <c r="N31">
        <v>40</v>
      </c>
      <c r="O31">
        <f>J31-N31</f>
        <v>42</v>
      </c>
      <c r="P31">
        <v>20</v>
      </c>
      <c r="Q31">
        <f>M31-P31</f>
        <v>-18</v>
      </c>
    </row>
    <row r="32" spans="1:19" x14ac:dyDescent="0.25">
      <c r="A32">
        <v>337</v>
      </c>
      <c r="B32" s="1">
        <v>45307</v>
      </c>
      <c r="C32" t="s">
        <v>17</v>
      </c>
      <c r="D32" t="s">
        <v>26</v>
      </c>
      <c r="E32" t="s">
        <v>27</v>
      </c>
      <c r="F32" t="s">
        <v>32</v>
      </c>
      <c r="G32" t="s">
        <v>33</v>
      </c>
      <c r="H32" t="s">
        <v>30</v>
      </c>
      <c r="I32" t="s">
        <v>47</v>
      </c>
      <c r="J32">
        <v>128</v>
      </c>
      <c r="K32">
        <v>49</v>
      </c>
      <c r="L32">
        <v>37</v>
      </c>
      <c r="M32">
        <f>J32-(K32+L32)</f>
        <v>42</v>
      </c>
      <c r="N32">
        <v>90</v>
      </c>
      <c r="O32">
        <f>J32-N32</f>
        <v>38</v>
      </c>
      <c r="P32">
        <v>30</v>
      </c>
      <c r="Q32">
        <f>M32-P32</f>
        <v>12</v>
      </c>
      <c r="S32" s="1" t="e">
        <f>DATE(YEAR(#REF!)+1,MONTH(#REF!),DAY(#REF!))</f>
        <v>#REF!</v>
      </c>
    </row>
    <row r="33" spans="1:19" x14ac:dyDescent="0.25">
      <c r="A33">
        <v>505</v>
      </c>
      <c r="B33" s="1">
        <v>45307</v>
      </c>
      <c r="C33" t="s">
        <v>17</v>
      </c>
      <c r="D33" t="s">
        <v>26</v>
      </c>
      <c r="E33" t="s">
        <v>19</v>
      </c>
      <c r="F33" t="s">
        <v>40</v>
      </c>
      <c r="G33" t="s">
        <v>53</v>
      </c>
      <c r="H33" t="s">
        <v>30</v>
      </c>
      <c r="I33" t="s">
        <v>58</v>
      </c>
      <c r="J33">
        <v>55</v>
      </c>
      <c r="K33">
        <v>21</v>
      </c>
      <c r="L33">
        <v>17</v>
      </c>
      <c r="M33">
        <f>J33-(K33+L33)</f>
        <v>17</v>
      </c>
      <c r="N33">
        <v>40</v>
      </c>
      <c r="O33">
        <f>J33-N33</f>
        <v>15</v>
      </c>
      <c r="P33">
        <v>30</v>
      </c>
      <c r="Q33">
        <f>M33-P33</f>
        <v>-13</v>
      </c>
    </row>
    <row r="34" spans="1:19" x14ac:dyDescent="0.25">
      <c r="A34">
        <v>262</v>
      </c>
      <c r="B34" s="1">
        <v>45308</v>
      </c>
      <c r="C34" t="s">
        <v>17</v>
      </c>
      <c r="D34" t="s">
        <v>34</v>
      </c>
      <c r="E34" t="s">
        <v>27</v>
      </c>
      <c r="F34" t="s">
        <v>28</v>
      </c>
      <c r="G34" t="s">
        <v>49</v>
      </c>
      <c r="H34" t="s">
        <v>22</v>
      </c>
      <c r="I34" t="s">
        <v>50</v>
      </c>
      <c r="J34">
        <v>129</v>
      </c>
      <c r="K34">
        <v>54</v>
      </c>
      <c r="L34">
        <v>53</v>
      </c>
      <c r="M34">
        <f>J34-(K34+L34)</f>
        <v>22</v>
      </c>
      <c r="N34">
        <v>110</v>
      </c>
      <c r="O34">
        <f>J34-N34</f>
        <v>19</v>
      </c>
      <c r="P34">
        <v>20</v>
      </c>
      <c r="Q34">
        <f>M34-P34</f>
        <v>2</v>
      </c>
      <c r="S34" s="1" t="e">
        <f>DATE(YEAR(#REF!)+1,MONTH(#REF!),DAY(#REF!))</f>
        <v>#REF!</v>
      </c>
    </row>
    <row r="35" spans="1:19" x14ac:dyDescent="0.25">
      <c r="A35">
        <v>971</v>
      </c>
      <c r="B35" s="1">
        <v>45308</v>
      </c>
      <c r="C35" t="s">
        <v>17</v>
      </c>
      <c r="D35" t="s">
        <v>18</v>
      </c>
      <c r="E35" t="s">
        <v>19</v>
      </c>
      <c r="F35" t="s">
        <v>40</v>
      </c>
      <c r="G35" t="s">
        <v>53</v>
      </c>
      <c r="H35" t="s">
        <v>30</v>
      </c>
      <c r="I35" t="s">
        <v>23</v>
      </c>
      <c r="J35">
        <v>65</v>
      </c>
      <c r="K35">
        <v>25</v>
      </c>
      <c r="L35">
        <v>19</v>
      </c>
      <c r="M35">
        <f>J35-(K35+L35)</f>
        <v>21</v>
      </c>
      <c r="N35">
        <v>40</v>
      </c>
      <c r="O35">
        <f>J35-N35</f>
        <v>25</v>
      </c>
      <c r="P35">
        <v>30</v>
      </c>
      <c r="Q35">
        <f>M35-P35</f>
        <v>-9</v>
      </c>
    </row>
    <row r="36" spans="1:19" x14ac:dyDescent="0.25">
      <c r="A36">
        <v>603</v>
      </c>
      <c r="B36" s="1">
        <v>45309</v>
      </c>
      <c r="C36" t="s">
        <v>17</v>
      </c>
      <c r="D36" t="s">
        <v>37</v>
      </c>
      <c r="E36" t="s">
        <v>27</v>
      </c>
      <c r="F36" t="s">
        <v>28</v>
      </c>
      <c r="G36" t="s">
        <v>49</v>
      </c>
      <c r="H36" t="s">
        <v>22</v>
      </c>
      <c r="I36" t="s">
        <v>51</v>
      </c>
      <c r="J36">
        <v>120</v>
      </c>
      <c r="K36">
        <v>46</v>
      </c>
      <c r="L36">
        <v>37</v>
      </c>
      <c r="M36">
        <f>J36-(K36+L36)</f>
        <v>37</v>
      </c>
      <c r="N36">
        <v>100</v>
      </c>
      <c r="O36">
        <f>J36-N36</f>
        <v>20</v>
      </c>
      <c r="P36">
        <v>40</v>
      </c>
      <c r="Q36">
        <f>M36-P36</f>
        <v>-3</v>
      </c>
      <c r="S36" s="1" t="e">
        <f>DATE(YEAR(#REF!)+1,MONTH(#REF!),DAY(#REF!))</f>
        <v>#REF!</v>
      </c>
    </row>
    <row r="37" spans="1:19" x14ac:dyDescent="0.25">
      <c r="A37">
        <v>314</v>
      </c>
      <c r="B37" s="1">
        <v>45309</v>
      </c>
      <c r="C37" t="s">
        <v>17</v>
      </c>
      <c r="D37" t="s">
        <v>34</v>
      </c>
      <c r="E37" t="s">
        <v>19</v>
      </c>
      <c r="F37" t="s">
        <v>20</v>
      </c>
      <c r="G37" t="s">
        <v>24</v>
      </c>
      <c r="H37" t="s">
        <v>22</v>
      </c>
      <c r="I37" t="s">
        <v>46</v>
      </c>
      <c r="J37">
        <v>82</v>
      </c>
      <c r="K37">
        <v>34</v>
      </c>
      <c r="L37">
        <v>46</v>
      </c>
      <c r="M37">
        <f>J37-(K37+L37)</f>
        <v>2</v>
      </c>
      <c r="N37">
        <v>40</v>
      </c>
      <c r="O37">
        <f>J37-N37</f>
        <v>42</v>
      </c>
      <c r="P37">
        <v>10</v>
      </c>
      <c r="Q37">
        <f>M37-P37</f>
        <v>-8</v>
      </c>
    </row>
    <row r="38" spans="1:19" x14ac:dyDescent="0.25">
      <c r="A38">
        <v>603</v>
      </c>
      <c r="B38" s="1">
        <v>45310</v>
      </c>
      <c r="C38" t="s">
        <v>17</v>
      </c>
      <c r="D38" t="s">
        <v>37</v>
      </c>
      <c r="E38" t="s">
        <v>27</v>
      </c>
      <c r="F38" t="s">
        <v>28</v>
      </c>
      <c r="G38" t="s">
        <v>35</v>
      </c>
      <c r="H38" t="s">
        <v>22</v>
      </c>
      <c r="I38" t="s">
        <v>51</v>
      </c>
      <c r="J38">
        <v>116</v>
      </c>
      <c r="K38">
        <v>43</v>
      </c>
      <c r="L38">
        <v>46</v>
      </c>
      <c r="M38">
        <f>J38-(K38+L38)</f>
        <v>27</v>
      </c>
      <c r="N38">
        <v>90</v>
      </c>
      <c r="O38">
        <f>J38-N38</f>
        <v>26</v>
      </c>
      <c r="P38">
        <v>30</v>
      </c>
      <c r="Q38">
        <f>M38-P38</f>
        <v>-3</v>
      </c>
      <c r="S38" s="1" t="e">
        <f>DATE(YEAR(#REF!)+1,MONTH(#REF!),DAY(#REF!))</f>
        <v>#REF!</v>
      </c>
    </row>
    <row r="39" spans="1:19" x14ac:dyDescent="0.25">
      <c r="A39">
        <v>603</v>
      </c>
      <c r="B39" s="1">
        <v>45310</v>
      </c>
      <c r="C39" t="s">
        <v>17</v>
      </c>
      <c r="D39" t="s">
        <v>37</v>
      </c>
      <c r="E39" t="s">
        <v>19</v>
      </c>
      <c r="F39" t="s">
        <v>20</v>
      </c>
      <c r="G39" t="s">
        <v>44</v>
      </c>
      <c r="H39" t="s">
        <v>22</v>
      </c>
      <c r="I39" t="s">
        <v>51</v>
      </c>
      <c r="J39">
        <v>55</v>
      </c>
      <c r="K39">
        <v>21</v>
      </c>
      <c r="L39">
        <v>17</v>
      </c>
      <c r="M39">
        <f>J39-(K39+L39)</f>
        <v>17</v>
      </c>
      <c r="N39">
        <v>50</v>
      </c>
      <c r="O39">
        <f>J39-N39</f>
        <v>5</v>
      </c>
      <c r="P39">
        <v>30</v>
      </c>
      <c r="Q39">
        <f>M39-P39</f>
        <v>-13</v>
      </c>
    </row>
    <row r="40" spans="1:19" x14ac:dyDescent="0.25">
      <c r="A40">
        <v>603</v>
      </c>
      <c r="B40" s="1">
        <v>45311</v>
      </c>
      <c r="C40" t="s">
        <v>17</v>
      </c>
      <c r="D40" t="s">
        <v>37</v>
      </c>
      <c r="E40" t="s">
        <v>27</v>
      </c>
      <c r="F40" t="s">
        <v>32</v>
      </c>
      <c r="G40" t="s">
        <v>38</v>
      </c>
      <c r="H40" t="s">
        <v>22</v>
      </c>
      <c r="I40" t="s">
        <v>51</v>
      </c>
      <c r="J40">
        <v>113</v>
      </c>
      <c r="K40">
        <v>44</v>
      </c>
      <c r="L40">
        <v>70</v>
      </c>
      <c r="M40">
        <f>J40-(K40+L40)</f>
        <v>-1</v>
      </c>
      <c r="N40">
        <v>100</v>
      </c>
      <c r="O40">
        <f>J40-N40</f>
        <v>13</v>
      </c>
      <c r="P40">
        <v>10</v>
      </c>
      <c r="Q40">
        <f>M40-P40</f>
        <v>-11</v>
      </c>
      <c r="S40" s="1" t="e">
        <f>DATE(YEAR(#REF!)+1,MONTH(#REF!),DAY(#REF!))</f>
        <v>#REF!</v>
      </c>
    </row>
    <row r="41" spans="1:19" x14ac:dyDescent="0.25">
      <c r="A41">
        <v>435</v>
      </c>
      <c r="B41" s="1">
        <v>45311</v>
      </c>
      <c r="C41" t="s">
        <v>17</v>
      </c>
      <c r="D41" t="s">
        <v>18</v>
      </c>
      <c r="E41" t="s">
        <v>19</v>
      </c>
      <c r="F41" t="s">
        <v>20</v>
      </c>
      <c r="G41" t="s">
        <v>21</v>
      </c>
      <c r="H41" t="s">
        <v>22</v>
      </c>
      <c r="I41" t="s">
        <v>54</v>
      </c>
      <c r="J41">
        <v>98</v>
      </c>
      <c r="K41">
        <v>39</v>
      </c>
      <c r="L41">
        <v>39</v>
      </c>
      <c r="M41">
        <f>J41-(K41+L41)</f>
        <v>20</v>
      </c>
      <c r="N41">
        <v>40</v>
      </c>
      <c r="O41">
        <f>J41-N41</f>
        <v>58</v>
      </c>
      <c r="P41">
        <v>20</v>
      </c>
      <c r="Q41">
        <f>M41-P41</f>
        <v>0</v>
      </c>
    </row>
    <row r="42" spans="1:19" x14ac:dyDescent="0.25">
      <c r="A42">
        <v>318</v>
      </c>
      <c r="B42" s="1">
        <v>45312</v>
      </c>
      <c r="C42" t="s">
        <v>17</v>
      </c>
      <c r="D42" t="s">
        <v>26</v>
      </c>
      <c r="E42" t="s">
        <v>27</v>
      </c>
      <c r="F42" t="s">
        <v>32</v>
      </c>
      <c r="G42" t="s">
        <v>38</v>
      </c>
      <c r="H42" t="s">
        <v>22</v>
      </c>
      <c r="I42" t="s">
        <v>47</v>
      </c>
      <c r="J42">
        <v>150</v>
      </c>
      <c r="K42">
        <v>53</v>
      </c>
      <c r="L42">
        <v>39</v>
      </c>
      <c r="M42">
        <f>J42-(K42+L42)</f>
        <v>58</v>
      </c>
      <c r="N42">
        <v>100</v>
      </c>
      <c r="O42">
        <f>J42-N42</f>
        <v>50</v>
      </c>
      <c r="P42">
        <v>30</v>
      </c>
      <c r="Q42">
        <f>M42-P42</f>
        <v>28</v>
      </c>
      <c r="S42" s="1" t="e">
        <f>DATE(YEAR(#REF!)+1,MONTH(#REF!),DAY(#REF!))</f>
        <v>#REF!</v>
      </c>
    </row>
    <row r="43" spans="1:19" x14ac:dyDescent="0.25">
      <c r="A43">
        <v>509</v>
      </c>
      <c r="B43" s="1">
        <v>45312</v>
      </c>
      <c r="C43" t="s">
        <v>17</v>
      </c>
      <c r="D43" t="s">
        <v>18</v>
      </c>
      <c r="E43" t="s">
        <v>19</v>
      </c>
      <c r="F43" t="s">
        <v>20</v>
      </c>
      <c r="G43" t="s">
        <v>21</v>
      </c>
      <c r="H43" t="s">
        <v>22</v>
      </c>
      <c r="I43" t="s">
        <v>52</v>
      </c>
      <c r="J43">
        <v>120</v>
      </c>
      <c r="K43">
        <v>46</v>
      </c>
      <c r="L43">
        <v>36</v>
      </c>
      <c r="M43">
        <f>J43-(K43+L43)</f>
        <v>38</v>
      </c>
      <c r="N43">
        <v>50</v>
      </c>
      <c r="O43">
        <f>J43-N43</f>
        <v>70</v>
      </c>
      <c r="P43">
        <v>30</v>
      </c>
      <c r="Q43">
        <f>M43-P43</f>
        <v>8</v>
      </c>
    </row>
    <row r="44" spans="1:19" x14ac:dyDescent="0.25">
      <c r="A44">
        <v>206</v>
      </c>
      <c r="B44" s="1">
        <v>45313</v>
      </c>
      <c r="C44" t="s">
        <v>17</v>
      </c>
      <c r="D44" t="s">
        <v>18</v>
      </c>
      <c r="E44" t="s">
        <v>27</v>
      </c>
      <c r="F44" t="s">
        <v>32</v>
      </c>
      <c r="G44" t="s">
        <v>38</v>
      </c>
      <c r="H44" t="s">
        <v>22</v>
      </c>
      <c r="I44" t="s">
        <v>52</v>
      </c>
      <c r="J44">
        <v>129</v>
      </c>
      <c r="K44">
        <v>54</v>
      </c>
      <c r="L44">
        <v>54</v>
      </c>
      <c r="M44">
        <f>J44-(K44+L44)</f>
        <v>21</v>
      </c>
      <c r="N44">
        <v>110</v>
      </c>
      <c r="O44">
        <f>J44-N44</f>
        <v>19</v>
      </c>
      <c r="P44">
        <v>20</v>
      </c>
      <c r="Q44">
        <f>M44-P44</f>
        <v>1</v>
      </c>
      <c r="S44" s="1" t="e">
        <f>DATE(YEAR(#REF!)+1,MONTH(#REF!),DAY(#REF!))</f>
        <v>#REF!</v>
      </c>
    </row>
    <row r="45" spans="1:19" x14ac:dyDescent="0.25">
      <c r="A45">
        <v>775</v>
      </c>
      <c r="B45" s="1">
        <v>45313</v>
      </c>
      <c r="C45" t="s">
        <v>17</v>
      </c>
      <c r="D45" t="s">
        <v>18</v>
      </c>
      <c r="E45" t="s">
        <v>27</v>
      </c>
      <c r="F45" t="s">
        <v>32</v>
      </c>
      <c r="G45" t="s">
        <v>33</v>
      </c>
      <c r="H45" t="s">
        <v>30</v>
      </c>
      <c r="I45" t="s">
        <v>59</v>
      </c>
      <c r="J45">
        <v>60</v>
      </c>
      <c r="K45">
        <v>22</v>
      </c>
      <c r="L45">
        <v>17</v>
      </c>
      <c r="M45">
        <f>J45-(K45+L45)</f>
        <v>21</v>
      </c>
      <c r="N45">
        <v>50</v>
      </c>
      <c r="O45">
        <f>J45-N45</f>
        <v>10</v>
      </c>
      <c r="P45">
        <v>20</v>
      </c>
      <c r="Q45">
        <f>M45-P45</f>
        <v>1</v>
      </c>
    </row>
    <row r="46" spans="1:19" x14ac:dyDescent="0.25">
      <c r="A46">
        <v>580</v>
      </c>
      <c r="B46" s="1">
        <v>45314</v>
      </c>
      <c r="C46" t="s">
        <v>17</v>
      </c>
      <c r="D46" t="s">
        <v>26</v>
      </c>
      <c r="E46" t="s">
        <v>19</v>
      </c>
      <c r="F46" t="s">
        <v>40</v>
      </c>
      <c r="G46" t="s">
        <v>53</v>
      </c>
      <c r="H46" t="s">
        <v>30</v>
      </c>
      <c r="I46" t="s">
        <v>48</v>
      </c>
      <c r="J46">
        <v>129</v>
      </c>
      <c r="K46">
        <v>54</v>
      </c>
      <c r="L46">
        <v>54</v>
      </c>
      <c r="M46">
        <f>J46-(K46+L46)</f>
        <v>21</v>
      </c>
      <c r="N46">
        <v>110</v>
      </c>
      <c r="O46">
        <f>J46-N46</f>
        <v>19</v>
      </c>
      <c r="P46">
        <v>20</v>
      </c>
      <c r="Q46">
        <f>M46-P46</f>
        <v>1</v>
      </c>
      <c r="S46" s="1" t="e">
        <f>DATE(YEAR(#REF!)+1,MONTH(#REF!),DAY(#REF!))</f>
        <v>#REF!</v>
      </c>
    </row>
    <row r="47" spans="1:19" x14ac:dyDescent="0.25">
      <c r="A47">
        <v>505</v>
      </c>
      <c r="B47" s="1">
        <v>45314</v>
      </c>
      <c r="C47" t="s">
        <v>17</v>
      </c>
      <c r="D47" t="s">
        <v>26</v>
      </c>
      <c r="E47" t="s">
        <v>27</v>
      </c>
      <c r="F47" t="s">
        <v>32</v>
      </c>
      <c r="G47" t="s">
        <v>57</v>
      </c>
      <c r="H47" t="s">
        <v>22</v>
      </c>
      <c r="I47" t="s">
        <v>58</v>
      </c>
      <c r="J47">
        <v>81</v>
      </c>
      <c r="K47">
        <v>34</v>
      </c>
      <c r="L47">
        <v>46</v>
      </c>
      <c r="M47">
        <f>J47-(K47+L47)</f>
        <v>1</v>
      </c>
      <c r="N47">
        <v>50</v>
      </c>
      <c r="O47">
        <f>J47-N47</f>
        <v>31</v>
      </c>
      <c r="P47">
        <v>-10</v>
      </c>
      <c r="Q47">
        <f>M47-P47</f>
        <v>11</v>
      </c>
    </row>
    <row r="48" spans="1:19" x14ac:dyDescent="0.25">
      <c r="A48">
        <v>435</v>
      </c>
      <c r="B48" s="1">
        <v>45315</v>
      </c>
      <c r="C48" t="s">
        <v>17</v>
      </c>
      <c r="D48" t="s">
        <v>18</v>
      </c>
      <c r="E48" t="s">
        <v>19</v>
      </c>
      <c r="F48" t="s">
        <v>40</v>
      </c>
      <c r="G48" t="s">
        <v>53</v>
      </c>
      <c r="H48" t="s">
        <v>30</v>
      </c>
      <c r="I48" t="s">
        <v>54</v>
      </c>
      <c r="J48">
        <v>120</v>
      </c>
      <c r="K48">
        <v>46</v>
      </c>
      <c r="L48">
        <v>37</v>
      </c>
      <c r="M48">
        <f>J48-(K48+L48)</f>
        <v>37</v>
      </c>
      <c r="N48">
        <v>100</v>
      </c>
      <c r="O48">
        <f>J48-N48</f>
        <v>20</v>
      </c>
      <c r="P48">
        <v>30</v>
      </c>
      <c r="Q48">
        <f>M48-P48</f>
        <v>7</v>
      </c>
      <c r="S48" s="1" t="e">
        <f>DATE(YEAR(#REF!)+1,MONTH(#REF!),DAY(#REF!))</f>
        <v>#REF!</v>
      </c>
    </row>
    <row r="49" spans="1:19" x14ac:dyDescent="0.25">
      <c r="A49">
        <v>425</v>
      </c>
      <c r="B49" s="1">
        <v>45315</v>
      </c>
      <c r="C49" t="s">
        <v>17</v>
      </c>
      <c r="D49" t="s">
        <v>18</v>
      </c>
      <c r="E49" t="s">
        <v>27</v>
      </c>
      <c r="F49" t="s">
        <v>32</v>
      </c>
      <c r="G49" t="s">
        <v>57</v>
      </c>
      <c r="H49" t="s">
        <v>22</v>
      </c>
      <c r="I49" t="s">
        <v>52</v>
      </c>
      <c r="J49">
        <v>55</v>
      </c>
      <c r="K49">
        <v>22</v>
      </c>
      <c r="L49">
        <v>19</v>
      </c>
      <c r="M49">
        <f>J49-(K49+L49)</f>
        <v>14</v>
      </c>
      <c r="N49">
        <v>50</v>
      </c>
      <c r="O49">
        <f>J49-N49</f>
        <v>5</v>
      </c>
      <c r="P49">
        <v>20</v>
      </c>
      <c r="Q49">
        <f>M49-P49</f>
        <v>-6</v>
      </c>
    </row>
    <row r="50" spans="1:19" x14ac:dyDescent="0.25">
      <c r="A50">
        <v>435</v>
      </c>
      <c r="B50" s="1">
        <v>45316</v>
      </c>
      <c r="C50" t="s">
        <v>17</v>
      </c>
      <c r="D50" t="s">
        <v>18</v>
      </c>
      <c r="E50" t="s">
        <v>19</v>
      </c>
      <c r="F50" t="s">
        <v>40</v>
      </c>
      <c r="G50" t="s">
        <v>43</v>
      </c>
      <c r="H50" t="s">
        <v>30</v>
      </c>
      <c r="I50" t="s">
        <v>54</v>
      </c>
      <c r="J50">
        <v>116</v>
      </c>
      <c r="K50">
        <v>43</v>
      </c>
      <c r="L50">
        <v>46</v>
      </c>
      <c r="M50">
        <f>J50-(K50+L50)</f>
        <v>27</v>
      </c>
      <c r="N50">
        <v>100</v>
      </c>
      <c r="O50">
        <f>J50-N50</f>
        <v>16</v>
      </c>
      <c r="P50">
        <v>30</v>
      </c>
      <c r="Q50">
        <f>M50-P50</f>
        <v>-3</v>
      </c>
      <c r="S50" s="1" t="e">
        <f>DATE(YEAR(#REF!)+1,MONTH(#REF!),DAY(#REF!))</f>
        <v>#REF!</v>
      </c>
    </row>
    <row r="51" spans="1:19" x14ac:dyDescent="0.25">
      <c r="A51">
        <v>603</v>
      </c>
      <c r="B51" s="1">
        <v>45316</v>
      </c>
      <c r="C51" t="s">
        <v>17</v>
      </c>
      <c r="D51" t="s">
        <v>37</v>
      </c>
      <c r="E51" t="s">
        <v>19</v>
      </c>
      <c r="F51" t="s">
        <v>40</v>
      </c>
      <c r="G51" t="s">
        <v>43</v>
      </c>
      <c r="H51" t="s">
        <v>30</v>
      </c>
      <c r="I51" t="s">
        <v>51</v>
      </c>
      <c r="J51">
        <v>79</v>
      </c>
      <c r="K51">
        <v>33</v>
      </c>
      <c r="L51">
        <v>45</v>
      </c>
      <c r="M51">
        <f>J51-(K51+L51)</f>
        <v>1</v>
      </c>
      <c r="N51">
        <v>50</v>
      </c>
      <c r="O51">
        <f>J51-N51</f>
        <v>29</v>
      </c>
      <c r="P51">
        <v>0</v>
      </c>
      <c r="Q51">
        <f>M51-P51</f>
        <v>1</v>
      </c>
    </row>
    <row r="52" spans="1:19" x14ac:dyDescent="0.25">
      <c r="A52">
        <v>253</v>
      </c>
      <c r="B52" s="1">
        <v>45317</v>
      </c>
      <c r="C52" t="s">
        <v>17</v>
      </c>
      <c r="D52" t="s">
        <v>18</v>
      </c>
      <c r="E52" t="s">
        <v>19</v>
      </c>
      <c r="F52" t="s">
        <v>40</v>
      </c>
      <c r="G52" t="s">
        <v>43</v>
      </c>
      <c r="H52" t="s">
        <v>30</v>
      </c>
      <c r="I52" t="s">
        <v>52</v>
      </c>
      <c r="J52">
        <v>123</v>
      </c>
      <c r="K52">
        <v>47</v>
      </c>
      <c r="L52">
        <v>24</v>
      </c>
      <c r="M52">
        <f>J52-(K52+L52)</f>
        <v>52</v>
      </c>
      <c r="N52">
        <v>100</v>
      </c>
      <c r="O52">
        <f>J52-N52</f>
        <v>23</v>
      </c>
      <c r="P52">
        <v>40</v>
      </c>
      <c r="Q52">
        <f>M52-P52</f>
        <v>12</v>
      </c>
      <c r="S52" s="1" t="e">
        <f>DATE(YEAR(#REF!)+1,MONTH(#REF!),DAY(#REF!))</f>
        <v>#REF!</v>
      </c>
    </row>
    <row r="53" spans="1:19" x14ac:dyDescent="0.25">
      <c r="A53">
        <v>505</v>
      </c>
      <c r="B53" s="1">
        <v>45317</v>
      </c>
      <c r="C53" t="s">
        <v>17</v>
      </c>
      <c r="D53" t="s">
        <v>26</v>
      </c>
      <c r="E53" t="s">
        <v>19</v>
      </c>
      <c r="F53" t="s">
        <v>40</v>
      </c>
      <c r="G53" t="s">
        <v>43</v>
      </c>
      <c r="H53" t="s">
        <v>30</v>
      </c>
      <c r="I53" t="s">
        <v>58</v>
      </c>
      <c r="J53">
        <v>68</v>
      </c>
      <c r="K53">
        <v>29</v>
      </c>
      <c r="L53">
        <v>30</v>
      </c>
      <c r="M53">
        <f>J53-(K53+L53)</f>
        <v>9</v>
      </c>
      <c r="N53">
        <v>50</v>
      </c>
      <c r="O53">
        <f>J53-N53</f>
        <v>18</v>
      </c>
      <c r="P53">
        <v>10</v>
      </c>
      <c r="Q53">
        <f>M53-P53</f>
        <v>-1</v>
      </c>
    </row>
    <row r="54" spans="1:19" x14ac:dyDescent="0.25">
      <c r="A54">
        <v>203</v>
      </c>
      <c r="B54" s="1">
        <v>45318</v>
      </c>
      <c r="C54" t="s">
        <v>17</v>
      </c>
      <c r="D54" t="s">
        <v>37</v>
      </c>
      <c r="E54" t="s">
        <v>19</v>
      </c>
      <c r="F54" t="s">
        <v>20</v>
      </c>
      <c r="G54" t="s">
        <v>24</v>
      </c>
      <c r="H54" t="s">
        <v>22</v>
      </c>
      <c r="I54" t="s">
        <v>55</v>
      </c>
      <c r="J54">
        <v>96</v>
      </c>
      <c r="K54">
        <v>36</v>
      </c>
      <c r="L54">
        <v>21</v>
      </c>
      <c r="M54">
        <f>J54-(K54+L54)</f>
        <v>39</v>
      </c>
      <c r="N54">
        <v>90</v>
      </c>
      <c r="O54">
        <f>J54-N54</f>
        <v>6</v>
      </c>
      <c r="P54">
        <v>40</v>
      </c>
      <c r="Q54">
        <f>M54-P54</f>
        <v>-1</v>
      </c>
      <c r="S54" s="1" t="e">
        <f>DATE(YEAR(#REF!)+1,MONTH(#REF!),DAY(#REF!))</f>
        <v>#REF!</v>
      </c>
    </row>
    <row r="55" spans="1:19" x14ac:dyDescent="0.25">
      <c r="A55">
        <v>541</v>
      </c>
      <c r="B55" s="1">
        <v>45318</v>
      </c>
      <c r="C55" t="s">
        <v>17</v>
      </c>
      <c r="D55" t="s">
        <v>18</v>
      </c>
      <c r="E55" t="s">
        <v>19</v>
      </c>
      <c r="F55" t="s">
        <v>40</v>
      </c>
      <c r="G55" t="s">
        <v>53</v>
      </c>
      <c r="H55" t="s">
        <v>30</v>
      </c>
      <c r="I55" t="s">
        <v>23</v>
      </c>
      <c r="J55">
        <v>67</v>
      </c>
      <c r="K55">
        <v>25</v>
      </c>
      <c r="L55">
        <v>19</v>
      </c>
      <c r="M55">
        <f>J55-(K55+L55)</f>
        <v>23</v>
      </c>
      <c r="N55">
        <v>50</v>
      </c>
      <c r="O55">
        <f>J55-N55</f>
        <v>17</v>
      </c>
      <c r="P55">
        <v>20</v>
      </c>
      <c r="Q55">
        <f>M55-P55</f>
        <v>3</v>
      </c>
    </row>
    <row r="56" spans="1:19" x14ac:dyDescent="0.25">
      <c r="A56">
        <v>509</v>
      </c>
      <c r="B56" s="1">
        <v>45319</v>
      </c>
      <c r="C56" t="s">
        <v>17</v>
      </c>
      <c r="D56" t="s">
        <v>18</v>
      </c>
      <c r="E56" t="s">
        <v>19</v>
      </c>
      <c r="F56" t="s">
        <v>20</v>
      </c>
      <c r="G56" t="s">
        <v>24</v>
      </c>
      <c r="H56" t="s">
        <v>22</v>
      </c>
      <c r="I56" t="s">
        <v>52</v>
      </c>
      <c r="J56">
        <v>157</v>
      </c>
      <c r="K56">
        <v>61</v>
      </c>
      <c r="L56">
        <v>85</v>
      </c>
      <c r="M56">
        <f>J56-(K56+L56)</f>
        <v>11</v>
      </c>
      <c r="N56">
        <v>100</v>
      </c>
      <c r="O56">
        <f>J56-N56</f>
        <v>57</v>
      </c>
      <c r="P56">
        <v>0</v>
      </c>
      <c r="Q56">
        <f>M56-P56</f>
        <v>11</v>
      </c>
      <c r="S56" s="1" t="e">
        <f>DATE(YEAR(#REF!)+1,MONTH(#REF!),DAY(#REF!))</f>
        <v>#REF!</v>
      </c>
    </row>
    <row r="57" spans="1:19" x14ac:dyDescent="0.25">
      <c r="A57">
        <v>603</v>
      </c>
      <c r="B57" s="1">
        <v>45319</v>
      </c>
      <c r="C57" t="s">
        <v>17</v>
      </c>
      <c r="D57" t="s">
        <v>37</v>
      </c>
      <c r="E57" t="s">
        <v>19</v>
      </c>
      <c r="F57" t="s">
        <v>20</v>
      </c>
      <c r="G57" t="s">
        <v>44</v>
      </c>
      <c r="H57" t="s">
        <v>22</v>
      </c>
      <c r="I57" t="s">
        <v>51</v>
      </c>
      <c r="J57">
        <v>42</v>
      </c>
      <c r="K57">
        <v>15</v>
      </c>
      <c r="L57">
        <v>16</v>
      </c>
      <c r="M57">
        <f>J57-(K57+L57)</f>
        <v>11</v>
      </c>
      <c r="N57">
        <v>40</v>
      </c>
      <c r="O57">
        <f>J57-N57</f>
        <v>2</v>
      </c>
      <c r="P57">
        <v>20</v>
      </c>
      <c r="Q57">
        <f>M57-P57</f>
        <v>-9</v>
      </c>
    </row>
    <row r="58" spans="1:19" x14ac:dyDescent="0.25">
      <c r="A58">
        <v>956</v>
      </c>
      <c r="B58" s="1">
        <v>45320</v>
      </c>
      <c r="C58" t="s">
        <v>25</v>
      </c>
      <c r="D58" t="s">
        <v>26</v>
      </c>
      <c r="E58" t="s">
        <v>27</v>
      </c>
      <c r="F58" t="s">
        <v>28</v>
      </c>
      <c r="G58" t="s">
        <v>29</v>
      </c>
      <c r="H58" t="s">
        <v>30</v>
      </c>
      <c r="I58" t="s">
        <v>31</v>
      </c>
      <c r="J58">
        <v>106</v>
      </c>
      <c r="K58">
        <v>43</v>
      </c>
      <c r="L58">
        <v>26</v>
      </c>
      <c r="M58">
        <f>J58-(K58+L58)</f>
        <v>37</v>
      </c>
      <c r="N58">
        <v>110</v>
      </c>
      <c r="O58">
        <f>J58-N58</f>
        <v>-4</v>
      </c>
      <c r="P58">
        <v>40</v>
      </c>
      <c r="Q58">
        <f>M58-P58</f>
        <v>-3</v>
      </c>
      <c r="S58" s="1" t="e">
        <f>DATE(YEAR(#REF!)+1,MONTH(#REF!),DAY(#REF!))</f>
        <v>#REF!</v>
      </c>
    </row>
    <row r="59" spans="1:19" x14ac:dyDescent="0.25">
      <c r="A59">
        <v>503</v>
      </c>
      <c r="B59" s="1">
        <v>45320</v>
      </c>
      <c r="C59" t="s">
        <v>17</v>
      </c>
      <c r="D59" t="s">
        <v>18</v>
      </c>
      <c r="E59" t="s">
        <v>19</v>
      </c>
      <c r="F59" t="s">
        <v>20</v>
      </c>
      <c r="G59" t="s">
        <v>44</v>
      </c>
      <c r="H59" t="s">
        <v>22</v>
      </c>
      <c r="I59" t="s">
        <v>23</v>
      </c>
      <c r="J59">
        <v>85</v>
      </c>
      <c r="K59">
        <v>32</v>
      </c>
      <c r="L59">
        <v>20</v>
      </c>
      <c r="M59">
        <f>J59-(K59+L59)</f>
        <v>33</v>
      </c>
      <c r="N59">
        <v>50</v>
      </c>
      <c r="O59">
        <f>J59-N59</f>
        <v>35</v>
      </c>
      <c r="P59">
        <v>30</v>
      </c>
      <c r="Q59">
        <f>M59-P59</f>
        <v>3</v>
      </c>
    </row>
    <row r="60" spans="1:19" x14ac:dyDescent="0.25">
      <c r="A60">
        <v>430</v>
      </c>
      <c r="B60" s="1">
        <v>45321</v>
      </c>
      <c r="C60" t="s">
        <v>25</v>
      </c>
      <c r="D60" t="s">
        <v>26</v>
      </c>
      <c r="E60" t="s">
        <v>27</v>
      </c>
      <c r="F60" t="s">
        <v>32</v>
      </c>
      <c r="G60" t="s">
        <v>33</v>
      </c>
      <c r="H60" t="s">
        <v>30</v>
      </c>
      <c r="I60" t="s">
        <v>31</v>
      </c>
      <c r="J60">
        <v>142</v>
      </c>
      <c r="K60">
        <v>54</v>
      </c>
      <c r="L60">
        <v>27</v>
      </c>
      <c r="M60">
        <f>J60-(K60+L60)</f>
        <v>61</v>
      </c>
      <c r="N60">
        <v>100</v>
      </c>
      <c r="O60">
        <f>J60-N60</f>
        <v>42</v>
      </c>
      <c r="P60">
        <v>40</v>
      </c>
      <c r="Q60">
        <f>M60-P60</f>
        <v>21</v>
      </c>
      <c r="S60" s="1" t="e">
        <f>DATE(YEAR(#REF!)+1,MONTH(#REF!),DAY(#REF!))</f>
        <v>#REF!</v>
      </c>
    </row>
    <row r="61" spans="1:19" x14ac:dyDescent="0.25">
      <c r="A61">
        <v>435</v>
      </c>
      <c r="B61" s="1">
        <v>45321</v>
      </c>
      <c r="C61" t="s">
        <v>17</v>
      </c>
      <c r="D61" t="s">
        <v>18</v>
      </c>
      <c r="E61" t="s">
        <v>19</v>
      </c>
      <c r="F61" t="s">
        <v>20</v>
      </c>
      <c r="G61" t="s">
        <v>21</v>
      </c>
      <c r="H61" t="s">
        <v>22</v>
      </c>
      <c r="I61" t="s">
        <v>54</v>
      </c>
      <c r="J61">
        <v>87</v>
      </c>
      <c r="K61">
        <v>35</v>
      </c>
      <c r="L61">
        <v>38</v>
      </c>
      <c r="M61">
        <f>J61-(K61+L61)</f>
        <v>14</v>
      </c>
      <c r="N61">
        <v>50</v>
      </c>
      <c r="O61">
        <f>J61-N61</f>
        <v>37</v>
      </c>
      <c r="P61">
        <v>10</v>
      </c>
      <c r="Q61">
        <f>M61-P61</f>
        <v>4</v>
      </c>
    </row>
    <row r="62" spans="1:19" x14ac:dyDescent="0.25">
      <c r="A62">
        <v>719</v>
      </c>
      <c r="B62" s="1">
        <v>45322</v>
      </c>
      <c r="C62" t="s">
        <v>25</v>
      </c>
      <c r="D62" t="s">
        <v>34</v>
      </c>
      <c r="E62" t="s">
        <v>19</v>
      </c>
      <c r="F62" t="s">
        <v>40</v>
      </c>
      <c r="G62" t="s">
        <v>43</v>
      </c>
      <c r="H62" t="s">
        <v>30</v>
      </c>
      <c r="I62" t="s">
        <v>36</v>
      </c>
      <c r="J62">
        <v>119</v>
      </c>
      <c r="K62">
        <v>47</v>
      </c>
      <c r="L62">
        <v>71</v>
      </c>
      <c r="M62">
        <f>J62-(K62+L62)</f>
        <v>1</v>
      </c>
      <c r="N62">
        <v>100</v>
      </c>
      <c r="O62">
        <f>J62-N62</f>
        <v>19</v>
      </c>
      <c r="P62">
        <v>0</v>
      </c>
      <c r="Q62">
        <f>M62-P62</f>
        <v>1</v>
      </c>
      <c r="S62" s="1" t="e">
        <f>DATE(YEAR(#REF!)+1,MONTH(#REF!),DAY(#REF!))</f>
        <v>#REF!</v>
      </c>
    </row>
    <row r="63" spans="1:19" x14ac:dyDescent="0.25">
      <c r="A63">
        <v>435</v>
      </c>
      <c r="B63" s="1">
        <v>45322</v>
      </c>
      <c r="C63" t="s">
        <v>17</v>
      </c>
      <c r="D63" t="s">
        <v>18</v>
      </c>
      <c r="E63" t="s">
        <v>19</v>
      </c>
      <c r="F63" t="s">
        <v>20</v>
      </c>
      <c r="G63" t="s">
        <v>24</v>
      </c>
      <c r="H63" t="s">
        <v>22</v>
      </c>
      <c r="I63" t="s">
        <v>54</v>
      </c>
      <c r="J63">
        <v>81</v>
      </c>
      <c r="K63">
        <v>34</v>
      </c>
      <c r="L63">
        <v>45</v>
      </c>
      <c r="M63">
        <f>J63-(K63+L63)</f>
        <v>2</v>
      </c>
      <c r="N63">
        <v>50</v>
      </c>
      <c r="O63">
        <f>J63-N63</f>
        <v>31</v>
      </c>
      <c r="P63">
        <v>0</v>
      </c>
      <c r="Q63">
        <f>M63-P63</f>
        <v>2</v>
      </c>
    </row>
    <row r="64" spans="1:19" x14ac:dyDescent="0.25">
      <c r="A64">
        <v>970</v>
      </c>
      <c r="B64" s="1">
        <v>45323</v>
      </c>
      <c r="C64" t="s">
        <v>25</v>
      </c>
      <c r="D64" t="s">
        <v>34</v>
      </c>
      <c r="E64" t="s">
        <v>19</v>
      </c>
      <c r="F64" t="s">
        <v>40</v>
      </c>
      <c r="G64" t="s">
        <v>41</v>
      </c>
      <c r="H64" t="s">
        <v>30</v>
      </c>
      <c r="I64" t="s">
        <v>36</v>
      </c>
      <c r="J64">
        <v>135</v>
      </c>
      <c r="K64">
        <v>54</v>
      </c>
      <c r="L64">
        <v>44</v>
      </c>
      <c r="M64">
        <f>J64-(K64+L64)</f>
        <v>37</v>
      </c>
      <c r="N64">
        <v>110</v>
      </c>
      <c r="O64">
        <f>J64-N64</f>
        <v>25</v>
      </c>
      <c r="P64">
        <v>30</v>
      </c>
      <c r="Q64">
        <f>M64-P64</f>
        <v>7</v>
      </c>
      <c r="S64" s="1" t="e">
        <f>DATE(YEAR(#REF!)+1,MONTH(#REF!),DAY(#REF!))</f>
        <v>#REF!</v>
      </c>
    </row>
    <row r="65" spans="1:19" x14ac:dyDescent="0.25">
      <c r="A65">
        <v>904</v>
      </c>
      <c r="B65" s="1">
        <v>45323</v>
      </c>
      <c r="C65" t="s">
        <v>25</v>
      </c>
      <c r="D65" t="s">
        <v>37</v>
      </c>
      <c r="E65" t="s">
        <v>19</v>
      </c>
      <c r="F65" t="s">
        <v>40</v>
      </c>
      <c r="G65" t="s">
        <v>53</v>
      </c>
      <c r="H65" t="s">
        <v>30</v>
      </c>
      <c r="I65" t="s">
        <v>42</v>
      </c>
      <c r="J65">
        <v>60</v>
      </c>
      <c r="K65">
        <v>24</v>
      </c>
      <c r="L65">
        <v>20</v>
      </c>
      <c r="M65">
        <f>J65-(K65+L65)</f>
        <v>16</v>
      </c>
      <c r="N65">
        <v>40</v>
      </c>
      <c r="O65">
        <f>J65-N65</f>
        <v>20</v>
      </c>
      <c r="P65">
        <v>20</v>
      </c>
      <c r="Q65">
        <f>M65-P65</f>
        <v>-4</v>
      </c>
    </row>
    <row r="66" spans="1:19" x14ac:dyDescent="0.25">
      <c r="A66">
        <v>305</v>
      </c>
      <c r="B66" s="1">
        <v>45324</v>
      </c>
      <c r="C66" t="s">
        <v>25</v>
      </c>
      <c r="D66" t="s">
        <v>37</v>
      </c>
      <c r="E66" t="s">
        <v>19</v>
      </c>
      <c r="F66" t="s">
        <v>40</v>
      </c>
      <c r="G66" t="s">
        <v>43</v>
      </c>
      <c r="H66" t="s">
        <v>30</v>
      </c>
      <c r="I66" t="s">
        <v>42</v>
      </c>
      <c r="J66">
        <v>155</v>
      </c>
      <c r="K66">
        <v>65</v>
      </c>
      <c r="L66">
        <v>57</v>
      </c>
      <c r="M66">
        <f>J66-(K66+L66)</f>
        <v>33</v>
      </c>
      <c r="N66">
        <v>100</v>
      </c>
      <c r="O66">
        <f>J66-N66</f>
        <v>55</v>
      </c>
      <c r="P66">
        <v>20</v>
      </c>
      <c r="Q66">
        <f>M66-P66</f>
        <v>13</v>
      </c>
      <c r="S66" s="1" t="e">
        <f>DATE(YEAR(#REF!)+1,MONTH(#REF!),DAY(#REF!))</f>
        <v>#REF!</v>
      </c>
    </row>
    <row r="67" spans="1:19" x14ac:dyDescent="0.25">
      <c r="A67">
        <v>505</v>
      </c>
      <c r="B67" s="1">
        <v>45324</v>
      </c>
      <c r="C67" t="s">
        <v>17</v>
      </c>
      <c r="D67" t="s">
        <v>26</v>
      </c>
      <c r="E67" t="s">
        <v>27</v>
      </c>
      <c r="F67" t="s">
        <v>32</v>
      </c>
      <c r="G67" t="s">
        <v>33</v>
      </c>
      <c r="H67" t="s">
        <v>30</v>
      </c>
      <c r="I67" t="s">
        <v>58</v>
      </c>
      <c r="J67">
        <v>95</v>
      </c>
      <c r="K67">
        <v>38</v>
      </c>
      <c r="L67">
        <v>39</v>
      </c>
      <c r="M67">
        <f>J67-(K67+L67)</f>
        <v>18</v>
      </c>
      <c r="N67">
        <v>60</v>
      </c>
      <c r="O67">
        <f>J67-N67</f>
        <v>35</v>
      </c>
      <c r="P67">
        <v>0</v>
      </c>
      <c r="Q67">
        <f>M67-P67</f>
        <v>18</v>
      </c>
    </row>
    <row r="68" spans="1:19" x14ac:dyDescent="0.25">
      <c r="A68">
        <v>407</v>
      </c>
      <c r="B68" s="1">
        <v>45325</v>
      </c>
      <c r="C68" t="s">
        <v>25</v>
      </c>
      <c r="D68" t="s">
        <v>37</v>
      </c>
      <c r="E68" t="s">
        <v>19</v>
      </c>
      <c r="F68" t="s">
        <v>40</v>
      </c>
      <c r="G68" t="s">
        <v>41</v>
      </c>
      <c r="H68" t="s">
        <v>30</v>
      </c>
      <c r="I68" t="s">
        <v>42</v>
      </c>
      <c r="J68">
        <v>188</v>
      </c>
      <c r="K68">
        <v>80</v>
      </c>
      <c r="L68">
        <v>46</v>
      </c>
      <c r="M68">
        <f>J68-(K68+L68)</f>
        <v>62</v>
      </c>
      <c r="N68">
        <v>120</v>
      </c>
      <c r="O68">
        <f>J68-N68</f>
        <v>68</v>
      </c>
      <c r="P68">
        <v>30</v>
      </c>
      <c r="Q68">
        <f>M68-P68</f>
        <v>32</v>
      </c>
      <c r="S68" s="1" t="e">
        <f>DATE(YEAR(#REF!)+1,MONTH(#REF!),DAY(#REF!))</f>
        <v>#REF!</v>
      </c>
    </row>
    <row r="69" spans="1:19" x14ac:dyDescent="0.25">
      <c r="A69">
        <v>775</v>
      </c>
      <c r="B69" s="1">
        <v>45325</v>
      </c>
      <c r="C69" t="s">
        <v>17</v>
      </c>
      <c r="D69" t="s">
        <v>18</v>
      </c>
      <c r="E69" t="s">
        <v>27</v>
      </c>
      <c r="F69" t="s">
        <v>32</v>
      </c>
      <c r="G69" t="s">
        <v>33</v>
      </c>
      <c r="H69" t="s">
        <v>30</v>
      </c>
      <c r="I69" t="s">
        <v>59</v>
      </c>
      <c r="J69">
        <v>62</v>
      </c>
      <c r="K69">
        <v>23</v>
      </c>
      <c r="L69">
        <v>18</v>
      </c>
      <c r="M69">
        <f>J69-(K69+L69)</f>
        <v>21</v>
      </c>
      <c r="N69">
        <v>50</v>
      </c>
      <c r="O69">
        <f>J69-N69</f>
        <v>12</v>
      </c>
      <c r="P69">
        <v>20</v>
      </c>
      <c r="Q69">
        <f>M69-P69</f>
        <v>1</v>
      </c>
    </row>
    <row r="70" spans="1:19" x14ac:dyDescent="0.25">
      <c r="A70">
        <v>325</v>
      </c>
      <c r="B70" s="1">
        <v>45326</v>
      </c>
      <c r="C70" t="s">
        <v>25</v>
      </c>
      <c r="D70" t="s">
        <v>26</v>
      </c>
      <c r="E70" t="s">
        <v>19</v>
      </c>
      <c r="F70" t="s">
        <v>40</v>
      </c>
      <c r="G70" t="s">
        <v>53</v>
      </c>
      <c r="H70" t="s">
        <v>30</v>
      </c>
      <c r="I70" t="s">
        <v>31</v>
      </c>
      <c r="J70">
        <v>135</v>
      </c>
      <c r="K70">
        <v>54</v>
      </c>
      <c r="L70">
        <v>45</v>
      </c>
      <c r="M70">
        <f>J70-(K70+L70)</f>
        <v>36</v>
      </c>
      <c r="N70">
        <v>110</v>
      </c>
      <c r="O70">
        <f>J70-N70</f>
        <v>25</v>
      </c>
      <c r="P70">
        <v>30</v>
      </c>
      <c r="Q70">
        <f>M70-P70</f>
        <v>6</v>
      </c>
      <c r="S70" s="1" t="e">
        <f>DATE(YEAR(#REF!)+1,MONTH(#REF!),DAY(#REF!))</f>
        <v>#REF!</v>
      </c>
    </row>
    <row r="71" spans="1:19" x14ac:dyDescent="0.25">
      <c r="A71">
        <v>563</v>
      </c>
      <c r="B71" s="1">
        <v>45326</v>
      </c>
      <c r="C71" t="s">
        <v>17</v>
      </c>
      <c r="D71" t="s">
        <v>34</v>
      </c>
      <c r="E71" t="s">
        <v>27</v>
      </c>
      <c r="F71" t="s">
        <v>28</v>
      </c>
      <c r="G71" t="s">
        <v>49</v>
      </c>
      <c r="H71" t="s">
        <v>22</v>
      </c>
      <c r="I71" t="s">
        <v>60</v>
      </c>
      <c r="J71">
        <v>44</v>
      </c>
      <c r="K71">
        <v>16</v>
      </c>
      <c r="L71">
        <v>15</v>
      </c>
      <c r="M71">
        <f>J71-(K71+L71)</f>
        <v>13</v>
      </c>
      <c r="N71">
        <v>40</v>
      </c>
      <c r="O71">
        <f>J71-N71</f>
        <v>4</v>
      </c>
      <c r="P71">
        <v>20</v>
      </c>
      <c r="Q71">
        <f>M71-P71</f>
        <v>-7</v>
      </c>
    </row>
    <row r="72" spans="1:19" x14ac:dyDescent="0.25">
      <c r="A72">
        <v>430</v>
      </c>
      <c r="B72" s="1">
        <v>45327</v>
      </c>
      <c r="C72" t="s">
        <v>25</v>
      </c>
      <c r="D72" t="s">
        <v>26</v>
      </c>
      <c r="E72" t="s">
        <v>19</v>
      </c>
      <c r="F72" t="s">
        <v>40</v>
      </c>
      <c r="G72" t="s">
        <v>43</v>
      </c>
      <c r="H72" t="s">
        <v>30</v>
      </c>
      <c r="I72" t="s">
        <v>31</v>
      </c>
      <c r="J72">
        <v>108</v>
      </c>
      <c r="K72">
        <v>41</v>
      </c>
      <c r="L72">
        <v>36</v>
      </c>
      <c r="M72">
        <f>J72-(K72+L72)</f>
        <v>31</v>
      </c>
      <c r="N72">
        <v>90</v>
      </c>
      <c r="O72">
        <f>J72-N72</f>
        <v>18</v>
      </c>
      <c r="P72">
        <v>30</v>
      </c>
      <c r="Q72">
        <f>M72-P72</f>
        <v>1</v>
      </c>
      <c r="S72" s="1" t="e">
        <f>DATE(YEAR(#REF!)+1,MONTH(#REF!),DAY(#REF!))</f>
        <v>#REF!</v>
      </c>
    </row>
    <row r="73" spans="1:19" x14ac:dyDescent="0.25">
      <c r="A73">
        <v>641</v>
      </c>
      <c r="B73" s="1">
        <v>45327</v>
      </c>
      <c r="C73" t="s">
        <v>17</v>
      </c>
      <c r="D73" t="s">
        <v>34</v>
      </c>
      <c r="E73" t="s">
        <v>27</v>
      </c>
      <c r="F73" t="s">
        <v>28</v>
      </c>
      <c r="G73" t="s">
        <v>35</v>
      </c>
      <c r="H73" t="s">
        <v>22</v>
      </c>
      <c r="I73" t="s">
        <v>60</v>
      </c>
      <c r="J73">
        <v>74</v>
      </c>
      <c r="K73">
        <v>31</v>
      </c>
      <c r="L73">
        <v>30</v>
      </c>
      <c r="M73">
        <f>J73-(K73+L73)</f>
        <v>13</v>
      </c>
      <c r="N73">
        <v>60</v>
      </c>
      <c r="O73">
        <f>J73-N73</f>
        <v>14</v>
      </c>
      <c r="P73">
        <v>10</v>
      </c>
      <c r="Q73">
        <f>M73-P73</f>
        <v>3</v>
      </c>
    </row>
    <row r="74" spans="1:19" x14ac:dyDescent="0.25">
      <c r="A74">
        <v>408</v>
      </c>
      <c r="B74" s="1">
        <v>45328</v>
      </c>
      <c r="C74" t="s">
        <v>25</v>
      </c>
      <c r="D74" t="s">
        <v>18</v>
      </c>
      <c r="E74" t="s">
        <v>19</v>
      </c>
      <c r="F74" t="s">
        <v>20</v>
      </c>
      <c r="G74" t="s">
        <v>21</v>
      </c>
      <c r="H74" t="s">
        <v>22</v>
      </c>
      <c r="I74" t="s">
        <v>56</v>
      </c>
      <c r="J74">
        <v>142</v>
      </c>
      <c r="K74">
        <v>54</v>
      </c>
      <c r="L74">
        <v>26</v>
      </c>
      <c r="M74">
        <f>J74-(K74+L74)</f>
        <v>62</v>
      </c>
      <c r="N74">
        <v>90</v>
      </c>
      <c r="O74">
        <f>J74-N74</f>
        <v>52</v>
      </c>
      <c r="P74">
        <v>50</v>
      </c>
      <c r="Q74">
        <f>M74-P74</f>
        <v>12</v>
      </c>
      <c r="S74" s="1" t="e">
        <f>DATE(YEAR(#REF!)+1,MONTH(#REF!),DAY(#REF!))</f>
        <v>#REF!</v>
      </c>
    </row>
    <row r="75" spans="1:19" x14ac:dyDescent="0.25">
      <c r="A75">
        <v>603</v>
      </c>
      <c r="B75" s="1">
        <v>45328</v>
      </c>
      <c r="C75" t="s">
        <v>17</v>
      </c>
      <c r="D75" t="s">
        <v>37</v>
      </c>
      <c r="E75" t="s">
        <v>27</v>
      </c>
      <c r="F75" t="s">
        <v>32</v>
      </c>
      <c r="G75" t="s">
        <v>62</v>
      </c>
      <c r="H75" t="s">
        <v>22</v>
      </c>
      <c r="I75" t="s">
        <v>51</v>
      </c>
      <c r="J75">
        <v>48</v>
      </c>
      <c r="K75">
        <v>20</v>
      </c>
      <c r="L75">
        <v>41</v>
      </c>
      <c r="M75">
        <f>J75-(K75+L75)</f>
        <v>-13</v>
      </c>
      <c r="N75">
        <v>40</v>
      </c>
      <c r="O75">
        <f>J75-N75</f>
        <v>8</v>
      </c>
      <c r="P75">
        <v>0</v>
      </c>
      <c r="Q75">
        <f>M75-P75</f>
        <v>-13</v>
      </c>
    </row>
    <row r="76" spans="1:19" x14ac:dyDescent="0.25">
      <c r="A76">
        <v>816</v>
      </c>
      <c r="B76" s="1">
        <v>45329</v>
      </c>
      <c r="C76" t="s">
        <v>17</v>
      </c>
      <c r="D76" t="s">
        <v>34</v>
      </c>
      <c r="E76" t="s">
        <v>27</v>
      </c>
      <c r="F76" t="s">
        <v>32</v>
      </c>
      <c r="G76" t="s">
        <v>33</v>
      </c>
      <c r="H76" t="s">
        <v>30</v>
      </c>
      <c r="I76" t="s">
        <v>46</v>
      </c>
      <c r="J76">
        <v>82</v>
      </c>
      <c r="K76">
        <v>31</v>
      </c>
      <c r="L76">
        <v>19</v>
      </c>
      <c r="M76">
        <f>J76-(K76+L76)</f>
        <v>32</v>
      </c>
      <c r="N76">
        <v>90</v>
      </c>
      <c r="O76">
        <f>J76-N76</f>
        <v>-8</v>
      </c>
      <c r="P76">
        <v>50</v>
      </c>
      <c r="Q76">
        <f>M76-P76</f>
        <v>-18</v>
      </c>
      <c r="S76" s="1" t="e">
        <f>DATE(YEAR(#REF!)+1,MONTH(#REF!),DAY(#REF!))</f>
        <v>#REF!</v>
      </c>
    </row>
    <row r="77" spans="1:19" x14ac:dyDescent="0.25">
      <c r="A77">
        <v>580</v>
      </c>
      <c r="B77" s="1">
        <v>45329</v>
      </c>
      <c r="C77" t="s">
        <v>17</v>
      </c>
      <c r="D77" t="s">
        <v>26</v>
      </c>
      <c r="E77" t="s">
        <v>27</v>
      </c>
      <c r="F77" t="s">
        <v>32</v>
      </c>
      <c r="G77" t="s">
        <v>38</v>
      </c>
      <c r="H77" t="s">
        <v>22</v>
      </c>
      <c r="I77" t="s">
        <v>48</v>
      </c>
      <c r="J77">
        <v>78</v>
      </c>
      <c r="K77">
        <v>29</v>
      </c>
      <c r="L77">
        <v>20</v>
      </c>
      <c r="M77">
        <f>J77-(K77+L77)</f>
        <v>29</v>
      </c>
      <c r="N77">
        <v>50</v>
      </c>
      <c r="O77">
        <f>J77-N77</f>
        <v>28</v>
      </c>
      <c r="P77">
        <v>20</v>
      </c>
      <c r="Q77">
        <f>M77-P77</f>
        <v>9</v>
      </c>
    </row>
    <row r="78" spans="1:19" x14ac:dyDescent="0.25">
      <c r="A78">
        <v>337</v>
      </c>
      <c r="B78" s="1">
        <v>45330</v>
      </c>
      <c r="C78" t="s">
        <v>17</v>
      </c>
      <c r="D78" t="s">
        <v>26</v>
      </c>
      <c r="E78" t="s">
        <v>27</v>
      </c>
      <c r="F78" t="s">
        <v>28</v>
      </c>
      <c r="G78" t="s">
        <v>29</v>
      </c>
      <c r="H78" t="s">
        <v>30</v>
      </c>
      <c r="I78" t="s">
        <v>47</v>
      </c>
      <c r="J78">
        <v>91</v>
      </c>
      <c r="K78">
        <v>34</v>
      </c>
      <c r="L78">
        <v>20</v>
      </c>
      <c r="M78">
        <f>J78-(K78+L78)</f>
        <v>37</v>
      </c>
      <c r="N78">
        <v>100</v>
      </c>
      <c r="O78">
        <f>J78-N78</f>
        <v>-9</v>
      </c>
      <c r="P78">
        <v>50</v>
      </c>
      <c r="Q78">
        <f>M78-P78</f>
        <v>-13</v>
      </c>
      <c r="S78" s="1" t="e">
        <f>DATE(YEAR(#REF!)+1,MONTH(#REF!),DAY(#REF!))</f>
        <v>#REF!</v>
      </c>
    </row>
    <row r="79" spans="1:19" x14ac:dyDescent="0.25">
      <c r="A79">
        <v>206</v>
      </c>
      <c r="B79" s="1">
        <v>45330</v>
      </c>
      <c r="C79" t="s">
        <v>17</v>
      </c>
      <c r="D79" t="s">
        <v>18</v>
      </c>
      <c r="E79" t="s">
        <v>27</v>
      </c>
      <c r="F79" t="s">
        <v>32</v>
      </c>
      <c r="G79" t="s">
        <v>57</v>
      </c>
      <c r="H79" t="s">
        <v>22</v>
      </c>
      <c r="I79" t="s">
        <v>52</v>
      </c>
      <c r="J79">
        <v>60</v>
      </c>
      <c r="K79">
        <v>24</v>
      </c>
      <c r="L79">
        <v>19</v>
      </c>
      <c r="M79">
        <f>J79-(K79+L79)</f>
        <v>17</v>
      </c>
      <c r="N79">
        <v>50</v>
      </c>
      <c r="O79">
        <f>J79-N79</f>
        <v>10</v>
      </c>
      <c r="P79">
        <v>20</v>
      </c>
      <c r="Q79">
        <f>M79-P79</f>
        <v>-3</v>
      </c>
    </row>
    <row r="80" spans="1:19" x14ac:dyDescent="0.25">
      <c r="A80">
        <v>918</v>
      </c>
      <c r="B80" s="1">
        <v>45331</v>
      </c>
      <c r="C80" t="s">
        <v>17</v>
      </c>
      <c r="D80" t="s">
        <v>26</v>
      </c>
      <c r="E80" t="s">
        <v>27</v>
      </c>
      <c r="F80" t="s">
        <v>28</v>
      </c>
      <c r="G80" t="s">
        <v>29</v>
      </c>
      <c r="H80" t="s">
        <v>30</v>
      </c>
      <c r="I80" t="s">
        <v>48</v>
      </c>
      <c r="J80">
        <v>87</v>
      </c>
      <c r="K80">
        <v>33</v>
      </c>
      <c r="L80">
        <v>21</v>
      </c>
      <c r="M80">
        <f>J80-(K80+L80)</f>
        <v>33</v>
      </c>
      <c r="N80">
        <v>90</v>
      </c>
      <c r="O80">
        <f>J80-N80</f>
        <v>-3</v>
      </c>
      <c r="P80">
        <v>50</v>
      </c>
      <c r="Q80">
        <f>M80-P80</f>
        <v>-17</v>
      </c>
      <c r="S80" s="1" t="e">
        <f>DATE(YEAR(#REF!)+1,MONTH(#REF!),DAY(#REF!))</f>
        <v>#REF!</v>
      </c>
    </row>
    <row r="81" spans="1:19" x14ac:dyDescent="0.25">
      <c r="A81">
        <v>503</v>
      </c>
      <c r="B81" s="1">
        <v>45331</v>
      </c>
      <c r="C81" t="s">
        <v>17</v>
      </c>
      <c r="D81" t="s">
        <v>18</v>
      </c>
      <c r="E81" t="s">
        <v>19</v>
      </c>
      <c r="F81" t="s">
        <v>40</v>
      </c>
      <c r="G81" t="s">
        <v>53</v>
      </c>
      <c r="H81" t="s">
        <v>30</v>
      </c>
      <c r="I81" t="s">
        <v>23</v>
      </c>
      <c r="J81">
        <v>64</v>
      </c>
      <c r="K81">
        <v>24</v>
      </c>
      <c r="L81">
        <v>17</v>
      </c>
      <c r="M81">
        <f>J81-(K81+L81)</f>
        <v>23</v>
      </c>
      <c r="N81">
        <v>50</v>
      </c>
      <c r="O81">
        <f>J81-N81</f>
        <v>14</v>
      </c>
      <c r="P81">
        <v>20</v>
      </c>
      <c r="Q81">
        <f>M81-P81</f>
        <v>3</v>
      </c>
    </row>
    <row r="82" spans="1:19" x14ac:dyDescent="0.25">
      <c r="A82">
        <v>603</v>
      </c>
      <c r="B82" s="1">
        <v>45332</v>
      </c>
      <c r="C82" t="s">
        <v>17</v>
      </c>
      <c r="D82" t="s">
        <v>37</v>
      </c>
      <c r="E82" t="s">
        <v>27</v>
      </c>
      <c r="F82" t="s">
        <v>28</v>
      </c>
      <c r="G82" t="s">
        <v>35</v>
      </c>
      <c r="H82" t="s">
        <v>22</v>
      </c>
      <c r="I82" t="s">
        <v>51</v>
      </c>
      <c r="J82">
        <v>130</v>
      </c>
      <c r="K82">
        <v>48</v>
      </c>
      <c r="L82">
        <v>46</v>
      </c>
      <c r="M82">
        <f>J82-(K82+L82)</f>
        <v>36</v>
      </c>
      <c r="N82">
        <v>100</v>
      </c>
      <c r="O82">
        <f>J82-N82</f>
        <v>30</v>
      </c>
      <c r="P82">
        <v>30</v>
      </c>
      <c r="Q82">
        <f>M82-P82</f>
        <v>6</v>
      </c>
      <c r="S82" s="1" t="e">
        <f>DATE(YEAR(#REF!)+1,MONTH(#REF!),DAY(#REF!))</f>
        <v>#REF!</v>
      </c>
    </row>
    <row r="83" spans="1:19" x14ac:dyDescent="0.25">
      <c r="A83">
        <v>603</v>
      </c>
      <c r="B83" s="1">
        <v>45332</v>
      </c>
      <c r="C83" t="s">
        <v>17</v>
      </c>
      <c r="D83" t="s">
        <v>37</v>
      </c>
      <c r="E83" t="s">
        <v>19</v>
      </c>
      <c r="F83" t="s">
        <v>20</v>
      </c>
      <c r="G83" t="s">
        <v>44</v>
      </c>
      <c r="H83" t="s">
        <v>22</v>
      </c>
      <c r="I83" t="s">
        <v>51</v>
      </c>
      <c r="J83">
        <v>44</v>
      </c>
      <c r="K83">
        <v>16</v>
      </c>
      <c r="L83">
        <v>15</v>
      </c>
      <c r="M83">
        <f>J83-(K83+L83)</f>
        <v>13</v>
      </c>
      <c r="N83">
        <v>40</v>
      </c>
      <c r="O83">
        <f>J83-N83</f>
        <v>4</v>
      </c>
      <c r="P83">
        <v>20</v>
      </c>
      <c r="Q83">
        <f>M83-P83</f>
        <v>-7</v>
      </c>
    </row>
    <row r="84" spans="1:19" x14ac:dyDescent="0.25">
      <c r="A84">
        <v>225</v>
      </c>
      <c r="B84" s="1">
        <v>45333</v>
      </c>
      <c r="C84" t="s">
        <v>17</v>
      </c>
      <c r="D84" t="s">
        <v>26</v>
      </c>
      <c r="E84" t="s">
        <v>27</v>
      </c>
      <c r="F84" t="s">
        <v>32</v>
      </c>
      <c r="G84" t="s">
        <v>57</v>
      </c>
      <c r="H84" t="s">
        <v>22</v>
      </c>
      <c r="I84" t="s">
        <v>47</v>
      </c>
      <c r="J84">
        <v>140</v>
      </c>
      <c r="K84">
        <v>55</v>
      </c>
      <c r="L84">
        <v>79</v>
      </c>
      <c r="M84">
        <f>J84-(K84+L84)</f>
        <v>6</v>
      </c>
      <c r="N84">
        <v>100</v>
      </c>
      <c r="O84">
        <f>J84-N84</f>
        <v>40</v>
      </c>
      <c r="P84">
        <v>0</v>
      </c>
      <c r="Q84">
        <f>M84-P84</f>
        <v>6</v>
      </c>
      <c r="S84" s="1" t="e">
        <f>DATE(YEAR(#REF!)+1,MONTH(#REF!),DAY(#REF!))</f>
        <v>#REF!</v>
      </c>
    </row>
    <row r="85" spans="1:19" x14ac:dyDescent="0.25">
      <c r="A85">
        <v>541</v>
      </c>
      <c r="B85" s="1">
        <v>45333</v>
      </c>
      <c r="C85" t="s">
        <v>17</v>
      </c>
      <c r="D85" t="s">
        <v>18</v>
      </c>
      <c r="E85" t="s">
        <v>19</v>
      </c>
      <c r="F85" t="s">
        <v>20</v>
      </c>
      <c r="G85" t="s">
        <v>44</v>
      </c>
      <c r="H85" t="s">
        <v>22</v>
      </c>
      <c r="I85" t="s">
        <v>23</v>
      </c>
      <c r="J85">
        <v>78</v>
      </c>
      <c r="K85">
        <v>29</v>
      </c>
      <c r="L85">
        <v>19</v>
      </c>
      <c r="M85">
        <f>J85-(K85+L85)</f>
        <v>30</v>
      </c>
      <c r="N85">
        <v>50</v>
      </c>
      <c r="O85">
        <f>J85-N85</f>
        <v>28</v>
      </c>
      <c r="P85">
        <v>30</v>
      </c>
      <c r="Q85">
        <f>M85-P85</f>
        <v>0</v>
      </c>
    </row>
    <row r="86" spans="1:19" x14ac:dyDescent="0.25">
      <c r="A86">
        <v>505</v>
      </c>
      <c r="B86" s="1">
        <v>45334</v>
      </c>
      <c r="C86" t="s">
        <v>17</v>
      </c>
      <c r="D86" t="s">
        <v>26</v>
      </c>
      <c r="E86" t="s">
        <v>27</v>
      </c>
      <c r="F86" t="s">
        <v>32</v>
      </c>
      <c r="G86" t="s">
        <v>38</v>
      </c>
      <c r="H86" t="s">
        <v>22</v>
      </c>
      <c r="I86" t="s">
        <v>58</v>
      </c>
      <c r="J86">
        <v>126</v>
      </c>
      <c r="K86">
        <v>49</v>
      </c>
      <c r="L86">
        <v>74</v>
      </c>
      <c r="M86">
        <f>J86-(K86+L86)</f>
        <v>3</v>
      </c>
      <c r="N86">
        <v>90</v>
      </c>
      <c r="O86">
        <f>J86-N86</f>
        <v>36</v>
      </c>
      <c r="P86">
        <v>10</v>
      </c>
      <c r="Q86">
        <f>M86-P86</f>
        <v>-7</v>
      </c>
      <c r="S86" s="1" t="e">
        <f>DATE(YEAR(#REF!)+1,MONTH(#REF!),DAY(#REF!))</f>
        <v>#REF!</v>
      </c>
    </row>
    <row r="87" spans="1:19" x14ac:dyDescent="0.25">
      <c r="A87">
        <v>915</v>
      </c>
      <c r="B87" s="1">
        <v>45334</v>
      </c>
      <c r="C87" t="s">
        <v>25</v>
      </c>
      <c r="D87" t="s">
        <v>26</v>
      </c>
      <c r="E87" t="s">
        <v>27</v>
      </c>
      <c r="F87" t="s">
        <v>32</v>
      </c>
      <c r="G87" t="s">
        <v>33</v>
      </c>
      <c r="H87" t="s">
        <v>30</v>
      </c>
      <c r="I87" t="s">
        <v>31</v>
      </c>
      <c r="J87">
        <v>187</v>
      </c>
      <c r="K87">
        <v>76</v>
      </c>
      <c r="L87">
        <v>33</v>
      </c>
      <c r="M87">
        <f>J87-(K87+L87)</f>
        <v>78</v>
      </c>
      <c r="N87">
        <v>120</v>
      </c>
      <c r="O87">
        <f>J87-N87</f>
        <v>67</v>
      </c>
      <c r="P87">
        <v>80</v>
      </c>
      <c r="Q87">
        <f>M87-P87</f>
        <v>-2</v>
      </c>
    </row>
    <row r="88" spans="1:19" x14ac:dyDescent="0.25">
      <c r="A88">
        <v>702</v>
      </c>
      <c r="B88" s="1">
        <v>45335</v>
      </c>
      <c r="C88" t="s">
        <v>17</v>
      </c>
      <c r="D88" t="s">
        <v>18</v>
      </c>
      <c r="E88" t="s">
        <v>27</v>
      </c>
      <c r="F88" t="s">
        <v>28</v>
      </c>
      <c r="G88" t="s">
        <v>35</v>
      </c>
      <c r="H88" t="s">
        <v>22</v>
      </c>
      <c r="I88" t="s">
        <v>59</v>
      </c>
      <c r="J88">
        <v>94</v>
      </c>
      <c r="K88">
        <v>39</v>
      </c>
      <c r="L88">
        <v>48</v>
      </c>
      <c r="M88">
        <f>J88-(K88+L88)</f>
        <v>7</v>
      </c>
      <c r="N88">
        <v>100</v>
      </c>
      <c r="O88">
        <f>J88-N88</f>
        <v>-6</v>
      </c>
      <c r="P88">
        <v>20</v>
      </c>
      <c r="Q88">
        <f>M88-P88</f>
        <v>-13</v>
      </c>
      <c r="S88" s="1" t="e">
        <f>DATE(YEAR(#REF!)+1,MONTH(#REF!),DAY(#REF!))</f>
        <v>#REF!</v>
      </c>
    </row>
    <row r="89" spans="1:19" x14ac:dyDescent="0.25">
      <c r="A89">
        <v>713</v>
      </c>
      <c r="B89" s="1">
        <v>45335</v>
      </c>
      <c r="C89" t="s">
        <v>25</v>
      </c>
      <c r="D89" t="s">
        <v>26</v>
      </c>
      <c r="E89" t="s">
        <v>19</v>
      </c>
      <c r="F89" t="s">
        <v>40</v>
      </c>
      <c r="G89" t="s">
        <v>53</v>
      </c>
      <c r="H89" t="s">
        <v>30</v>
      </c>
      <c r="I89" t="s">
        <v>31</v>
      </c>
      <c r="J89">
        <v>123</v>
      </c>
      <c r="K89">
        <v>52</v>
      </c>
      <c r="L89">
        <v>45</v>
      </c>
      <c r="M89">
        <f>J89-(K89+L89)</f>
        <v>26</v>
      </c>
      <c r="N89">
        <v>110</v>
      </c>
      <c r="O89">
        <f>J89-N89</f>
        <v>13</v>
      </c>
      <c r="P89">
        <v>70</v>
      </c>
      <c r="Q89">
        <f>M89-P89</f>
        <v>-44</v>
      </c>
    </row>
    <row r="90" spans="1:19" x14ac:dyDescent="0.25">
      <c r="A90">
        <v>314</v>
      </c>
      <c r="B90" s="1">
        <v>45336</v>
      </c>
      <c r="C90" t="s">
        <v>17</v>
      </c>
      <c r="D90" t="s">
        <v>34</v>
      </c>
      <c r="E90" t="s">
        <v>19</v>
      </c>
      <c r="F90" t="s">
        <v>40</v>
      </c>
      <c r="G90" t="s">
        <v>53</v>
      </c>
      <c r="H90" t="s">
        <v>30</v>
      </c>
      <c r="I90" t="s">
        <v>46</v>
      </c>
      <c r="J90">
        <v>126</v>
      </c>
      <c r="K90">
        <v>49</v>
      </c>
      <c r="L90">
        <v>74</v>
      </c>
      <c r="M90">
        <f>J90-(K90+L90)</f>
        <v>3</v>
      </c>
      <c r="N90">
        <v>100</v>
      </c>
      <c r="O90">
        <f>J90-N90</f>
        <v>26</v>
      </c>
      <c r="P90">
        <v>0</v>
      </c>
      <c r="Q90">
        <f>M90-P90</f>
        <v>3</v>
      </c>
      <c r="S90" s="1" t="e">
        <f>DATE(YEAR(#REF!)+1,MONTH(#REF!),DAY(#REF!))</f>
        <v>#REF!</v>
      </c>
    </row>
    <row r="91" spans="1:19" x14ac:dyDescent="0.25">
      <c r="A91">
        <v>217</v>
      </c>
      <c r="B91" s="1">
        <v>45336</v>
      </c>
      <c r="C91" t="s">
        <v>25</v>
      </c>
      <c r="D91" t="s">
        <v>34</v>
      </c>
      <c r="E91" t="s">
        <v>19</v>
      </c>
      <c r="F91" t="s">
        <v>20</v>
      </c>
      <c r="G91" t="s">
        <v>44</v>
      </c>
      <c r="H91" t="s">
        <v>22</v>
      </c>
      <c r="I91" t="s">
        <v>45</v>
      </c>
      <c r="J91">
        <v>187</v>
      </c>
      <c r="K91">
        <v>76</v>
      </c>
      <c r="L91">
        <v>33</v>
      </c>
      <c r="M91">
        <f>J91-(K91+L91)</f>
        <v>78</v>
      </c>
      <c r="N91">
        <v>130</v>
      </c>
      <c r="O91">
        <f>J91-N91</f>
        <v>57</v>
      </c>
      <c r="P91">
        <v>80</v>
      </c>
      <c r="Q91">
        <f>M91-P91</f>
        <v>-2</v>
      </c>
    </row>
    <row r="92" spans="1:19" x14ac:dyDescent="0.25">
      <c r="A92">
        <v>920</v>
      </c>
      <c r="B92" s="1">
        <v>45337</v>
      </c>
      <c r="C92" t="s">
        <v>17</v>
      </c>
      <c r="D92" t="s">
        <v>34</v>
      </c>
      <c r="E92" t="s">
        <v>19</v>
      </c>
      <c r="F92" t="s">
        <v>40</v>
      </c>
      <c r="G92" t="s">
        <v>53</v>
      </c>
      <c r="H92" t="s">
        <v>30</v>
      </c>
      <c r="I92" t="s">
        <v>50</v>
      </c>
      <c r="J92">
        <v>114</v>
      </c>
      <c r="K92">
        <v>41</v>
      </c>
      <c r="L92">
        <v>36</v>
      </c>
      <c r="M92">
        <f>J92-(K92+L92)</f>
        <v>37</v>
      </c>
      <c r="N92">
        <v>90</v>
      </c>
      <c r="O92">
        <f>J92-N92</f>
        <v>24</v>
      </c>
      <c r="P92">
        <v>30</v>
      </c>
      <c r="Q92">
        <f>M92-P92</f>
        <v>7</v>
      </c>
      <c r="S92" s="1" t="e">
        <f>DATE(YEAR(#REF!)+1,MONTH(#REF!),DAY(#REF!))</f>
        <v>#REF!</v>
      </c>
    </row>
    <row r="93" spans="1:19" x14ac:dyDescent="0.25">
      <c r="A93">
        <v>847</v>
      </c>
      <c r="B93" s="1">
        <v>45337</v>
      </c>
      <c r="C93" t="s">
        <v>25</v>
      </c>
      <c r="D93" t="s">
        <v>34</v>
      </c>
      <c r="E93" t="s">
        <v>19</v>
      </c>
      <c r="F93" t="s">
        <v>20</v>
      </c>
      <c r="G93" t="s">
        <v>21</v>
      </c>
      <c r="H93" t="s">
        <v>22</v>
      </c>
      <c r="I93" t="s">
        <v>45</v>
      </c>
      <c r="J93">
        <v>182</v>
      </c>
      <c r="K93">
        <v>72</v>
      </c>
      <c r="L93">
        <v>55</v>
      </c>
      <c r="M93">
        <f>J93-(K93+L93)</f>
        <v>55</v>
      </c>
      <c r="N93">
        <v>130</v>
      </c>
      <c r="O93">
        <f>J93-N93</f>
        <v>52</v>
      </c>
      <c r="P93">
        <v>50</v>
      </c>
      <c r="Q93">
        <f>M93-P93</f>
        <v>5</v>
      </c>
    </row>
    <row r="94" spans="1:19" x14ac:dyDescent="0.25">
      <c r="A94">
        <v>417</v>
      </c>
      <c r="B94" s="1">
        <v>45338</v>
      </c>
      <c r="C94" t="s">
        <v>17</v>
      </c>
      <c r="D94" t="s">
        <v>34</v>
      </c>
      <c r="E94" t="s">
        <v>19</v>
      </c>
      <c r="F94" t="s">
        <v>40</v>
      </c>
      <c r="G94" t="s">
        <v>43</v>
      </c>
      <c r="H94" t="s">
        <v>30</v>
      </c>
      <c r="I94" t="s">
        <v>46</v>
      </c>
      <c r="J94">
        <v>171</v>
      </c>
      <c r="K94">
        <v>92</v>
      </c>
      <c r="L94">
        <v>52</v>
      </c>
      <c r="M94">
        <f>J94-(K94+L94)</f>
        <v>27</v>
      </c>
      <c r="N94">
        <v>140</v>
      </c>
      <c r="O94">
        <f>J94-N94</f>
        <v>31</v>
      </c>
      <c r="P94">
        <v>20</v>
      </c>
      <c r="Q94">
        <f>M94-P94</f>
        <v>7</v>
      </c>
      <c r="S94" s="1" t="e">
        <f>DATE(YEAR(#REF!)+1,MONTH(#REF!),DAY(#REF!))</f>
        <v>#REF!</v>
      </c>
    </row>
    <row r="95" spans="1:19" x14ac:dyDescent="0.25">
      <c r="A95">
        <v>660</v>
      </c>
      <c r="B95" s="1">
        <v>45338</v>
      </c>
      <c r="C95" t="s">
        <v>17</v>
      </c>
      <c r="D95" t="s">
        <v>34</v>
      </c>
      <c r="E95" t="s">
        <v>27</v>
      </c>
      <c r="F95" t="s">
        <v>28</v>
      </c>
      <c r="G95" t="s">
        <v>29</v>
      </c>
      <c r="H95" t="s">
        <v>30</v>
      </c>
      <c r="I95" t="s">
        <v>46</v>
      </c>
      <c r="J95">
        <v>142</v>
      </c>
      <c r="K95">
        <v>65</v>
      </c>
      <c r="L95">
        <v>42</v>
      </c>
      <c r="M95">
        <f>J95-(K95+L95)</f>
        <v>35</v>
      </c>
      <c r="N95">
        <v>130</v>
      </c>
      <c r="O95">
        <f>J95-N95</f>
        <v>12</v>
      </c>
      <c r="P95">
        <v>70</v>
      </c>
      <c r="Q95">
        <f>M95-P95</f>
        <v>-35</v>
      </c>
    </row>
    <row r="96" spans="1:19" x14ac:dyDescent="0.25">
      <c r="A96">
        <v>860</v>
      </c>
      <c r="B96" s="1">
        <v>45339</v>
      </c>
      <c r="C96" t="s">
        <v>17</v>
      </c>
      <c r="D96" t="s">
        <v>37</v>
      </c>
      <c r="E96" t="s">
        <v>19</v>
      </c>
      <c r="F96" t="s">
        <v>40</v>
      </c>
      <c r="G96" t="s">
        <v>43</v>
      </c>
      <c r="H96" t="s">
        <v>30</v>
      </c>
      <c r="I96" t="s">
        <v>55</v>
      </c>
      <c r="J96">
        <v>163</v>
      </c>
      <c r="K96">
        <v>68</v>
      </c>
      <c r="L96">
        <v>58</v>
      </c>
      <c r="M96">
        <f>J96-(K96+L96)</f>
        <v>37</v>
      </c>
      <c r="N96">
        <v>110</v>
      </c>
      <c r="O96">
        <f>J96-N96</f>
        <v>53</v>
      </c>
      <c r="P96">
        <v>20</v>
      </c>
      <c r="Q96">
        <f>M96-P96</f>
        <v>17</v>
      </c>
      <c r="S96" s="1" t="e">
        <f>DATE(YEAR(#REF!)+1,MONTH(#REF!),DAY(#REF!))</f>
        <v>#REF!</v>
      </c>
    </row>
    <row r="97" spans="1:19" x14ac:dyDescent="0.25">
      <c r="A97">
        <v>660</v>
      </c>
      <c r="B97" s="1">
        <v>45339</v>
      </c>
      <c r="C97" t="s">
        <v>17</v>
      </c>
      <c r="D97" t="s">
        <v>34</v>
      </c>
      <c r="E97" t="s">
        <v>27</v>
      </c>
      <c r="F97" t="s">
        <v>32</v>
      </c>
      <c r="G97" t="s">
        <v>33</v>
      </c>
      <c r="H97" t="s">
        <v>30</v>
      </c>
      <c r="I97" t="s">
        <v>46</v>
      </c>
      <c r="J97">
        <v>79</v>
      </c>
      <c r="K97">
        <v>32</v>
      </c>
      <c r="L97">
        <v>19</v>
      </c>
      <c r="M97">
        <f>J97-(K97+L97)</f>
        <v>28</v>
      </c>
      <c r="N97">
        <v>110</v>
      </c>
      <c r="O97">
        <f>J97-N97</f>
        <v>-31</v>
      </c>
      <c r="P97">
        <v>80</v>
      </c>
      <c r="Q97">
        <f>M97-P97</f>
        <v>-52</v>
      </c>
    </row>
    <row r="98" spans="1:19" x14ac:dyDescent="0.25">
      <c r="A98">
        <v>203</v>
      </c>
      <c r="B98" s="1">
        <v>45340</v>
      </c>
      <c r="C98" t="s">
        <v>17</v>
      </c>
      <c r="D98" t="s">
        <v>37</v>
      </c>
      <c r="E98" t="s">
        <v>19</v>
      </c>
      <c r="F98" t="s">
        <v>40</v>
      </c>
      <c r="G98" t="s">
        <v>41</v>
      </c>
      <c r="H98" t="s">
        <v>30</v>
      </c>
      <c r="I98" t="s">
        <v>55</v>
      </c>
      <c r="J98">
        <v>148</v>
      </c>
      <c r="K98">
        <v>63</v>
      </c>
      <c r="L98">
        <v>40</v>
      </c>
      <c r="M98">
        <f>J98-(K98+L98)</f>
        <v>45</v>
      </c>
      <c r="N98">
        <v>100</v>
      </c>
      <c r="O98">
        <f>J98-N98</f>
        <v>48</v>
      </c>
      <c r="P98">
        <v>40</v>
      </c>
      <c r="Q98">
        <f>M98-P98</f>
        <v>5</v>
      </c>
      <c r="S98" s="1" t="e">
        <f>DATE(YEAR(#REF!)+1,MONTH(#REF!),DAY(#REF!))</f>
        <v>#REF!</v>
      </c>
    </row>
    <row r="99" spans="1:19" x14ac:dyDescent="0.25">
      <c r="A99">
        <v>405</v>
      </c>
      <c r="B99" s="1">
        <v>45340</v>
      </c>
      <c r="C99" t="s">
        <v>17</v>
      </c>
      <c r="D99" t="s">
        <v>26</v>
      </c>
      <c r="E99" t="s">
        <v>27</v>
      </c>
      <c r="F99" t="s">
        <v>32</v>
      </c>
      <c r="G99" t="s">
        <v>33</v>
      </c>
      <c r="H99" t="s">
        <v>30</v>
      </c>
      <c r="I99" t="s">
        <v>48</v>
      </c>
      <c r="J99">
        <v>205</v>
      </c>
      <c r="K99">
        <v>82</v>
      </c>
      <c r="L99">
        <v>58</v>
      </c>
      <c r="M99">
        <f>J99-(K99+L99)</f>
        <v>65</v>
      </c>
      <c r="N99">
        <v>130</v>
      </c>
      <c r="O99">
        <f>J99-N99</f>
        <v>75</v>
      </c>
      <c r="P99">
        <v>60</v>
      </c>
      <c r="Q99">
        <f>M99-P99</f>
        <v>5</v>
      </c>
    </row>
    <row r="100" spans="1:19" x14ac:dyDescent="0.25">
      <c r="A100">
        <v>435</v>
      </c>
      <c r="B100" s="1">
        <v>45341</v>
      </c>
      <c r="C100" t="s">
        <v>17</v>
      </c>
      <c r="D100" t="s">
        <v>18</v>
      </c>
      <c r="E100" t="s">
        <v>19</v>
      </c>
      <c r="F100" t="s">
        <v>40</v>
      </c>
      <c r="G100" t="s">
        <v>41</v>
      </c>
      <c r="H100" t="s">
        <v>30</v>
      </c>
      <c r="I100" t="s">
        <v>54</v>
      </c>
      <c r="J100">
        <v>171</v>
      </c>
      <c r="K100">
        <v>92</v>
      </c>
      <c r="L100">
        <v>51</v>
      </c>
      <c r="M100">
        <f>J100-(K100+L100)</f>
        <v>28</v>
      </c>
      <c r="N100">
        <v>140</v>
      </c>
      <c r="O100">
        <f>J100-N100</f>
        <v>31</v>
      </c>
      <c r="P100">
        <v>20</v>
      </c>
      <c r="Q100">
        <f>M100-P100</f>
        <v>8</v>
      </c>
      <c r="S100" s="1" t="e">
        <f>DATE(YEAR(#REF!)+1,MONTH(#REF!),DAY(#REF!))</f>
        <v>#REF!</v>
      </c>
    </row>
    <row r="101" spans="1:19" x14ac:dyDescent="0.25">
      <c r="A101">
        <v>715</v>
      </c>
      <c r="B101" s="1">
        <v>45341</v>
      </c>
      <c r="C101" t="s">
        <v>17</v>
      </c>
      <c r="D101" t="s">
        <v>34</v>
      </c>
      <c r="E101" t="s">
        <v>27</v>
      </c>
      <c r="F101" t="s">
        <v>28</v>
      </c>
      <c r="G101" t="s">
        <v>49</v>
      </c>
      <c r="H101" t="s">
        <v>22</v>
      </c>
      <c r="I101" t="s">
        <v>50</v>
      </c>
      <c r="J101">
        <v>126</v>
      </c>
      <c r="K101">
        <v>56</v>
      </c>
      <c r="L101">
        <v>55</v>
      </c>
      <c r="M101">
        <f>J101-(K101+L101)</f>
        <v>15</v>
      </c>
      <c r="N101">
        <v>120</v>
      </c>
      <c r="O101">
        <f>J101-N101</f>
        <v>6</v>
      </c>
      <c r="P101">
        <v>50</v>
      </c>
      <c r="Q101">
        <f>M101-P101</f>
        <v>-35</v>
      </c>
    </row>
    <row r="102" spans="1:19" x14ac:dyDescent="0.25">
      <c r="A102">
        <v>262</v>
      </c>
      <c r="B102" s="1">
        <v>45342</v>
      </c>
      <c r="C102" t="s">
        <v>17</v>
      </c>
      <c r="D102" t="s">
        <v>34</v>
      </c>
      <c r="E102" t="s">
        <v>19</v>
      </c>
      <c r="F102" t="s">
        <v>20</v>
      </c>
      <c r="G102" t="s">
        <v>21</v>
      </c>
      <c r="H102" t="s">
        <v>22</v>
      </c>
      <c r="I102" t="s">
        <v>50</v>
      </c>
      <c r="J102">
        <v>140</v>
      </c>
      <c r="K102">
        <v>55</v>
      </c>
      <c r="L102">
        <v>79</v>
      </c>
      <c r="M102">
        <f>J102-(K102+L102)</f>
        <v>6</v>
      </c>
      <c r="N102">
        <v>100</v>
      </c>
      <c r="O102">
        <f>J102-N102</f>
        <v>40</v>
      </c>
      <c r="P102">
        <v>0</v>
      </c>
      <c r="Q102">
        <f>M102-P102</f>
        <v>6</v>
      </c>
      <c r="S102" s="1" t="e">
        <f>DATE(YEAR(#REF!)+1,MONTH(#REF!),DAY(#REF!))</f>
        <v>#REF!</v>
      </c>
    </row>
    <row r="103" spans="1:19" x14ac:dyDescent="0.25">
      <c r="A103">
        <v>405</v>
      </c>
      <c r="B103" s="1">
        <v>45342</v>
      </c>
      <c r="C103" t="s">
        <v>17</v>
      </c>
      <c r="D103" t="s">
        <v>26</v>
      </c>
      <c r="E103" t="s">
        <v>27</v>
      </c>
      <c r="F103" t="s">
        <v>32</v>
      </c>
      <c r="G103" t="s">
        <v>57</v>
      </c>
      <c r="H103" t="s">
        <v>22</v>
      </c>
      <c r="I103" t="s">
        <v>48</v>
      </c>
      <c r="J103">
        <v>218</v>
      </c>
      <c r="K103">
        <v>91</v>
      </c>
      <c r="L103">
        <v>51</v>
      </c>
      <c r="M103">
        <f>J103-(K103+L103)</f>
        <v>76</v>
      </c>
      <c r="N103">
        <v>130</v>
      </c>
      <c r="O103">
        <f>J103-N103</f>
        <v>88</v>
      </c>
      <c r="P103">
        <v>70</v>
      </c>
      <c r="Q103">
        <f>M103-P103</f>
        <v>6</v>
      </c>
    </row>
    <row r="104" spans="1:19" x14ac:dyDescent="0.25">
      <c r="A104">
        <v>719</v>
      </c>
      <c r="B104" s="1">
        <v>45343</v>
      </c>
      <c r="C104" t="s">
        <v>25</v>
      </c>
      <c r="D104" t="s">
        <v>34</v>
      </c>
      <c r="E104" t="s">
        <v>27</v>
      </c>
      <c r="F104" t="s">
        <v>28</v>
      </c>
      <c r="G104" t="s">
        <v>35</v>
      </c>
      <c r="H104" t="s">
        <v>22</v>
      </c>
      <c r="I104" t="s">
        <v>36</v>
      </c>
      <c r="J104">
        <v>90</v>
      </c>
      <c r="K104">
        <v>39</v>
      </c>
      <c r="L104">
        <v>24</v>
      </c>
      <c r="M104">
        <f>J104-(K104+L104)</f>
        <v>27</v>
      </c>
      <c r="N104">
        <v>80</v>
      </c>
      <c r="O104">
        <f>J104-N104</f>
        <v>10</v>
      </c>
      <c r="P104">
        <v>50</v>
      </c>
      <c r="Q104">
        <f>M104-P104</f>
        <v>-23</v>
      </c>
      <c r="S104" s="1" t="e">
        <f>DATE(YEAR(#REF!)+1,MONTH(#REF!),DAY(#REF!))</f>
        <v>#REF!</v>
      </c>
    </row>
    <row r="105" spans="1:19" x14ac:dyDescent="0.25">
      <c r="A105">
        <v>414</v>
      </c>
      <c r="B105" s="1">
        <v>45343</v>
      </c>
      <c r="C105" t="s">
        <v>17</v>
      </c>
      <c r="D105" t="s">
        <v>34</v>
      </c>
      <c r="E105" t="s">
        <v>19</v>
      </c>
      <c r="F105" t="s">
        <v>40</v>
      </c>
      <c r="G105" t="s">
        <v>53</v>
      </c>
      <c r="H105" t="s">
        <v>30</v>
      </c>
      <c r="I105" t="s">
        <v>50</v>
      </c>
      <c r="J105">
        <v>159</v>
      </c>
      <c r="K105">
        <v>60</v>
      </c>
      <c r="L105">
        <v>42</v>
      </c>
      <c r="M105">
        <f>J105-(K105+L105)</f>
        <v>57</v>
      </c>
      <c r="N105">
        <v>120</v>
      </c>
      <c r="O105">
        <f>J105-N105</f>
        <v>39</v>
      </c>
      <c r="P105">
        <v>80</v>
      </c>
      <c r="Q105">
        <f>M105-P105</f>
        <v>-23</v>
      </c>
    </row>
    <row r="106" spans="1:19" x14ac:dyDescent="0.25">
      <c r="A106">
        <v>305</v>
      </c>
      <c r="B106" s="1">
        <v>45344</v>
      </c>
      <c r="C106" t="s">
        <v>25</v>
      </c>
      <c r="D106" t="s">
        <v>37</v>
      </c>
      <c r="E106" t="s">
        <v>19</v>
      </c>
      <c r="F106" t="s">
        <v>40</v>
      </c>
      <c r="G106" t="s">
        <v>41</v>
      </c>
      <c r="H106" t="s">
        <v>30</v>
      </c>
      <c r="I106" t="s">
        <v>42</v>
      </c>
      <c r="J106">
        <v>174</v>
      </c>
      <c r="K106">
        <v>80</v>
      </c>
      <c r="L106">
        <v>46</v>
      </c>
      <c r="M106">
        <f>J106-(K106+L106)</f>
        <v>48</v>
      </c>
      <c r="N106">
        <v>90</v>
      </c>
      <c r="O106">
        <f>J106-N106</f>
        <v>84</v>
      </c>
      <c r="P106">
        <v>40</v>
      </c>
      <c r="Q106">
        <f>M106-P106</f>
        <v>8</v>
      </c>
      <c r="S106" s="1" t="e">
        <f>DATE(YEAR(#REF!)+1,MONTH(#REF!),DAY(#REF!))</f>
        <v>#REF!</v>
      </c>
    </row>
    <row r="107" spans="1:19" x14ac:dyDescent="0.25">
      <c r="A107">
        <v>419</v>
      </c>
      <c r="B107" s="1">
        <v>45344</v>
      </c>
      <c r="C107" t="s">
        <v>25</v>
      </c>
      <c r="D107" t="s">
        <v>34</v>
      </c>
      <c r="E107" t="s">
        <v>27</v>
      </c>
      <c r="F107" t="s">
        <v>32</v>
      </c>
      <c r="G107" t="s">
        <v>33</v>
      </c>
      <c r="H107" t="s">
        <v>30</v>
      </c>
      <c r="I107" t="s">
        <v>61</v>
      </c>
      <c r="J107">
        <v>124</v>
      </c>
      <c r="K107">
        <v>55</v>
      </c>
      <c r="L107">
        <v>53</v>
      </c>
      <c r="M107">
        <f>J107-(K107+L107)</f>
        <v>16</v>
      </c>
      <c r="N107">
        <v>150</v>
      </c>
      <c r="O107">
        <f>J107-N107</f>
        <v>-26</v>
      </c>
      <c r="P107">
        <v>40</v>
      </c>
      <c r="Q107">
        <f>M107-P107</f>
        <v>-24</v>
      </c>
    </row>
    <row r="108" spans="1:19" x14ac:dyDescent="0.25">
      <c r="A108">
        <v>303</v>
      </c>
      <c r="B108" s="1">
        <v>45345</v>
      </c>
      <c r="C108" t="s">
        <v>25</v>
      </c>
      <c r="D108" t="s">
        <v>34</v>
      </c>
      <c r="E108" t="s">
        <v>19</v>
      </c>
      <c r="F108" t="s">
        <v>20</v>
      </c>
      <c r="G108" t="s">
        <v>44</v>
      </c>
      <c r="H108" t="s">
        <v>22</v>
      </c>
      <c r="I108" t="s">
        <v>36</v>
      </c>
      <c r="J108">
        <v>120</v>
      </c>
      <c r="K108">
        <v>54</v>
      </c>
      <c r="L108">
        <v>53</v>
      </c>
      <c r="M108">
        <f>J108-(K108+L108)</f>
        <v>13</v>
      </c>
      <c r="N108">
        <v>80</v>
      </c>
      <c r="O108">
        <f>J108-N108</f>
        <v>40</v>
      </c>
      <c r="P108">
        <v>30</v>
      </c>
      <c r="Q108">
        <f>M108-P108</f>
        <v>-17</v>
      </c>
      <c r="S108" s="1" t="e">
        <f>DATE(YEAR(#REF!)+1,MONTH(#REF!),DAY(#REF!))</f>
        <v>#REF!</v>
      </c>
    </row>
    <row r="109" spans="1:19" x14ac:dyDescent="0.25">
      <c r="A109">
        <v>330</v>
      </c>
      <c r="B109" s="1">
        <v>45345</v>
      </c>
      <c r="C109" t="s">
        <v>25</v>
      </c>
      <c r="D109" t="s">
        <v>34</v>
      </c>
      <c r="E109" t="s">
        <v>27</v>
      </c>
      <c r="F109" t="s">
        <v>28</v>
      </c>
      <c r="G109" t="s">
        <v>49</v>
      </c>
      <c r="H109" t="s">
        <v>22</v>
      </c>
      <c r="I109" t="s">
        <v>61</v>
      </c>
      <c r="J109">
        <v>138</v>
      </c>
      <c r="K109">
        <v>59</v>
      </c>
      <c r="L109">
        <v>46</v>
      </c>
      <c r="M109">
        <f>J109-(K109+L109)</f>
        <v>33</v>
      </c>
      <c r="N109">
        <v>130</v>
      </c>
      <c r="O109">
        <f>J109-N109</f>
        <v>8</v>
      </c>
      <c r="P109">
        <v>50</v>
      </c>
      <c r="Q109">
        <f>M109-P109</f>
        <v>-17</v>
      </c>
    </row>
    <row r="110" spans="1:19" x14ac:dyDescent="0.25">
      <c r="A110">
        <v>303</v>
      </c>
      <c r="B110" s="1">
        <v>45346</v>
      </c>
      <c r="C110" t="s">
        <v>25</v>
      </c>
      <c r="D110" t="s">
        <v>34</v>
      </c>
      <c r="E110" t="s">
        <v>19</v>
      </c>
      <c r="F110" t="s">
        <v>20</v>
      </c>
      <c r="G110" t="s">
        <v>21</v>
      </c>
      <c r="H110" t="s">
        <v>22</v>
      </c>
      <c r="I110" t="s">
        <v>36</v>
      </c>
      <c r="J110">
        <v>118</v>
      </c>
      <c r="K110">
        <v>54</v>
      </c>
      <c r="L110">
        <v>37</v>
      </c>
      <c r="M110">
        <f>J110-(K110+L110)</f>
        <v>27</v>
      </c>
      <c r="N110">
        <v>80</v>
      </c>
      <c r="O110">
        <f>J110-N110</f>
        <v>38</v>
      </c>
      <c r="P110">
        <v>40</v>
      </c>
      <c r="Q110">
        <f>M110-P110</f>
        <v>-13</v>
      </c>
      <c r="S110" s="1" t="e">
        <f>DATE(YEAR(#REF!)+1,MONTH(#REF!),DAY(#REF!))</f>
        <v>#REF!</v>
      </c>
    </row>
    <row r="111" spans="1:19" x14ac:dyDescent="0.25">
      <c r="A111">
        <v>650</v>
      </c>
      <c r="B111" s="1">
        <v>45346</v>
      </c>
      <c r="C111" t="s">
        <v>25</v>
      </c>
      <c r="D111" t="s">
        <v>18</v>
      </c>
      <c r="E111" t="s">
        <v>19</v>
      </c>
      <c r="F111" t="s">
        <v>20</v>
      </c>
      <c r="G111" t="s">
        <v>24</v>
      </c>
      <c r="H111" t="s">
        <v>22</v>
      </c>
      <c r="I111" t="s">
        <v>56</v>
      </c>
      <c r="J111">
        <v>189</v>
      </c>
      <c r="K111">
        <v>75</v>
      </c>
      <c r="L111">
        <v>55</v>
      </c>
      <c r="M111">
        <f>J111-(K111+L111)</f>
        <v>59</v>
      </c>
      <c r="N111">
        <v>130</v>
      </c>
      <c r="O111">
        <f>J111-N111</f>
        <v>59</v>
      </c>
      <c r="P111">
        <v>40</v>
      </c>
      <c r="Q111">
        <f>M111-P111</f>
        <v>19</v>
      </c>
    </row>
    <row r="112" spans="1:19" x14ac:dyDescent="0.25">
      <c r="A112">
        <v>508</v>
      </c>
      <c r="B112" s="1">
        <v>45347</v>
      </c>
      <c r="C112" t="s">
        <v>25</v>
      </c>
      <c r="D112" t="s">
        <v>37</v>
      </c>
      <c r="E112" t="s">
        <v>19</v>
      </c>
      <c r="F112" t="s">
        <v>20</v>
      </c>
      <c r="G112" t="s">
        <v>44</v>
      </c>
      <c r="H112" t="s">
        <v>22</v>
      </c>
      <c r="I112" t="s">
        <v>39</v>
      </c>
      <c r="J112">
        <v>66</v>
      </c>
      <c r="K112">
        <v>27</v>
      </c>
      <c r="L112">
        <v>19</v>
      </c>
      <c r="M112">
        <f>J112-(K112+L112)</f>
        <v>20</v>
      </c>
      <c r="N112">
        <v>70</v>
      </c>
      <c r="O112">
        <f>J112-N112</f>
        <v>-4</v>
      </c>
      <c r="P112">
        <v>50</v>
      </c>
      <c r="Q112">
        <f>M112-P112</f>
        <v>-30</v>
      </c>
      <c r="S112" s="1" t="e">
        <f>DATE(YEAR(#REF!)+1,MONTH(#REF!),DAY(#REF!))</f>
        <v>#REF!</v>
      </c>
    </row>
    <row r="113" spans="1:19" x14ac:dyDescent="0.25">
      <c r="A113">
        <v>314</v>
      </c>
      <c r="B113" s="1">
        <v>45347</v>
      </c>
      <c r="C113" t="s">
        <v>17</v>
      </c>
      <c r="D113" t="s">
        <v>34</v>
      </c>
      <c r="E113" t="s">
        <v>27</v>
      </c>
      <c r="F113" t="s">
        <v>28</v>
      </c>
      <c r="G113" t="s">
        <v>29</v>
      </c>
      <c r="H113" t="s">
        <v>30</v>
      </c>
      <c r="I113" t="s">
        <v>46</v>
      </c>
      <c r="J113">
        <v>150</v>
      </c>
      <c r="K113">
        <v>69</v>
      </c>
      <c r="L113">
        <v>43</v>
      </c>
      <c r="M113">
        <f>J113-(K113+L113)</f>
        <v>38</v>
      </c>
      <c r="N113">
        <v>140</v>
      </c>
      <c r="O113">
        <f>J113-N113</f>
        <v>10</v>
      </c>
      <c r="P113">
        <v>40</v>
      </c>
      <c r="Q113">
        <f>M113-P113</f>
        <v>-2</v>
      </c>
    </row>
    <row r="114" spans="1:19" x14ac:dyDescent="0.25">
      <c r="A114">
        <v>209</v>
      </c>
      <c r="B114" s="1">
        <v>45348</v>
      </c>
      <c r="C114" t="s">
        <v>25</v>
      </c>
      <c r="D114" t="s">
        <v>18</v>
      </c>
      <c r="E114" t="s">
        <v>19</v>
      </c>
      <c r="F114" t="s">
        <v>20</v>
      </c>
      <c r="G114" t="s">
        <v>21</v>
      </c>
      <c r="H114" t="s">
        <v>22</v>
      </c>
      <c r="I114" t="s">
        <v>56</v>
      </c>
      <c r="J114">
        <v>187</v>
      </c>
      <c r="K114">
        <v>76</v>
      </c>
      <c r="L114">
        <v>32</v>
      </c>
      <c r="M114">
        <f>J114-(K114+L114)</f>
        <v>79</v>
      </c>
      <c r="N114">
        <v>80</v>
      </c>
      <c r="O114">
        <f>J114-N114</f>
        <v>107</v>
      </c>
      <c r="P114">
        <v>50</v>
      </c>
      <c r="Q114">
        <f>M114-P114</f>
        <v>29</v>
      </c>
      <c r="S114" s="1" t="e">
        <f>DATE(YEAR(#REF!)+1,MONTH(#REF!),DAY(#REF!))</f>
        <v>#REF!</v>
      </c>
    </row>
    <row r="115" spans="1:19" x14ac:dyDescent="0.25">
      <c r="A115">
        <v>503</v>
      </c>
      <c r="B115" s="1">
        <v>45348</v>
      </c>
      <c r="C115" t="s">
        <v>17</v>
      </c>
      <c r="D115" t="s">
        <v>18</v>
      </c>
      <c r="E115" t="s">
        <v>27</v>
      </c>
      <c r="F115" t="s">
        <v>28</v>
      </c>
      <c r="G115" t="s">
        <v>29</v>
      </c>
      <c r="H115" t="s">
        <v>30</v>
      </c>
      <c r="I115" t="s">
        <v>23</v>
      </c>
      <c r="J115">
        <v>114</v>
      </c>
      <c r="K115">
        <v>46</v>
      </c>
      <c r="L115">
        <v>36</v>
      </c>
      <c r="M115">
        <f>J115-(K115+L115)</f>
        <v>32</v>
      </c>
      <c r="N115">
        <v>130</v>
      </c>
      <c r="O115">
        <f>J115-N115</f>
        <v>-16</v>
      </c>
      <c r="P115">
        <v>50</v>
      </c>
      <c r="Q115">
        <f>M115-P115</f>
        <v>-18</v>
      </c>
    </row>
    <row r="116" spans="1:19" x14ac:dyDescent="0.25">
      <c r="A116">
        <v>715</v>
      </c>
      <c r="B116" s="1">
        <v>45349</v>
      </c>
      <c r="C116" t="s">
        <v>17</v>
      </c>
      <c r="D116" t="s">
        <v>34</v>
      </c>
      <c r="E116" t="s">
        <v>27</v>
      </c>
      <c r="F116" t="s">
        <v>32</v>
      </c>
      <c r="G116" t="s">
        <v>33</v>
      </c>
      <c r="H116" t="s">
        <v>30</v>
      </c>
      <c r="I116" t="s">
        <v>50</v>
      </c>
      <c r="J116">
        <v>51</v>
      </c>
      <c r="K116">
        <v>22</v>
      </c>
      <c r="L116">
        <v>19</v>
      </c>
      <c r="M116">
        <f>J116-(K116+L116)</f>
        <v>10</v>
      </c>
      <c r="N116">
        <v>70</v>
      </c>
      <c r="O116">
        <f>J116-N116</f>
        <v>-19</v>
      </c>
      <c r="P116">
        <v>50</v>
      </c>
      <c r="Q116">
        <f>M116-P116</f>
        <v>-40</v>
      </c>
      <c r="S116" s="1" t="e">
        <f>DATE(YEAR(#REF!)+1,MONTH(#REF!),DAY(#REF!))</f>
        <v>#REF!</v>
      </c>
    </row>
    <row r="117" spans="1:19" x14ac:dyDescent="0.25">
      <c r="A117">
        <v>206</v>
      </c>
      <c r="B117" s="1">
        <v>45349</v>
      </c>
      <c r="C117" t="s">
        <v>17</v>
      </c>
      <c r="D117" t="s">
        <v>18</v>
      </c>
      <c r="E117" t="s">
        <v>27</v>
      </c>
      <c r="F117" t="s">
        <v>32</v>
      </c>
      <c r="G117" t="s">
        <v>33</v>
      </c>
      <c r="H117" t="s">
        <v>30</v>
      </c>
      <c r="I117" t="s">
        <v>52</v>
      </c>
      <c r="J117">
        <v>164</v>
      </c>
      <c r="K117">
        <v>75</v>
      </c>
      <c r="L117">
        <v>44</v>
      </c>
      <c r="M117">
        <f>J117-(K117+L117)</f>
        <v>45</v>
      </c>
      <c r="N117">
        <v>150</v>
      </c>
      <c r="O117">
        <f>J117-N117</f>
        <v>14</v>
      </c>
      <c r="P117">
        <v>40</v>
      </c>
      <c r="Q117">
        <f>M117-P117</f>
        <v>5</v>
      </c>
    </row>
    <row r="118" spans="1:19" x14ac:dyDescent="0.25">
      <c r="A118">
        <v>319</v>
      </c>
      <c r="B118" s="1">
        <v>45350</v>
      </c>
      <c r="C118" t="s">
        <v>17</v>
      </c>
      <c r="D118" t="s">
        <v>34</v>
      </c>
      <c r="E118" t="s">
        <v>27</v>
      </c>
      <c r="F118" t="s">
        <v>32</v>
      </c>
      <c r="G118" t="s">
        <v>38</v>
      </c>
      <c r="H118" t="s">
        <v>22</v>
      </c>
      <c r="I118" t="s">
        <v>60</v>
      </c>
      <c r="J118">
        <v>58</v>
      </c>
      <c r="K118">
        <v>23</v>
      </c>
      <c r="L118">
        <v>17</v>
      </c>
      <c r="M118">
        <f>J118-(K118+L118)</f>
        <v>18</v>
      </c>
      <c r="N118">
        <v>70</v>
      </c>
      <c r="O118">
        <f>J118-N118</f>
        <v>-12</v>
      </c>
      <c r="P118">
        <v>50</v>
      </c>
      <c r="Q118">
        <f>M118-P118</f>
        <v>-32</v>
      </c>
      <c r="S118" s="1" t="e">
        <f>DATE(YEAR(#REF!)+1,MONTH(#REF!),DAY(#REF!))</f>
        <v>#REF!</v>
      </c>
    </row>
    <row r="119" spans="1:19" x14ac:dyDescent="0.25">
      <c r="A119">
        <v>203</v>
      </c>
      <c r="B119" s="1">
        <v>45350</v>
      </c>
      <c r="C119" t="s">
        <v>17</v>
      </c>
      <c r="D119" t="s">
        <v>37</v>
      </c>
      <c r="E119" t="s">
        <v>27</v>
      </c>
      <c r="F119" t="s">
        <v>32</v>
      </c>
      <c r="G119" t="s">
        <v>38</v>
      </c>
      <c r="H119" t="s">
        <v>22</v>
      </c>
      <c r="I119" t="s">
        <v>55</v>
      </c>
      <c r="J119">
        <v>147</v>
      </c>
      <c r="K119">
        <v>61</v>
      </c>
      <c r="L119">
        <v>84</v>
      </c>
      <c r="M119">
        <f>J119-(K119+L119)</f>
        <v>2</v>
      </c>
      <c r="N119">
        <v>140</v>
      </c>
      <c r="O119">
        <f>J119-N119</f>
        <v>7</v>
      </c>
      <c r="P119">
        <v>10</v>
      </c>
      <c r="Q119">
        <f>M119-P119</f>
        <v>-8</v>
      </c>
    </row>
    <row r="120" spans="1:19" x14ac:dyDescent="0.25">
      <c r="A120">
        <v>959</v>
      </c>
      <c r="B120" s="1">
        <v>45352</v>
      </c>
      <c r="C120" t="s">
        <v>17</v>
      </c>
      <c r="D120" t="s">
        <v>37</v>
      </c>
      <c r="E120" t="s">
        <v>19</v>
      </c>
      <c r="F120" t="s">
        <v>40</v>
      </c>
      <c r="G120" t="s">
        <v>43</v>
      </c>
      <c r="H120" t="s">
        <v>30</v>
      </c>
      <c r="I120" t="s">
        <v>55</v>
      </c>
      <c r="J120">
        <v>177</v>
      </c>
      <c r="K120">
        <v>79</v>
      </c>
      <c r="L120">
        <v>64</v>
      </c>
      <c r="M120">
        <f>J120-(K120+L120)</f>
        <v>34</v>
      </c>
      <c r="N120">
        <v>90</v>
      </c>
      <c r="O120">
        <f>J120-N120</f>
        <v>87</v>
      </c>
      <c r="P120">
        <v>30</v>
      </c>
      <c r="Q120">
        <f>M120-P120</f>
        <v>4</v>
      </c>
      <c r="S120" s="1" t="e">
        <f>DATE(YEAR(#REF!)+1,MONTH(#REF!),DAY(#REF!))</f>
        <v>#REF!</v>
      </c>
    </row>
    <row r="121" spans="1:19" x14ac:dyDescent="0.25">
      <c r="A121">
        <v>225</v>
      </c>
      <c r="B121" s="1">
        <v>45352</v>
      </c>
      <c r="C121" t="s">
        <v>17</v>
      </c>
      <c r="D121" t="s">
        <v>26</v>
      </c>
      <c r="E121" t="s">
        <v>27</v>
      </c>
      <c r="F121" t="s">
        <v>28</v>
      </c>
      <c r="G121" t="s">
        <v>35</v>
      </c>
      <c r="H121" t="s">
        <v>22</v>
      </c>
      <c r="I121" t="s">
        <v>47</v>
      </c>
      <c r="J121">
        <v>115</v>
      </c>
      <c r="K121">
        <v>47</v>
      </c>
      <c r="L121">
        <v>24</v>
      </c>
      <c r="M121">
        <f>J121-(K121+L121)</f>
        <v>44</v>
      </c>
      <c r="N121">
        <v>130</v>
      </c>
      <c r="O121">
        <f>J121-N121</f>
        <v>-15</v>
      </c>
      <c r="P121">
        <v>60</v>
      </c>
      <c r="Q121">
        <f>M121-P121</f>
        <v>-16</v>
      </c>
    </row>
    <row r="122" spans="1:19" x14ac:dyDescent="0.25">
      <c r="A122">
        <v>860</v>
      </c>
      <c r="B122" s="1">
        <v>45353</v>
      </c>
      <c r="C122" t="s">
        <v>17</v>
      </c>
      <c r="D122" t="s">
        <v>37</v>
      </c>
      <c r="E122" t="s">
        <v>19</v>
      </c>
      <c r="F122" t="s">
        <v>40</v>
      </c>
      <c r="G122" t="s">
        <v>41</v>
      </c>
      <c r="H122" t="s">
        <v>30</v>
      </c>
      <c r="I122" t="s">
        <v>55</v>
      </c>
      <c r="J122">
        <v>142</v>
      </c>
      <c r="K122">
        <v>65</v>
      </c>
      <c r="L122">
        <v>42</v>
      </c>
      <c r="M122">
        <f>J122-(K122+L122)</f>
        <v>35</v>
      </c>
      <c r="N122">
        <v>80</v>
      </c>
      <c r="O122">
        <f>J122-N122</f>
        <v>62</v>
      </c>
      <c r="P122">
        <v>50</v>
      </c>
      <c r="Q122">
        <f>M122-P122</f>
        <v>-15</v>
      </c>
      <c r="S122" s="1" t="e">
        <f>DATE(YEAR(#REF!)+1,MONTH(#REF!),DAY(#REF!))</f>
        <v>#REF!</v>
      </c>
    </row>
    <row r="123" spans="1:19" x14ac:dyDescent="0.25">
      <c r="A123">
        <v>541</v>
      </c>
      <c r="B123" s="1">
        <v>45353</v>
      </c>
      <c r="C123" t="s">
        <v>17</v>
      </c>
      <c r="D123" t="s">
        <v>18</v>
      </c>
      <c r="E123" t="s">
        <v>27</v>
      </c>
      <c r="F123" t="s">
        <v>28</v>
      </c>
      <c r="G123" t="s">
        <v>49</v>
      </c>
      <c r="H123" t="s">
        <v>22</v>
      </c>
      <c r="I123" t="s">
        <v>23</v>
      </c>
      <c r="J123">
        <v>125</v>
      </c>
      <c r="K123">
        <v>52</v>
      </c>
      <c r="L123">
        <v>77</v>
      </c>
      <c r="M123">
        <f>J123-(K123+L123)</f>
        <v>-4</v>
      </c>
      <c r="N123">
        <v>140</v>
      </c>
      <c r="O123">
        <f>J123-N123</f>
        <v>-15</v>
      </c>
      <c r="P123">
        <v>10</v>
      </c>
      <c r="Q123">
        <f>M123-P123</f>
        <v>-14</v>
      </c>
    </row>
    <row r="124" spans="1:19" x14ac:dyDescent="0.25">
      <c r="A124">
        <v>262</v>
      </c>
      <c r="B124" s="1">
        <v>45354</v>
      </c>
      <c r="C124" t="s">
        <v>17</v>
      </c>
      <c r="D124" t="s">
        <v>34</v>
      </c>
      <c r="E124" t="s">
        <v>19</v>
      </c>
      <c r="F124" t="s">
        <v>20</v>
      </c>
      <c r="G124" t="s">
        <v>44</v>
      </c>
      <c r="H124" t="s">
        <v>22</v>
      </c>
      <c r="I124" t="s">
        <v>50</v>
      </c>
      <c r="J124">
        <v>113</v>
      </c>
      <c r="K124">
        <v>46</v>
      </c>
      <c r="L124">
        <v>37</v>
      </c>
      <c r="M124">
        <f>J124-(K124+L124)</f>
        <v>30</v>
      </c>
      <c r="N124">
        <v>70</v>
      </c>
      <c r="O124">
        <f>J124-N124</f>
        <v>43</v>
      </c>
      <c r="P124">
        <v>40</v>
      </c>
      <c r="Q124">
        <f>M124-P124</f>
        <v>-10</v>
      </c>
      <c r="S124" s="1" t="e">
        <f>DATE(YEAR(#REF!)+1,MONTH(#REF!),DAY(#REF!))</f>
        <v>#REF!</v>
      </c>
    </row>
    <row r="125" spans="1:19" x14ac:dyDescent="0.25">
      <c r="A125">
        <v>435</v>
      </c>
      <c r="B125" s="1">
        <v>45354</v>
      </c>
      <c r="C125" t="s">
        <v>17</v>
      </c>
      <c r="D125" t="s">
        <v>18</v>
      </c>
      <c r="E125" t="s">
        <v>27</v>
      </c>
      <c r="F125" t="s">
        <v>28</v>
      </c>
      <c r="G125" t="s">
        <v>35</v>
      </c>
      <c r="H125" t="s">
        <v>22</v>
      </c>
      <c r="I125" t="s">
        <v>54</v>
      </c>
      <c r="J125">
        <v>124</v>
      </c>
      <c r="K125">
        <v>53</v>
      </c>
      <c r="L125">
        <v>44</v>
      </c>
      <c r="M125">
        <f>J125-(K125+L125)</f>
        <v>27</v>
      </c>
      <c r="N125">
        <v>140</v>
      </c>
      <c r="O125">
        <f>J125-N125</f>
        <v>-16</v>
      </c>
      <c r="P125">
        <v>50</v>
      </c>
      <c r="Q125">
        <f>M125-P125</f>
        <v>-23</v>
      </c>
    </row>
    <row r="126" spans="1:19" x14ac:dyDescent="0.25">
      <c r="A126">
        <v>715</v>
      </c>
      <c r="B126" s="1">
        <v>45355</v>
      </c>
      <c r="C126" t="s">
        <v>17</v>
      </c>
      <c r="D126" t="s">
        <v>34</v>
      </c>
      <c r="E126" t="s">
        <v>19</v>
      </c>
      <c r="F126" t="s">
        <v>20</v>
      </c>
      <c r="G126" t="s">
        <v>21</v>
      </c>
      <c r="H126" t="s">
        <v>22</v>
      </c>
      <c r="I126" t="s">
        <v>50</v>
      </c>
      <c r="J126">
        <v>144</v>
      </c>
      <c r="K126">
        <v>60</v>
      </c>
      <c r="L126">
        <v>84</v>
      </c>
      <c r="M126">
        <f>J126-(K126+L126)</f>
        <v>0</v>
      </c>
      <c r="N126">
        <v>90</v>
      </c>
      <c r="O126">
        <f>J126-N126</f>
        <v>54</v>
      </c>
      <c r="P126">
        <v>0</v>
      </c>
      <c r="Q126">
        <f>M126-P126</f>
        <v>0</v>
      </c>
      <c r="S126" s="1" t="e">
        <f>DATE(YEAR(#REF!)+1,MONTH(#REF!),DAY(#REF!))</f>
        <v>#REF!</v>
      </c>
    </row>
    <row r="127" spans="1:19" x14ac:dyDescent="0.25">
      <c r="A127">
        <v>503</v>
      </c>
      <c r="B127" s="1">
        <v>45355</v>
      </c>
      <c r="C127" t="s">
        <v>17</v>
      </c>
      <c r="D127" t="s">
        <v>18</v>
      </c>
      <c r="E127" t="s">
        <v>27</v>
      </c>
      <c r="F127" t="s">
        <v>32</v>
      </c>
      <c r="G127" t="s">
        <v>38</v>
      </c>
      <c r="H127" t="s">
        <v>22</v>
      </c>
      <c r="I127" t="s">
        <v>23</v>
      </c>
      <c r="J127">
        <v>138</v>
      </c>
      <c r="K127">
        <v>59</v>
      </c>
      <c r="L127">
        <v>46</v>
      </c>
      <c r="M127">
        <f>J127-(K127+L127)</f>
        <v>33</v>
      </c>
      <c r="N127">
        <v>130</v>
      </c>
      <c r="O127">
        <f>J127-N127</f>
        <v>8</v>
      </c>
      <c r="P127">
        <v>50</v>
      </c>
      <c r="Q127">
        <f>M127-P127</f>
        <v>-17</v>
      </c>
    </row>
    <row r="128" spans="1:19" x14ac:dyDescent="0.25">
      <c r="A128">
        <v>206</v>
      </c>
      <c r="B128" s="1">
        <v>45356</v>
      </c>
      <c r="C128" t="s">
        <v>17</v>
      </c>
      <c r="D128" t="s">
        <v>18</v>
      </c>
      <c r="E128" t="s">
        <v>19</v>
      </c>
      <c r="F128" t="s">
        <v>20</v>
      </c>
      <c r="G128" t="s">
        <v>44</v>
      </c>
      <c r="H128" t="s">
        <v>22</v>
      </c>
      <c r="I128" t="s">
        <v>52</v>
      </c>
      <c r="J128">
        <v>159</v>
      </c>
      <c r="K128">
        <v>60</v>
      </c>
      <c r="L128">
        <v>42</v>
      </c>
      <c r="M128">
        <f>J128-(K128+L128)</f>
        <v>57</v>
      </c>
      <c r="N128">
        <v>70</v>
      </c>
      <c r="O128">
        <f>J128-N128</f>
        <v>89</v>
      </c>
      <c r="P128">
        <v>40</v>
      </c>
      <c r="Q128">
        <f>M128-P128</f>
        <v>17</v>
      </c>
      <c r="S128" s="1" t="e">
        <f>DATE(YEAR(#REF!)+1,MONTH(#REF!),DAY(#REF!))</f>
        <v>#REF!</v>
      </c>
    </row>
    <row r="129" spans="1:19" x14ac:dyDescent="0.25">
      <c r="A129">
        <v>920</v>
      </c>
      <c r="B129" s="1">
        <v>45356</v>
      </c>
      <c r="C129" t="s">
        <v>17</v>
      </c>
      <c r="D129" t="s">
        <v>34</v>
      </c>
      <c r="E129" t="s">
        <v>19</v>
      </c>
      <c r="F129" t="s">
        <v>40</v>
      </c>
      <c r="G129" t="s">
        <v>53</v>
      </c>
      <c r="H129" t="s">
        <v>30</v>
      </c>
      <c r="I129" t="s">
        <v>50</v>
      </c>
      <c r="J129">
        <v>141</v>
      </c>
      <c r="K129">
        <v>53</v>
      </c>
      <c r="L129">
        <v>40</v>
      </c>
      <c r="M129">
        <f>J129-(K129+L129)</f>
        <v>48</v>
      </c>
      <c r="N129">
        <v>130</v>
      </c>
      <c r="O129">
        <f>J129-N129</f>
        <v>11</v>
      </c>
      <c r="P129">
        <v>50</v>
      </c>
      <c r="Q129">
        <f>M129-P129</f>
        <v>-2</v>
      </c>
    </row>
    <row r="130" spans="1:19" x14ac:dyDescent="0.25">
      <c r="A130">
        <v>773</v>
      </c>
      <c r="B130" s="1">
        <v>45357</v>
      </c>
      <c r="C130" t="s">
        <v>25</v>
      </c>
      <c r="D130" t="s">
        <v>34</v>
      </c>
      <c r="E130" t="s">
        <v>19</v>
      </c>
      <c r="F130" t="s">
        <v>40</v>
      </c>
      <c r="G130" t="s">
        <v>43</v>
      </c>
      <c r="H130" t="s">
        <v>30</v>
      </c>
      <c r="I130" t="s">
        <v>45</v>
      </c>
      <c r="J130">
        <v>92</v>
      </c>
      <c r="K130">
        <v>40</v>
      </c>
      <c r="L130">
        <v>25</v>
      </c>
      <c r="M130">
        <f>J130-(K130+L130)</f>
        <v>27</v>
      </c>
      <c r="N130">
        <v>80</v>
      </c>
      <c r="O130">
        <f>J130-N130</f>
        <v>12</v>
      </c>
      <c r="P130">
        <v>30</v>
      </c>
      <c r="Q130">
        <f>M130-P130</f>
        <v>-3</v>
      </c>
      <c r="S130" s="1" t="e">
        <f>DATE(YEAR(#REF!)+1,MONTH(#REF!),DAY(#REF!))</f>
        <v>#REF!</v>
      </c>
    </row>
    <row r="131" spans="1:19" x14ac:dyDescent="0.25">
      <c r="A131">
        <v>959</v>
      </c>
      <c r="B131" s="1">
        <v>45357</v>
      </c>
      <c r="C131" t="s">
        <v>17</v>
      </c>
      <c r="D131" t="s">
        <v>37</v>
      </c>
      <c r="E131" t="s">
        <v>19</v>
      </c>
      <c r="F131" t="s">
        <v>20</v>
      </c>
      <c r="G131" t="s">
        <v>44</v>
      </c>
      <c r="H131" t="s">
        <v>22</v>
      </c>
      <c r="I131" t="s">
        <v>55</v>
      </c>
      <c r="J131">
        <v>132</v>
      </c>
      <c r="K131">
        <v>54</v>
      </c>
      <c r="L131">
        <v>27</v>
      </c>
      <c r="M131">
        <f>J131-(K131+L131)</f>
        <v>51</v>
      </c>
      <c r="N131">
        <v>130</v>
      </c>
      <c r="O131">
        <f>J131-N131</f>
        <v>2</v>
      </c>
      <c r="P131">
        <v>60</v>
      </c>
      <c r="Q131">
        <f>M131-P131</f>
        <v>-9</v>
      </c>
    </row>
    <row r="132" spans="1:19" x14ac:dyDescent="0.25">
      <c r="A132">
        <v>614</v>
      </c>
      <c r="B132" s="1">
        <v>45358</v>
      </c>
      <c r="C132" t="s">
        <v>25</v>
      </c>
      <c r="D132" t="s">
        <v>34</v>
      </c>
      <c r="E132" t="s">
        <v>19</v>
      </c>
      <c r="F132" t="s">
        <v>40</v>
      </c>
      <c r="G132" t="s">
        <v>43</v>
      </c>
      <c r="H132" t="s">
        <v>30</v>
      </c>
      <c r="I132" t="s">
        <v>61</v>
      </c>
      <c r="J132">
        <v>88</v>
      </c>
      <c r="K132">
        <v>36</v>
      </c>
      <c r="L132">
        <v>22</v>
      </c>
      <c r="M132">
        <f>J132-(K132+L132)</f>
        <v>30</v>
      </c>
      <c r="N132">
        <v>80</v>
      </c>
      <c r="O132">
        <f>J132-N132</f>
        <v>8</v>
      </c>
      <c r="P132">
        <v>40</v>
      </c>
      <c r="Q132">
        <f>M132-P132</f>
        <v>-10</v>
      </c>
      <c r="S132" s="1" t="e">
        <f>DATE(YEAR(#REF!)+1,MONTH(#REF!),DAY(#REF!))</f>
        <v>#REF!</v>
      </c>
    </row>
    <row r="133" spans="1:19" x14ac:dyDescent="0.25">
      <c r="A133">
        <v>740</v>
      </c>
      <c r="B133" s="1">
        <v>45358</v>
      </c>
      <c r="C133" t="s">
        <v>25</v>
      </c>
      <c r="D133" t="s">
        <v>34</v>
      </c>
      <c r="E133" t="s">
        <v>27</v>
      </c>
      <c r="F133" t="s">
        <v>32</v>
      </c>
      <c r="G133" t="s">
        <v>33</v>
      </c>
      <c r="H133" t="s">
        <v>30</v>
      </c>
      <c r="I133" t="s">
        <v>61</v>
      </c>
      <c r="J133">
        <v>103</v>
      </c>
      <c r="K133">
        <v>46</v>
      </c>
      <c r="L133">
        <v>51</v>
      </c>
      <c r="M133">
        <f>J133-(K133+L133)</f>
        <v>6</v>
      </c>
      <c r="N133">
        <v>130</v>
      </c>
      <c r="O133">
        <f>J133-N133</f>
        <v>-27</v>
      </c>
      <c r="P133">
        <v>40</v>
      </c>
      <c r="Q133">
        <f>M133-P133</f>
        <v>-34</v>
      </c>
    </row>
    <row r="134" spans="1:19" x14ac:dyDescent="0.25">
      <c r="A134">
        <v>617</v>
      </c>
      <c r="B134" s="1">
        <v>45359</v>
      </c>
      <c r="C134" t="s">
        <v>25</v>
      </c>
      <c r="D134" t="s">
        <v>37</v>
      </c>
      <c r="E134" t="s">
        <v>19</v>
      </c>
      <c r="F134" t="s">
        <v>40</v>
      </c>
      <c r="G134" t="s">
        <v>43</v>
      </c>
      <c r="H134" t="s">
        <v>30</v>
      </c>
      <c r="I134" t="s">
        <v>39</v>
      </c>
      <c r="J134">
        <v>124</v>
      </c>
      <c r="K134">
        <v>55</v>
      </c>
      <c r="L134">
        <v>54</v>
      </c>
      <c r="M134">
        <f>J134-(K134+L134)</f>
        <v>15</v>
      </c>
      <c r="N134">
        <v>90</v>
      </c>
      <c r="O134">
        <f>J134-N134</f>
        <v>34</v>
      </c>
      <c r="P134">
        <v>20</v>
      </c>
      <c r="Q134">
        <f>M134-P134</f>
        <v>-5</v>
      </c>
      <c r="S134" s="1" t="e">
        <f>DATE(YEAR(#REF!)+1,MONTH(#REF!),DAY(#REF!))</f>
        <v>#REF!</v>
      </c>
    </row>
    <row r="135" spans="1:19" x14ac:dyDescent="0.25">
      <c r="A135">
        <v>630</v>
      </c>
      <c r="B135" s="1">
        <v>45359</v>
      </c>
      <c r="C135" t="s">
        <v>25</v>
      </c>
      <c r="D135" t="s">
        <v>34</v>
      </c>
      <c r="E135" t="s">
        <v>19</v>
      </c>
      <c r="F135" t="s">
        <v>20</v>
      </c>
      <c r="G135" t="s">
        <v>21</v>
      </c>
      <c r="H135" t="s">
        <v>22</v>
      </c>
      <c r="I135" t="s">
        <v>45</v>
      </c>
      <c r="J135">
        <v>168</v>
      </c>
      <c r="K135">
        <v>67</v>
      </c>
      <c r="L135">
        <v>54</v>
      </c>
      <c r="M135">
        <f>J135-(K135+L135)</f>
        <v>47</v>
      </c>
      <c r="N135">
        <v>130</v>
      </c>
      <c r="O135">
        <f>J135-N135</f>
        <v>38</v>
      </c>
      <c r="P135">
        <v>40</v>
      </c>
      <c r="Q135">
        <f>M135-P135</f>
        <v>7</v>
      </c>
    </row>
    <row r="136" spans="1:19" x14ac:dyDescent="0.25">
      <c r="A136">
        <v>707</v>
      </c>
      <c r="B136" s="1">
        <v>45360</v>
      </c>
      <c r="C136" t="s">
        <v>25</v>
      </c>
      <c r="D136" t="s">
        <v>18</v>
      </c>
      <c r="E136" t="s">
        <v>19</v>
      </c>
      <c r="F136" t="s">
        <v>40</v>
      </c>
      <c r="G136" t="s">
        <v>41</v>
      </c>
      <c r="H136" t="s">
        <v>30</v>
      </c>
      <c r="I136" t="s">
        <v>56</v>
      </c>
      <c r="J136">
        <v>92</v>
      </c>
      <c r="K136">
        <v>40</v>
      </c>
      <c r="L136">
        <v>25</v>
      </c>
      <c r="M136">
        <f>J136-(K136+L136)</f>
        <v>27</v>
      </c>
      <c r="N136">
        <v>80</v>
      </c>
      <c r="O136">
        <f>J136-N136</f>
        <v>12</v>
      </c>
      <c r="P136">
        <v>30</v>
      </c>
      <c r="Q136">
        <f>M136-P136</f>
        <v>-3</v>
      </c>
      <c r="S136" s="1" t="e">
        <f>DATE(YEAR(#REF!)+1,MONTH(#REF!),DAY(#REF!))</f>
        <v>#REF!</v>
      </c>
    </row>
    <row r="137" spans="1:19" x14ac:dyDescent="0.25">
      <c r="A137">
        <v>518</v>
      </c>
      <c r="B137" s="1">
        <v>45360</v>
      </c>
      <c r="C137" t="s">
        <v>25</v>
      </c>
      <c r="D137" t="s">
        <v>37</v>
      </c>
      <c r="E137" t="s">
        <v>19</v>
      </c>
      <c r="F137" t="s">
        <v>20</v>
      </c>
      <c r="G137" t="s">
        <v>24</v>
      </c>
      <c r="H137" t="s">
        <v>22</v>
      </c>
      <c r="I137" t="s">
        <v>63</v>
      </c>
      <c r="J137">
        <v>133</v>
      </c>
      <c r="K137">
        <v>54</v>
      </c>
      <c r="L137">
        <v>27</v>
      </c>
      <c r="M137">
        <f>J137-(K137+L137)</f>
        <v>52</v>
      </c>
      <c r="N137">
        <v>130</v>
      </c>
      <c r="O137">
        <f>J137-N137</f>
        <v>3</v>
      </c>
      <c r="P137">
        <v>60</v>
      </c>
      <c r="Q137">
        <f>M137-P137</f>
        <v>-8</v>
      </c>
    </row>
    <row r="138" spans="1:19" x14ac:dyDescent="0.25">
      <c r="A138">
        <v>352</v>
      </c>
      <c r="B138" s="1">
        <v>45361</v>
      </c>
      <c r="C138" t="s">
        <v>25</v>
      </c>
      <c r="D138" t="s">
        <v>37</v>
      </c>
      <c r="E138" t="s">
        <v>19</v>
      </c>
      <c r="F138" t="s">
        <v>20</v>
      </c>
      <c r="G138" t="s">
        <v>44</v>
      </c>
      <c r="H138" t="s">
        <v>22</v>
      </c>
      <c r="I138" t="s">
        <v>42</v>
      </c>
      <c r="J138">
        <v>70</v>
      </c>
      <c r="K138">
        <v>28</v>
      </c>
      <c r="L138">
        <v>19</v>
      </c>
      <c r="M138">
        <f>J138-(K138+L138)</f>
        <v>23</v>
      </c>
      <c r="N138">
        <v>70</v>
      </c>
      <c r="O138">
        <f>J138-N138</f>
        <v>0</v>
      </c>
      <c r="P138">
        <v>40</v>
      </c>
      <c r="Q138">
        <f>M138-P138</f>
        <v>-17</v>
      </c>
      <c r="S138" s="1" t="e">
        <f>DATE(YEAR(#REF!)+1,MONTH(#REF!),DAY(#REF!))</f>
        <v>#REF!</v>
      </c>
    </row>
    <row r="139" spans="1:19" x14ac:dyDescent="0.25">
      <c r="A139">
        <v>213</v>
      </c>
      <c r="B139" s="1">
        <v>45361</v>
      </c>
      <c r="C139" t="s">
        <v>25</v>
      </c>
      <c r="D139" t="s">
        <v>18</v>
      </c>
      <c r="E139" t="s">
        <v>19</v>
      </c>
      <c r="F139" t="s">
        <v>20</v>
      </c>
      <c r="G139" t="s">
        <v>24</v>
      </c>
      <c r="H139" t="s">
        <v>22</v>
      </c>
      <c r="I139" t="s">
        <v>56</v>
      </c>
      <c r="J139">
        <v>168</v>
      </c>
      <c r="K139">
        <v>67</v>
      </c>
      <c r="L139">
        <v>54</v>
      </c>
      <c r="M139">
        <f>J139-(K139+L139)</f>
        <v>47</v>
      </c>
      <c r="N139">
        <v>120</v>
      </c>
      <c r="O139">
        <f>J139-N139</f>
        <v>48</v>
      </c>
      <c r="P139">
        <v>50</v>
      </c>
      <c r="Q139">
        <f>M139-P139</f>
        <v>-3</v>
      </c>
    </row>
    <row r="140" spans="1:19" x14ac:dyDescent="0.25">
      <c r="A140">
        <v>561</v>
      </c>
      <c r="B140" s="1">
        <v>45362</v>
      </c>
      <c r="C140" t="s">
        <v>25</v>
      </c>
      <c r="D140" t="s">
        <v>37</v>
      </c>
      <c r="E140" t="s">
        <v>19</v>
      </c>
      <c r="F140" t="s">
        <v>20</v>
      </c>
      <c r="G140" t="s">
        <v>24</v>
      </c>
      <c r="H140" t="s">
        <v>22</v>
      </c>
      <c r="I140" t="s">
        <v>42</v>
      </c>
      <c r="J140">
        <v>78</v>
      </c>
      <c r="K140">
        <v>31</v>
      </c>
      <c r="L140">
        <v>19</v>
      </c>
      <c r="M140">
        <f>J140-(K140+L140)</f>
        <v>28</v>
      </c>
      <c r="N140">
        <v>80</v>
      </c>
      <c r="O140">
        <f>J140-N140</f>
        <v>-2</v>
      </c>
      <c r="P140">
        <v>40</v>
      </c>
      <c r="Q140">
        <f>M140-P140</f>
        <v>-12</v>
      </c>
      <c r="S140" s="1" t="e">
        <f>DATE(YEAR(#REF!)+1,MONTH(#REF!),DAY(#REF!))</f>
        <v>#REF!</v>
      </c>
    </row>
    <row r="141" spans="1:19" x14ac:dyDescent="0.25">
      <c r="A141">
        <v>503</v>
      </c>
      <c r="B141" s="1">
        <v>45362</v>
      </c>
      <c r="C141" t="s">
        <v>17</v>
      </c>
      <c r="D141" t="s">
        <v>18</v>
      </c>
      <c r="E141" t="s">
        <v>27</v>
      </c>
      <c r="F141" t="s">
        <v>28</v>
      </c>
      <c r="G141" t="s">
        <v>29</v>
      </c>
      <c r="H141" t="s">
        <v>30</v>
      </c>
      <c r="I141" t="s">
        <v>23</v>
      </c>
      <c r="J141">
        <v>101</v>
      </c>
      <c r="K141">
        <v>41</v>
      </c>
      <c r="L141">
        <v>35</v>
      </c>
      <c r="M141">
        <f>J141-(K141+L141)</f>
        <v>25</v>
      </c>
      <c r="N141">
        <v>120</v>
      </c>
      <c r="O141">
        <f>J141-N141</f>
        <v>-19</v>
      </c>
      <c r="P141">
        <v>50</v>
      </c>
      <c r="Q141">
        <f>M141-P141</f>
        <v>-25</v>
      </c>
    </row>
    <row r="142" spans="1:19" x14ac:dyDescent="0.25">
      <c r="A142">
        <v>351</v>
      </c>
      <c r="B142" s="1">
        <v>45363</v>
      </c>
      <c r="C142" t="s">
        <v>25</v>
      </c>
      <c r="D142" t="s">
        <v>37</v>
      </c>
      <c r="E142" t="s">
        <v>19</v>
      </c>
      <c r="F142" t="s">
        <v>20</v>
      </c>
      <c r="G142" t="s">
        <v>24</v>
      </c>
      <c r="H142" t="s">
        <v>22</v>
      </c>
      <c r="I142" t="s">
        <v>39</v>
      </c>
      <c r="J142">
        <v>80</v>
      </c>
      <c r="K142">
        <v>32</v>
      </c>
      <c r="L142">
        <v>19</v>
      </c>
      <c r="M142">
        <f>J142-(K142+L142)</f>
        <v>29</v>
      </c>
      <c r="N142">
        <v>80</v>
      </c>
      <c r="O142">
        <f>J142-N142</f>
        <v>0</v>
      </c>
      <c r="P142">
        <v>40</v>
      </c>
      <c r="Q142">
        <f>M142-P142</f>
        <v>-11</v>
      </c>
      <c r="S142" s="1" t="e">
        <f>DATE(YEAR(#REF!)+1,MONTH(#REF!),DAY(#REF!))</f>
        <v>#REF!</v>
      </c>
    </row>
    <row r="143" spans="1:19" x14ac:dyDescent="0.25">
      <c r="A143">
        <v>715</v>
      </c>
      <c r="B143" s="1">
        <v>45363</v>
      </c>
      <c r="C143" t="s">
        <v>17</v>
      </c>
      <c r="D143" t="s">
        <v>34</v>
      </c>
      <c r="E143" t="s">
        <v>27</v>
      </c>
      <c r="F143" t="s">
        <v>28</v>
      </c>
      <c r="G143" t="s">
        <v>49</v>
      </c>
      <c r="H143" t="s">
        <v>22</v>
      </c>
      <c r="I143" t="s">
        <v>50</v>
      </c>
      <c r="J143">
        <v>145</v>
      </c>
      <c r="K143">
        <v>65</v>
      </c>
      <c r="L143">
        <v>58</v>
      </c>
      <c r="M143">
        <f>J143-(K143+L143)</f>
        <v>22</v>
      </c>
      <c r="N143">
        <v>140</v>
      </c>
      <c r="O143">
        <f>J143-N143</f>
        <v>5</v>
      </c>
      <c r="P143">
        <v>30</v>
      </c>
      <c r="Q143">
        <f>M143-P143</f>
        <v>-8</v>
      </c>
    </row>
    <row r="144" spans="1:19" x14ac:dyDescent="0.25">
      <c r="A144">
        <v>650</v>
      </c>
      <c r="B144" s="1">
        <v>45364</v>
      </c>
      <c r="C144" t="s">
        <v>25</v>
      </c>
      <c r="D144" t="s">
        <v>18</v>
      </c>
      <c r="E144" t="s">
        <v>19</v>
      </c>
      <c r="F144" t="s">
        <v>20</v>
      </c>
      <c r="G144" t="s">
        <v>21</v>
      </c>
      <c r="H144" t="s">
        <v>22</v>
      </c>
      <c r="I144" t="s">
        <v>56</v>
      </c>
      <c r="J144">
        <v>123</v>
      </c>
      <c r="K144">
        <v>50</v>
      </c>
      <c r="L144">
        <v>26</v>
      </c>
      <c r="M144">
        <f>J144-(K144+L144)</f>
        <v>47</v>
      </c>
      <c r="N144">
        <v>80</v>
      </c>
      <c r="O144">
        <f>J144-N144</f>
        <v>43</v>
      </c>
      <c r="P144">
        <v>40</v>
      </c>
      <c r="Q144">
        <f>M144-P144</f>
        <v>7</v>
      </c>
      <c r="S144" s="1" t="e">
        <f>DATE(YEAR(#REF!)+1,MONTH(#REF!),DAY(#REF!))</f>
        <v>#REF!</v>
      </c>
    </row>
    <row r="145" spans="1:19" x14ac:dyDescent="0.25">
      <c r="A145">
        <v>503</v>
      </c>
      <c r="B145" s="1">
        <v>45364</v>
      </c>
      <c r="C145" t="s">
        <v>17</v>
      </c>
      <c r="D145" t="s">
        <v>18</v>
      </c>
      <c r="E145" t="s">
        <v>27</v>
      </c>
      <c r="F145" t="s">
        <v>28</v>
      </c>
      <c r="G145" t="s">
        <v>49</v>
      </c>
      <c r="H145" t="s">
        <v>22</v>
      </c>
      <c r="I145" t="s">
        <v>23</v>
      </c>
      <c r="J145">
        <v>112</v>
      </c>
      <c r="K145">
        <v>47</v>
      </c>
      <c r="L145">
        <v>72</v>
      </c>
      <c r="M145">
        <f>J145-(K145+L145)</f>
        <v>-7</v>
      </c>
      <c r="N145">
        <v>130</v>
      </c>
      <c r="O145">
        <f>J145-N145</f>
        <v>-18</v>
      </c>
      <c r="P145">
        <v>20</v>
      </c>
      <c r="Q145">
        <f>M145-P145</f>
        <v>-27</v>
      </c>
    </row>
    <row r="146" spans="1:19" x14ac:dyDescent="0.25">
      <c r="A146">
        <v>712</v>
      </c>
      <c r="B146" s="1">
        <v>45365</v>
      </c>
      <c r="C146" t="s">
        <v>17</v>
      </c>
      <c r="D146" t="s">
        <v>34</v>
      </c>
      <c r="E146" t="s">
        <v>27</v>
      </c>
      <c r="F146" t="s">
        <v>32</v>
      </c>
      <c r="G146" t="s">
        <v>33</v>
      </c>
      <c r="H146" t="s">
        <v>30</v>
      </c>
      <c r="I146" t="s">
        <v>60</v>
      </c>
      <c r="J146">
        <v>43</v>
      </c>
      <c r="K146">
        <v>0</v>
      </c>
      <c r="L146">
        <v>12</v>
      </c>
      <c r="M146">
        <f>J146-(K146+L146)</f>
        <v>31</v>
      </c>
      <c r="N146">
        <v>50</v>
      </c>
      <c r="O146">
        <f>J146-N146</f>
        <v>-7</v>
      </c>
      <c r="P146">
        <v>40</v>
      </c>
      <c r="Q146">
        <f>M146-P146</f>
        <v>-9</v>
      </c>
      <c r="S146" s="1" t="e">
        <f>DATE(YEAR(#REF!)+1,MONTH(#REF!),DAY(#REF!))</f>
        <v>#REF!</v>
      </c>
    </row>
    <row r="147" spans="1:19" x14ac:dyDescent="0.25">
      <c r="A147">
        <v>801</v>
      </c>
      <c r="B147" s="1">
        <v>45365</v>
      </c>
      <c r="C147" t="s">
        <v>17</v>
      </c>
      <c r="D147" t="s">
        <v>18</v>
      </c>
      <c r="E147" t="s">
        <v>27</v>
      </c>
      <c r="F147" t="s">
        <v>28</v>
      </c>
      <c r="G147" t="s">
        <v>35</v>
      </c>
      <c r="H147" t="s">
        <v>22</v>
      </c>
      <c r="I147" t="s">
        <v>54</v>
      </c>
      <c r="J147">
        <v>114</v>
      </c>
      <c r="K147">
        <v>49</v>
      </c>
      <c r="L147">
        <v>44</v>
      </c>
      <c r="M147">
        <f>J147-(K147+L147)</f>
        <v>21</v>
      </c>
      <c r="N147">
        <v>130</v>
      </c>
      <c r="O147">
        <f>J147-N147</f>
        <v>-16</v>
      </c>
      <c r="P147">
        <v>50</v>
      </c>
      <c r="Q147">
        <f>M147-P147</f>
        <v>-29</v>
      </c>
    </row>
    <row r="148" spans="1:19" x14ac:dyDescent="0.25">
      <c r="A148">
        <v>505</v>
      </c>
      <c r="B148" s="1">
        <v>45366</v>
      </c>
      <c r="C148" t="s">
        <v>17</v>
      </c>
      <c r="D148" t="s">
        <v>26</v>
      </c>
      <c r="E148" t="s">
        <v>27</v>
      </c>
      <c r="F148" t="s">
        <v>28</v>
      </c>
      <c r="G148" t="s">
        <v>29</v>
      </c>
      <c r="H148" t="s">
        <v>30</v>
      </c>
      <c r="I148" t="s">
        <v>58</v>
      </c>
      <c r="J148">
        <v>122</v>
      </c>
      <c r="K148">
        <v>82</v>
      </c>
      <c r="L148">
        <v>48</v>
      </c>
      <c r="M148">
        <f>J148-(K148+L148)</f>
        <v>-8</v>
      </c>
      <c r="N148">
        <v>140</v>
      </c>
      <c r="O148">
        <f>J148-N148</f>
        <v>-18</v>
      </c>
      <c r="P148">
        <v>10</v>
      </c>
      <c r="Q148">
        <f>M148-P148</f>
        <v>-18</v>
      </c>
      <c r="S148" s="1" t="e">
        <f>DATE(YEAR(#REF!)+1,MONTH(#REF!),DAY(#REF!))</f>
        <v>#REF!</v>
      </c>
    </row>
    <row r="149" spans="1:19" x14ac:dyDescent="0.25">
      <c r="A149">
        <v>509</v>
      </c>
      <c r="B149" s="1">
        <v>45366</v>
      </c>
      <c r="C149" t="s">
        <v>17</v>
      </c>
      <c r="D149" t="s">
        <v>18</v>
      </c>
      <c r="E149" t="s">
        <v>27</v>
      </c>
      <c r="F149" t="s">
        <v>32</v>
      </c>
      <c r="G149" t="s">
        <v>38</v>
      </c>
      <c r="H149" t="s">
        <v>22</v>
      </c>
      <c r="I149" t="s">
        <v>52</v>
      </c>
      <c r="J149">
        <v>145</v>
      </c>
      <c r="K149">
        <v>65</v>
      </c>
      <c r="L149">
        <v>57</v>
      </c>
      <c r="M149">
        <f>J149-(K149+L149)</f>
        <v>23</v>
      </c>
      <c r="N149">
        <v>140</v>
      </c>
      <c r="O149">
        <f>J149-N149</f>
        <v>5</v>
      </c>
      <c r="P149">
        <v>30</v>
      </c>
      <c r="Q149">
        <f>M149-P149</f>
        <v>-7</v>
      </c>
    </row>
    <row r="150" spans="1:19" x14ac:dyDescent="0.25">
      <c r="A150">
        <v>515</v>
      </c>
      <c r="B150" s="1">
        <v>45367</v>
      </c>
      <c r="C150" t="s">
        <v>17</v>
      </c>
      <c r="D150" t="s">
        <v>34</v>
      </c>
      <c r="E150" t="s">
        <v>27</v>
      </c>
      <c r="F150" t="s">
        <v>32</v>
      </c>
      <c r="G150" t="s">
        <v>38</v>
      </c>
      <c r="H150" t="s">
        <v>22</v>
      </c>
      <c r="I150" t="s">
        <v>60</v>
      </c>
      <c r="J150">
        <v>56</v>
      </c>
      <c r="K150">
        <v>22</v>
      </c>
      <c r="L150">
        <v>18</v>
      </c>
      <c r="M150">
        <f>J150-(K150+L150)</f>
        <v>16</v>
      </c>
      <c r="N150">
        <v>70</v>
      </c>
      <c r="O150">
        <f>J150-N150</f>
        <v>-14</v>
      </c>
      <c r="P150">
        <v>40</v>
      </c>
      <c r="Q150">
        <f>M150-P150</f>
        <v>-24</v>
      </c>
      <c r="S150" s="1" t="e">
        <f>DATE(YEAR(#REF!)+1,MONTH(#REF!),DAY(#REF!))</f>
        <v>#REF!</v>
      </c>
    </row>
    <row r="151" spans="1:19" x14ac:dyDescent="0.25">
      <c r="A151">
        <v>985</v>
      </c>
      <c r="B151" s="1">
        <v>45367</v>
      </c>
      <c r="C151" t="s">
        <v>17</v>
      </c>
      <c r="D151" t="s">
        <v>26</v>
      </c>
      <c r="E151" t="s">
        <v>19</v>
      </c>
      <c r="F151" t="s">
        <v>40</v>
      </c>
      <c r="G151" t="s">
        <v>43</v>
      </c>
      <c r="H151" t="s">
        <v>30</v>
      </c>
      <c r="I151" t="s">
        <v>47</v>
      </c>
      <c r="J151">
        <v>153</v>
      </c>
      <c r="K151">
        <v>68</v>
      </c>
      <c r="L151">
        <v>59</v>
      </c>
      <c r="M151">
        <f>J151-(K151+L151)</f>
        <v>26</v>
      </c>
      <c r="N151">
        <v>140</v>
      </c>
      <c r="O151">
        <f>J151-N151</f>
        <v>13</v>
      </c>
      <c r="P151">
        <v>30</v>
      </c>
      <c r="Q151">
        <f>M151-P151</f>
        <v>-4</v>
      </c>
    </row>
    <row r="152" spans="1:19" x14ac:dyDescent="0.25">
      <c r="A152">
        <v>505</v>
      </c>
      <c r="B152" s="1">
        <v>45368</v>
      </c>
      <c r="C152" t="s">
        <v>17</v>
      </c>
      <c r="D152" t="s">
        <v>26</v>
      </c>
      <c r="E152" t="s">
        <v>27</v>
      </c>
      <c r="F152" t="s">
        <v>32</v>
      </c>
      <c r="G152" t="s">
        <v>38</v>
      </c>
      <c r="H152" t="s">
        <v>22</v>
      </c>
      <c r="I152" t="s">
        <v>58</v>
      </c>
      <c r="J152">
        <v>106</v>
      </c>
      <c r="K152">
        <v>44</v>
      </c>
      <c r="L152">
        <v>69</v>
      </c>
      <c r="M152">
        <f>J152-(K152+L152)</f>
        <v>-7</v>
      </c>
      <c r="N152">
        <v>80</v>
      </c>
      <c r="O152">
        <f>J152-N152</f>
        <v>26</v>
      </c>
      <c r="P152">
        <v>0</v>
      </c>
      <c r="Q152">
        <f>M152-P152</f>
        <v>-7</v>
      </c>
      <c r="S152" s="1" t="e">
        <f>DATE(YEAR(#REF!)+1,MONTH(#REF!),DAY(#REF!))</f>
        <v>#REF!</v>
      </c>
    </row>
    <row r="153" spans="1:19" x14ac:dyDescent="0.25">
      <c r="A153">
        <v>432</v>
      </c>
      <c r="B153" s="1">
        <v>45368</v>
      </c>
      <c r="C153" t="s">
        <v>25</v>
      </c>
      <c r="D153" t="s">
        <v>26</v>
      </c>
      <c r="E153" t="s">
        <v>27</v>
      </c>
      <c r="F153" t="s">
        <v>32</v>
      </c>
      <c r="G153" t="s">
        <v>33</v>
      </c>
      <c r="H153" t="s">
        <v>30</v>
      </c>
      <c r="I153" t="s">
        <v>31</v>
      </c>
      <c r="J153">
        <v>199</v>
      </c>
      <c r="K153">
        <v>76</v>
      </c>
      <c r="L153">
        <v>33</v>
      </c>
      <c r="M153">
        <f>J153-(K153+L153)</f>
        <v>90</v>
      </c>
      <c r="N153">
        <v>120</v>
      </c>
      <c r="O153">
        <f>J153-N153</f>
        <v>79</v>
      </c>
      <c r="P153">
        <v>80</v>
      </c>
      <c r="Q153">
        <f>M153-P153</f>
        <v>10</v>
      </c>
    </row>
    <row r="154" spans="1:19" x14ac:dyDescent="0.25">
      <c r="A154">
        <v>775</v>
      </c>
      <c r="B154" s="1">
        <v>45369</v>
      </c>
      <c r="C154" t="s">
        <v>17</v>
      </c>
      <c r="D154" t="s">
        <v>18</v>
      </c>
      <c r="E154" t="s">
        <v>27</v>
      </c>
      <c r="F154" t="s">
        <v>28</v>
      </c>
      <c r="G154" t="s">
        <v>35</v>
      </c>
      <c r="H154" t="s">
        <v>22</v>
      </c>
      <c r="I154" t="s">
        <v>59</v>
      </c>
      <c r="J154">
        <v>74</v>
      </c>
      <c r="K154">
        <v>33</v>
      </c>
      <c r="L154">
        <v>45</v>
      </c>
      <c r="M154">
        <f>J154-(K154+L154)</f>
        <v>-4</v>
      </c>
      <c r="N154">
        <v>80</v>
      </c>
      <c r="O154">
        <f>J154-N154</f>
        <v>-6</v>
      </c>
      <c r="P154">
        <v>10</v>
      </c>
      <c r="Q154">
        <f>M154-P154</f>
        <v>-14</v>
      </c>
      <c r="S154" s="1" t="e">
        <f>DATE(YEAR(#REF!)+1,MONTH(#REF!),DAY(#REF!))</f>
        <v>#REF!</v>
      </c>
    </row>
    <row r="155" spans="1:19" x14ac:dyDescent="0.25">
      <c r="A155">
        <v>325</v>
      </c>
      <c r="B155" s="1">
        <v>45369</v>
      </c>
      <c r="C155" t="s">
        <v>25</v>
      </c>
      <c r="D155" t="s">
        <v>26</v>
      </c>
      <c r="E155" t="s">
        <v>19</v>
      </c>
      <c r="F155" t="s">
        <v>40</v>
      </c>
      <c r="G155" t="s">
        <v>53</v>
      </c>
      <c r="H155" t="s">
        <v>30</v>
      </c>
      <c r="I155" t="s">
        <v>31</v>
      </c>
      <c r="J155">
        <v>131</v>
      </c>
      <c r="K155">
        <v>52</v>
      </c>
      <c r="L155">
        <v>45</v>
      </c>
      <c r="M155">
        <f>J155-(K155+L155)</f>
        <v>34</v>
      </c>
      <c r="N155">
        <v>110</v>
      </c>
      <c r="O155">
        <f>J155-N155</f>
        <v>21</v>
      </c>
      <c r="P155">
        <v>70</v>
      </c>
      <c r="Q155">
        <f>M155-P155</f>
        <v>-36</v>
      </c>
    </row>
    <row r="156" spans="1:19" x14ac:dyDescent="0.25">
      <c r="A156">
        <v>573</v>
      </c>
      <c r="B156" s="1">
        <v>45370</v>
      </c>
      <c r="C156" t="s">
        <v>17</v>
      </c>
      <c r="D156" t="s">
        <v>34</v>
      </c>
      <c r="E156" t="s">
        <v>19</v>
      </c>
      <c r="F156" t="s">
        <v>40</v>
      </c>
      <c r="G156" t="s">
        <v>53</v>
      </c>
      <c r="H156" t="s">
        <v>30</v>
      </c>
      <c r="I156" t="s">
        <v>46</v>
      </c>
      <c r="J156">
        <v>106</v>
      </c>
      <c r="K156">
        <v>44</v>
      </c>
      <c r="L156">
        <v>70</v>
      </c>
      <c r="M156">
        <f>J156-(K156+L156)</f>
        <v>-8</v>
      </c>
      <c r="N156">
        <v>90</v>
      </c>
      <c r="O156">
        <f>J156-N156</f>
        <v>16</v>
      </c>
      <c r="P156">
        <v>0</v>
      </c>
      <c r="Q156">
        <f>M156-P156</f>
        <v>-8</v>
      </c>
      <c r="S156" s="1" t="e">
        <f>DATE(YEAR(#REF!)+1,MONTH(#REF!),DAY(#REF!))</f>
        <v>#REF!</v>
      </c>
    </row>
    <row r="157" spans="1:19" x14ac:dyDescent="0.25">
      <c r="A157">
        <v>815</v>
      </c>
      <c r="B157" s="1">
        <v>45370</v>
      </c>
      <c r="C157" t="s">
        <v>25</v>
      </c>
      <c r="D157" t="s">
        <v>34</v>
      </c>
      <c r="E157" t="s">
        <v>19</v>
      </c>
      <c r="F157" t="s">
        <v>20</v>
      </c>
      <c r="G157" t="s">
        <v>44</v>
      </c>
      <c r="H157" t="s">
        <v>22</v>
      </c>
      <c r="I157" t="s">
        <v>45</v>
      </c>
      <c r="J157">
        <v>199</v>
      </c>
      <c r="K157">
        <v>76</v>
      </c>
      <c r="L157">
        <v>33</v>
      </c>
      <c r="M157">
        <f>J157-(K157+L157)</f>
        <v>90</v>
      </c>
      <c r="N157">
        <v>130</v>
      </c>
      <c r="O157">
        <f>J157-N157</f>
        <v>69</v>
      </c>
      <c r="P157">
        <v>80</v>
      </c>
      <c r="Q157">
        <f>M157-P157</f>
        <v>10</v>
      </c>
    </row>
    <row r="158" spans="1:19" x14ac:dyDescent="0.25">
      <c r="A158">
        <v>262</v>
      </c>
      <c r="B158" s="1">
        <v>45371</v>
      </c>
      <c r="C158" t="s">
        <v>17</v>
      </c>
      <c r="D158" t="s">
        <v>34</v>
      </c>
      <c r="E158" t="s">
        <v>19</v>
      </c>
      <c r="F158" t="s">
        <v>40</v>
      </c>
      <c r="G158" t="s">
        <v>43</v>
      </c>
      <c r="H158" t="s">
        <v>30</v>
      </c>
      <c r="I158" t="s">
        <v>50</v>
      </c>
      <c r="J158">
        <v>78</v>
      </c>
      <c r="K158">
        <v>31</v>
      </c>
      <c r="L158">
        <v>20</v>
      </c>
      <c r="M158">
        <f>J158-(K158+L158)</f>
        <v>27</v>
      </c>
      <c r="N158">
        <v>70</v>
      </c>
      <c r="O158">
        <f>J158-N158</f>
        <v>8</v>
      </c>
      <c r="P158">
        <v>40</v>
      </c>
      <c r="Q158">
        <f>M158-P158</f>
        <v>-13</v>
      </c>
      <c r="S158" s="1" t="e">
        <f>DATE(YEAR(#REF!)+1,MONTH(#REF!),DAY(#REF!))</f>
        <v>#REF!</v>
      </c>
    </row>
    <row r="159" spans="1:19" x14ac:dyDescent="0.25">
      <c r="A159">
        <v>815</v>
      </c>
      <c r="B159" s="1">
        <v>45371</v>
      </c>
      <c r="C159" t="s">
        <v>25</v>
      </c>
      <c r="D159" t="s">
        <v>34</v>
      </c>
      <c r="E159" t="s">
        <v>19</v>
      </c>
      <c r="F159" t="s">
        <v>20</v>
      </c>
      <c r="G159" t="s">
        <v>21</v>
      </c>
      <c r="H159" t="s">
        <v>22</v>
      </c>
      <c r="I159" t="s">
        <v>45</v>
      </c>
      <c r="J159">
        <v>194</v>
      </c>
      <c r="K159">
        <v>72</v>
      </c>
      <c r="L159">
        <v>55</v>
      </c>
      <c r="M159">
        <f>J159-(K159+L159)</f>
        <v>67</v>
      </c>
      <c r="N159">
        <v>130</v>
      </c>
      <c r="O159">
        <f>J159-N159</f>
        <v>64</v>
      </c>
      <c r="P159">
        <v>50</v>
      </c>
      <c r="Q159">
        <f>M159-P159</f>
        <v>17</v>
      </c>
    </row>
    <row r="160" spans="1:19" x14ac:dyDescent="0.25">
      <c r="A160">
        <v>475</v>
      </c>
      <c r="B160" s="1">
        <v>45372</v>
      </c>
      <c r="C160" t="s">
        <v>17</v>
      </c>
      <c r="D160" t="s">
        <v>37</v>
      </c>
      <c r="E160" t="s">
        <v>19</v>
      </c>
      <c r="F160" t="s">
        <v>40</v>
      </c>
      <c r="G160" t="s">
        <v>41</v>
      </c>
      <c r="H160" t="s">
        <v>30</v>
      </c>
      <c r="I160" t="s">
        <v>55</v>
      </c>
      <c r="J160">
        <v>150</v>
      </c>
      <c r="K160">
        <v>69</v>
      </c>
      <c r="L160">
        <v>43</v>
      </c>
      <c r="M160">
        <f>J160-(K160+L160)</f>
        <v>38</v>
      </c>
      <c r="N160">
        <v>100</v>
      </c>
      <c r="O160">
        <f>J160-N160</f>
        <v>50</v>
      </c>
      <c r="P160">
        <v>30</v>
      </c>
      <c r="Q160">
        <f>M160-P160</f>
        <v>8</v>
      </c>
      <c r="S160" s="1" t="e">
        <f>DATE(YEAR(#REF!)+1,MONTH(#REF!),DAY(#REF!))</f>
        <v>#REF!</v>
      </c>
    </row>
    <row r="161" spans="1:19" x14ac:dyDescent="0.25">
      <c r="A161">
        <v>636</v>
      </c>
      <c r="B161" s="1">
        <v>45372</v>
      </c>
      <c r="C161" t="s">
        <v>17</v>
      </c>
      <c r="D161" t="s">
        <v>34</v>
      </c>
      <c r="E161" t="s">
        <v>27</v>
      </c>
      <c r="F161" t="s">
        <v>28</v>
      </c>
      <c r="G161" t="s">
        <v>29</v>
      </c>
      <c r="H161" t="s">
        <v>30</v>
      </c>
      <c r="I161" t="s">
        <v>46</v>
      </c>
      <c r="J161">
        <v>151</v>
      </c>
      <c r="K161">
        <v>65</v>
      </c>
      <c r="L161">
        <v>42</v>
      </c>
      <c r="M161">
        <f>J161-(K161+L161)</f>
        <v>44</v>
      </c>
      <c r="N161">
        <v>130</v>
      </c>
      <c r="O161">
        <f>J161-N161</f>
        <v>21</v>
      </c>
      <c r="P161">
        <v>70</v>
      </c>
      <c r="Q161">
        <f>M161-P161</f>
        <v>-26</v>
      </c>
    </row>
    <row r="162" spans="1:19" x14ac:dyDescent="0.25">
      <c r="A162">
        <v>262</v>
      </c>
      <c r="B162" s="1">
        <v>45373</v>
      </c>
      <c r="C162" t="s">
        <v>17</v>
      </c>
      <c r="D162" t="s">
        <v>34</v>
      </c>
      <c r="E162" t="s">
        <v>19</v>
      </c>
      <c r="F162" t="s">
        <v>20</v>
      </c>
      <c r="G162" t="s">
        <v>44</v>
      </c>
      <c r="H162" t="s">
        <v>22</v>
      </c>
      <c r="I162" t="s">
        <v>50</v>
      </c>
      <c r="J162">
        <v>120</v>
      </c>
      <c r="K162">
        <v>49</v>
      </c>
      <c r="L162">
        <v>38</v>
      </c>
      <c r="M162">
        <f>J162-(K162+L162)</f>
        <v>33</v>
      </c>
      <c r="N162">
        <v>90</v>
      </c>
      <c r="O162">
        <f>J162-N162</f>
        <v>30</v>
      </c>
      <c r="P162">
        <v>20</v>
      </c>
      <c r="Q162">
        <f>M162-P162</f>
        <v>13</v>
      </c>
      <c r="S162" s="1" t="e">
        <f>DATE(YEAR(#REF!)+1,MONTH(#REF!),DAY(#REF!))</f>
        <v>#REF!</v>
      </c>
    </row>
    <row r="163" spans="1:19" x14ac:dyDescent="0.25">
      <c r="A163">
        <v>417</v>
      </c>
      <c r="B163" s="1">
        <v>45373</v>
      </c>
      <c r="C163" t="s">
        <v>17</v>
      </c>
      <c r="D163" t="s">
        <v>34</v>
      </c>
      <c r="E163" t="s">
        <v>27</v>
      </c>
      <c r="F163" t="s">
        <v>32</v>
      </c>
      <c r="G163" t="s">
        <v>33</v>
      </c>
      <c r="H163" t="s">
        <v>30</v>
      </c>
      <c r="I163" t="s">
        <v>46</v>
      </c>
      <c r="J163">
        <v>84</v>
      </c>
      <c r="K163">
        <v>32</v>
      </c>
      <c r="L163">
        <v>19</v>
      </c>
      <c r="M163">
        <f>J163-(K163+L163)</f>
        <v>33</v>
      </c>
      <c r="N163">
        <v>110</v>
      </c>
      <c r="O163">
        <f>J163-N163</f>
        <v>-26</v>
      </c>
      <c r="P163">
        <v>80</v>
      </c>
      <c r="Q163">
        <f>M163-P163</f>
        <v>-47</v>
      </c>
    </row>
    <row r="164" spans="1:19" x14ac:dyDescent="0.25">
      <c r="A164">
        <v>206</v>
      </c>
      <c r="B164" s="1">
        <v>45374</v>
      </c>
      <c r="C164" t="s">
        <v>17</v>
      </c>
      <c r="D164" t="s">
        <v>18</v>
      </c>
      <c r="E164" t="s">
        <v>19</v>
      </c>
      <c r="F164" t="s">
        <v>20</v>
      </c>
      <c r="G164" t="s">
        <v>21</v>
      </c>
      <c r="H164" t="s">
        <v>22</v>
      </c>
      <c r="I164" t="s">
        <v>52</v>
      </c>
      <c r="J164">
        <v>120</v>
      </c>
      <c r="K164">
        <v>49</v>
      </c>
      <c r="L164">
        <v>37</v>
      </c>
      <c r="M164">
        <f>J164-(K164+L164)</f>
        <v>34</v>
      </c>
      <c r="N164">
        <v>80</v>
      </c>
      <c r="O164">
        <f>J164-N164</f>
        <v>40</v>
      </c>
      <c r="P164">
        <v>30</v>
      </c>
      <c r="Q164">
        <f>M164-P164</f>
        <v>4</v>
      </c>
      <c r="S164" s="1" t="e">
        <f>DATE(YEAR(#REF!)+1,MONTH(#REF!),DAY(#REF!))</f>
        <v>#REF!</v>
      </c>
    </row>
    <row r="165" spans="1:19" x14ac:dyDescent="0.25">
      <c r="A165">
        <v>405</v>
      </c>
      <c r="B165" s="1">
        <v>45374</v>
      </c>
      <c r="C165" t="s">
        <v>17</v>
      </c>
      <c r="D165" t="s">
        <v>26</v>
      </c>
      <c r="E165" t="s">
        <v>27</v>
      </c>
      <c r="F165" t="s">
        <v>32</v>
      </c>
      <c r="G165" t="s">
        <v>33</v>
      </c>
      <c r="H165" t="s">
        <v>30</v>
      </c>
      <c r="I165" t="s">
        <v>48</v>
      </c>
      <c r="J165">
        <v>218</v>
      </c>
      <c r="K165">
        <v>82</v>
      </c>
      <c r="L165">
        <v>58</v>
      </c>
      <c r="M165">
        <f>J165-(K165+L165)</f>
        <v>78</v>
      </c>
      <c r="N165">
        <v>130</v>
      </c>
      <c r="O165">
        <f>J165-N165</f>
        <v>88</v>
      </c>
      <c r="P165">
        <v>60</v>
      </c>
      <c r="Q165">
        <f>M165-P165</f>
        <v>18</v>
      </c>
    </row>
    <row r="166" spans="1:19" x14ac:dyDescent="0.25">
      <c r="A166">
        <v>970</v>
      </c>
      <c r="B166" s="1">
        <v>45375</v>
      </c>
      <c r="C166" t="s">
        <v>25</v>
      </c>
      <c r="D166" t="s">
        <v>34</v>
      </c>
      <c r="E166" t="s">
        <v>27</v>
      </c>
      <c r="F166" t="s">
        <v>28</v>
      </c>
      <c r="G166" t="s">
        <v>35</v>
      </c>
      <c r="H166" t="s">
        <v>22</v>
      </c>
      <c r="I166" t="s">
        <v>36</v>
      </c>
      <c r="J166">
        <v>99</v>
      </c>
      <c r="K166">
        <v>43</v>
      </c>
      <c r="L166">
        <v>27</v>
      </c>
      <c r="M166">
        <f>J166-(K166+L166)</f>
        <v>29</v>
      </c>
      <c r="N166">
        <v>90</v>
      </c>
      <c r="O166">
        <f>J166-N166</f>
        <v>9</v>
      </c>
      <c r="P166">
        <v>30</v>
      </c>
      <c r="Q166">
        <f>M166-P166</f>
        <v>-1</v>
      </c>
      <c r="S166" s="1" t="e">
        <f>DATE(YEAR(#REF!)+1,MONTH(#REF!),DAY(#REF!))</f>
        <v>#REF!</v>
      </c>
    </row>
    <row r="167" spans="1:19" x14ac:dyDescent="0.25">
      <c r="A167">
        <v>414</v>
      </c>
      <c r="B167" s="1">
        <v>45375</v>
      </c>
      <c r="C167" t="s">
        <v>17</v>
      </c>
      <c r="D167" t="s">
        <v>34</v>
      </c>
      <c r="E167" t="s">
        <v>27</v>
      </c>
      <c r="F167" t="s">
        <v>28</v>
      </c>
      <c r="G167" t="s">
        <v>49</v>
      </c>
      <c r="H167" t="s">
        <v>22</v>
      </c>
      <c r="I167" t="s">
        <v>50</v>
      </c>
      <c r="J167">
        <v>134</v>
      </c>
      <c r="K167">
        <v>56</v>
      </c>
      <c r="L167">
        <v>55</v>
      </c>
      <c r="M167">
        <f>J167-(K167+L167)</f>
        <v>23</v>
      </c>
      <c r="N167">
        <v>120</v>
      </c>
      <c r="O167">
        <f>J167-N167</f>
        <v>14</v>
      </c>
      <c r="P167">
        <v>50</v>
      </c>
      <c r="Q167">
        <f>M167-P167</f>
        <v>-27</v>
      </c>
    </row>
    <row r="168" spans="1:19" x14ac:dyDescent="0.25">
      <c r="A168">
        <v>614</v>
      </c>
      <c r="B168" s="1">
        <v>45376</v>
      </c>
      <c r="C168" t="s">
        <v>25</v>
      </c>
      <c r="D168" t="s">
        <v>34</v>
      </c>
      <c r="E168" t="s">
        <v>27</v>
      </c>
      <c r="F168" t="s">
        <v>28</v>
      </c>
      <c r="G168" t="s">
        <v>35</v>
      </c>
      <c r="H168" t="s">
        <v>22</v>
      </c>
      <c r="I168" t="s">
        <v>61</v>
      </c>
      <c r="J168">
        <v>101</v>
      </c>
      <c r="K168">
        <v>41</v>
      </c>
      <c r="L168">
        <v>36</v>
      </c>
      <c r="M168">
        <f>J168-(K168+L168)</f>
        <v>24</v>
      </c>
      <c r="N168">
        <v>90</v>
      </c>
      <c r="O168">
        <f>J168-N168</f>
        <v>11</v>
      </c>
      <c r="P168">
        <v>20</v>
      </c>
      <c r="Q168">
        <f>M168-P168</f>
        <v>4</v>
      </c>
      <c r="S168" s="1" t="e">
        <f>DATE(YEAR(#REF!)+1,MONTH(#REF!),DAY(#REF!))</f>
        <v>#REF!</v>
      </c>
    </row>
    <row r="169" spans="1:19" x14ac:dyDescent="0.25">
      <c r="A169">
        <v>405</v>
      </c>
      <c r="B169" s="1">
        <v>45376</v>
      </c>
      <c r="C169" t="s">
        <v>17</v>
      </c>
      <c r="D169" t="s">
        <v>26</v>
      </c>
      <c r="E169" t="s">
        <v>27</v>
      </c>
      <c r="F169" t="s">
        <v>32</v>
      </c>
      <c r="G169" t="s">
        <v>57</v>
      </c>
      <c r="H169" t="s">
        <v>22</v>
      </c>
      <c r="I169" t="s">
        <v>48</v>
      </c>
      <c r="J169">
        <v>232</v>
      </c>
      <c r="K169">
        <v>91</v>
      </c>
      <c r="L169">
        <v>51</v>
      </c>
      <c r="M169">
        <f>J169-(K169+L169)</f>
        <v>90</v>
      </c>
      <c r="N169">
        <v>130</v>
      </c>
      <c r="O169">
        <f>J169-N169</f>
        <v>102</v>
      </c>
      <c r="P169">
        <v>70</v>
      </c>
      <c r="Q169">
        <f>M169-P169</f>
        <v>20</v>
      </c>
    </row>
    <row r="170" spans="1:19" x14ac:dyDescent="0.25">
      <c r="A170">
        <v>339</v>
      </c>
      <c r="B170" s="1">
        <v>45377</v>
      </c>
      <c r="C170" t="s">
        <v>25</v>
      </c>
      <c r="D170" t="s">
        <v>37</v>
      </c>
      <c r="E170" t="s">
        <v>27</v>
      </c>
      <c r="F170" t="s">
        <v>32</v>
      </c>
      <c r="G170" t="s">
        <v>38</v>
      </c>
      <c r="H170" t="s">
        <v>22</v>
      </c>
      <c r="I170" t="s">
        <v>39</v>
      </c>
      <c r="J170">
        <v>99</v>
      </c>
      <c r="K170">
        <v>47</v>
      </c>
      <c r="L170">
        <v>72</v>
      </c>
      <c r="M170">
        <f>J170-(K170+L170)</f>
        <v>-20</v>
      </c>
      <c r="N170">
        <v>90</v>
      </c>
      <c r="O170">
        <f>J170-N170</f>
        <v>9</v>
      </c>
      <c r="P170">
        <v>-10</v>
      </c>
      <c r="Q170">
        <f>M170-P170</f>
        <v>-10</v>
      </c>
      <c r="S170" s="1" t="e">
        <f>DATE(YEAR(#REF!)+1,MONTH(#REF!),DAY(#REF!))</f>
        <v>#REF!</v>
      </c>
    </row>
    <row r="171" spans="1:19" x14ac:dyDescent="0.25">
      <c r="A171">
        <v>715</v>
      </c>
      <c r="B171" s="1">
        <v>45377</v>
      </c>
      <c r="C171" t="s">
        <v>17</v>
      </c>
      <c r="D171" t="s">
        <v>34</v>
      </c>
      <c r="E171" t="s">
        <v>19</v>
      </c>
      <c r="F171" t="s">
        <v>40</v>
      </c>
      <c r="G171" t="s">
        <v>53</v>
      </c>
      <c r="H171" t="s">
        <v>30</v>
      </c>
      <c r="I171" t="s">
        <v>50</v>
      </c>
      <c r="J171">
        <v>169</v>
      </c>
      <c r="K171">
        <v>60</v>
      </c>
      <c r="L171">
        <v>42</v>
      </c>
      <c r="M171">
        <f>J171-(K171+L171)</f>
        <v>67</v>
      </c>
      <c r="N171">
        <v>120</v>
      </c>
      <c r="O171">
        <f>J171-N171</f>
        <v>49</v>
      </c>
      <c r="P171">
        <v>80</v>
      </c>
      <c r="Q171">
        <f>M171-P171</f>
        <v>-13</v>
      </c>
    </row>
    <row r="172" spans="1:19" x14ac:dyDescent="0.25">
      <c r="A172">
        <v>773</v>
      </c>
      <c r="B172" s="1">
        <v>45378</v>
      </c>
      <c r="C172" t="s">
        <v>25</v>
      </c>
      <c r="D172" t="s">
        <v>34</v>
      </c>
      <c r="E172" t="s">
        <v>19</v>
      </c>
      <c r="F172" t="s">
        <v>40</v>
      </c>
      <c r="G172" t="s">
        <v>43</v>
      </c>
      <c r="H172" t="s">
        <v>30</v>
      </c>
      <c r="I172" t="s">
        <v>45</v>
      </c>
      <c r="J172">
        <v>99</v>
      </c>
      <c r="K172">
        <v>43</v>
      </c>
      <c r="L172">
        <v>27</v>
      </c>
      <c r="M172">
        <f>J172-(K172+L172)</f>
        <v>29</v>
      </c>
      <c r="N172">
        <v>90</v>
      </c>
      <c r="O172">
        <f>J172-N172</f>
        <v>9</v>
      </c>
      <c r="P172">
        <v>30</v>
      </c>
      <c r="Q172">
        <f>M172-P172</f>
        <v>-1</v>
      </c>
      <c r="S172" s="1" t="e">
        <f>DATE(YEAR(#REF!)+1,MONTH(#REF!),DAY(#REF!))</f>
        <v>#REF!</v>
      </c>
    </row>
    <row r="173" spans="1:19" x14ac:dyDescent="0.25">
      <c r="A173">
        <v>937</v>
      </c>
      <c r="B173" s="1">
        <v>45378</v>
      </c>
      <c r="C173" t="s">
        <v>25</v>
      </c>
      <c r="D173" t="s">
        <v>34</v>
      </c>
      <c r="E173" t="s">
        <v>27</v>
      </c>
      <c r="F173" t="s">
        <v>32</v>
      </c>
      <c r="G173" t="s">
        <v>33</v>
      </c>
      <c r="H173" t="s">
        <v>30</v>
      </c>
      <c r="I173" t="s">
        <v>61</v>
      </c>
      <c r="J173">
        <v>132</v>
      </c>
      <c r="K173">
        <v>55</v>
      </c>
      <c r="L173">
        <v>53</v>
      </c>
      <c r="M173">
        <f>J173-(K173+L173)</f>
        <v>24</v>
      </c>
      <c r="N173">
        <v>150</v>
      </c>
      <c r="O173">
        <f>J173-N173</f>
        <v>-18</v>
      </c>
      <c r="P173">
        <v>40</v>
      </c>
      <c r="Q173">
        <f>M173-P173</f>
        <v>-16</v>
      </c>
    </row>
    <row r="174" spans="1:19" x14ac:dyDescent="0.25">
      <c r="A174">
        <v>805</v>
      </c>
      <c r="B174" s="1">
        <v>45379</v>
      </c>
      <c r="C174" t="s">
        <v>25</v>
      </c>
      <c r="D174" t="s">
        <v>18</v>
      </c>
      <c r="E174" t="s">
        <v>19</v>
      </c>
      <c r="F174" t="s">
        <v>40</v>
      </c>
      <c r="G174" t="s">
        <v>41</v>
      </c>
      <c r="H174" t="s">
        <v>30</v>
      </c>
      <c r="I174" t="s">
        <v>56</v>
      </c>
      <c r="J174">
        <v>99</v>
      </c>
      <c r="K174">
        <v>43</v>
      </c>
      <c r="L174">
        <v>27</v>
      </c>
      <c r="M174">
        <f>J174-(K174+L174)</f>
        <v>29</v>
      </c>
      <c r="N174">
        <v>90</v>
      </c>
      <c r="O174">
        <f>J174-N174</f>
        <v>9</v>
      </c>
      <c r="P174">
        <v>30</v>
      </c>
      <c r="Q174">
        <f>M174-P174</f>
        <v>-1</v>
      </c>
      <c r="S174" s="1" t="e">
        <f>DATE(YEAR(#REF!)+1,MONTH(#REF!),DAY(#REF!))</f>
        <v>#REF!</v>
      </c>
    </row>
    <row r="175" spans="1:19" x14ac:dyDescent="0.25">
      <c r="A175">
        <v>234</v>
      </c>
      <c r="B175" s="1">
        <v>45379</v>
      </c>
      <c r="C175" t="s">
        <v>25</v>
      </c>
      <c r="D175" t="s">
        <v>34</v>
      </c>
      <c r="E175" t="s">
        <v>27</v>
      </c>
      <c r="F175" t="s">
        <v>28</v>
      </c>
      <c r="G175" t="s">
        <v>49</v>
      </c>
      <c r="H175" t="s">
        <v>22</v>
      </c>
      <c r="I175" t="s">
        <v>61</v>
      </c>
      <c r="J175">
        <v>147</v>
      </c>
      <c r="K175">
        <v>59</v>
      </c>
      <c r="L175">
        <v>46</v>
      </c>
      <c r="M175">
        <f>J175-(K175+L175)</f>
        <v>42</v>
      </c>
      <c r="N175">
        <v>130</v>
      </c>
      <c r="O175">
        <f>J175-N175</f>
        <v>17</v>
      </c>
      <c r="P175">
        <v>50</v>
      </c>
      <c r="Q175">
        <f>M175-P175</f>
        <v>-8</v>
      </c>
    </row>
    <row r="176" spans="1:19" x14ac:dyDescent="0.25">
      <c r="A176">
        <v>303</v>
      </c>
      <c r="B176" s="1">
        <v>45380</v>
      </c>
      <c r="C176" t="s">
        <v>25</v>
      </c>
      <c r="D176" t="s">
        <v>34</v>
      </c>
      <c r="E176" t="s">
        <v>19</v>
      </c>
      <c r="F176" t="s">
        <v>20</v>
      </c>
      <c r="G176" t="s">
        <v>44</v>
      </c>
      <c r="H176" t="s">
        <v>22</v>
      </c>
      <c r="I176" t="s">
        <v>36</v>
      </c>
      <c r="J176">
        <v>103</v>
      </c>
      <c r="K176">
        <v>46</v>
      </c>
      <c r="L176">
        <v>51</v>
      </c>
      <c r="M176">
        <f>J176-(K176+L176)</f>
        <v>6</v>
      </c>
      <c r="N176">
        <v>80</v>
      </c>
      <c r="O176">
        <f>J176-N176</f>
        <v>23</v>
      </c>
      <c r="P176">
        <v>10</v>
      </c>
      <c r="Q176">
        <f>M176-P176</f>
        <v>-4</v>
      </c>
      <c r="S176" s="1" t="e">
        <f>DATE(YEAR(#REF!)+1,MONTH(#REF!),DAY(#REF!))</f>
        <v>#REF!</v>
      </c>
    </row>
    <row r="177" spans="1:19" x14ac:dyDescent="0.25">
      <c r="A177">
        <v>209</v>
      </c>
      <c r="B177" s="1">
        <v>45380</v>
      </c>
      <c r="C177" t="s">
        <v>25</v>
      </c>
      <c r="D177" t="s">
        <v>18</v>
      </c>
      <c r="E177" t="s">
        <v>19</v>
      </c>
      <c r="F177" t="s">
        <v>20</v>
      </c>
      <c r="G177" t="s">
        <v>24</v>
      </c>
      <c r="H177" t="s">
        <v>22</v>
      </c>
      <c r="I177" t="s">
        <v>56</v>
      </c>
      <c r="J177">
        <v>201</v>
      </c>
      <c r="K177">
        <v>75</v>
      </c>
      <c r="L177">
        <v>55</v>
      </c>
      <c r="M177">
        <f>J177-(K177+L177)</f>
        <v>71</v>
      </c>
      <c r="N177">
        <v>130</v>
      </c>
      <c r="O177">
        <f>J177-N177</f>
        <v>71</v>
      </c>
      <c r="P177">
        <v>40</v>
      </c>
      <c r="Q177">
        <f>M177-P177</f>
        <v>31</v>
      </c>
    </row>
    <row r="178" spans="1:19" x14ac:dyDescent="0.25">
      <c r="A178">
        <v>303</v>
      </c>
      <c r="B178" s="1">
        <v>45381</v>
      </c>
      <c r="C178" t="s">
        <v>25</v>
      </c>
      <c r="D178" t="s">
        <v>34</v>
      </c>
      <c r="E178" t="s">
        <v>19</v>
      </c>
      <c r="F178" t="s">
        <v>20</v>
      </c>
      <c r="G178" t="s">
        <v>21</v>
      </c>
      <c r="H178" t="s">
        <v>22</v>
      </c>
      <c r="I178" t="s">
        <v>36</v>
      </c>
      <c r="J178">
        <v>116</v>
      </c>
      <c r="K178">
        <v>53</v>
      </c>
      <c r="L178">
        <v>37</v>
      </c>
      <c r="M178">
        <f>J178-(K178+L178)</f>
        <v>26</v>
      </c>
      <c r="N178">
        <v>90</v>
      </c>
      <c r="O178">
        <f>J178-N178</f>
        <v>26</v>
      </c>
      <c r="P178">
        <v>20</v>
      </c>
      <c r="Q178">
        <f>M178-P178</f>
        <v>6</v>
      </c>
      <c r="S178" s="1" t="e">
        <f>DATE(YEAR(#REF!)+1,MONTH(#REF!),DAY(#REF!))</f>
        <v>#REF!</v>
      </c>
    </row>
    <row r="179" spans="1:19" x14ac:dyDescent="0.25">
      <c r="A179">
        <v>417</v>
      </c>
      <c r="B179" s="1">
        <v>45381</v>
      </c>
      <c r="C179" t="s">
        <v>17</v>
      </c>
      <c r="D179" t="s">
        <v>34</v>
      </c>
      <c r="E179" t="s">
        <v>27</v>
      </c>
      <c r="F179" t="s">
        <v>28</v>
      </c>
      <c r="G179" t="s">
        <v>29</v>
      </c>
      <c r="H179" t="s">
        <v>30</v>
      </c>
      <c r="I179" t="s">
        <v>46</v>
      </c>
      <c r="J179">
        <v>160</v>
      </c>
      <c r="K179">
        <v>69</v>
      </c>
      <c r="L179">
        <v>43</v>
      </c>
      <c r="M179">
        <f>J179-(K179+L179)</f>
        <v>48</v>
      </c>
      <c r="N179">
        <v>140</v>
      </c>
      <c r="O179">
        <f>J179-N179</f>
        <v>20</v>
      </c>
      <c r="P179">
        <v>40</v>
      </c>
      <c r="Q179">
        <f>M179-P179</f>
        <v>8</v>
      </c>
    </row>
    <row r="180" spans="1:19" x14ac:dyDescent="0.25">
      <c r="A180">
        <v>617</v>
      </c>
      <c r="B180" s="1">
        <v>45382</v>
      </c>
      <c r="C180" t="s">
        <v>25</v>
      </c>
      <c r="D180" t="s">
        <v>37</v>
      </c>
      <c r="E180" t="s">
        <v>19</v>
      </c>
      <c r="F180" t="s">
        <v>20</v>
      </c>
      <c r="G180" t="s">
        <v>44</v>
      </c>
      <c r="H180" t="s">
        <v>22</v>
      </c>
      <c r="I180" t="s">
        <v>39</v>
      </c>
      <c r="J180">
        <v>82</v>
      </c>
      <c r="K180">
        <v>33</v>
      </c>
      <c r="L180">
        <v>20</v>
      </c>
      <c r="M180">
        <f>J180-(K180+L180)</f>
        <v>29</v>
      </c>
      <c r="N180">
        <v>80</v>
      </c>
      <c r="O180">
        <f>J180-N180</f>
        <v>2</v>
      </c>
      <c r="P180">
        <v>40</v>
      </c>
      <c r="Q180">
        <f>M180-P180</f>
        <v>-11</v>
      </c>
      <c r="S180" s="1" t="e">
        <f>DATE(YEAR(#REF!)+1,MONTH(#REF!),DAY(#REF!))</f>
        <v>#REF!</v>
      </c>
    </row>
    <row r="181" spans="1:19" x14ac:dyDescent="0.25">
      <c r="A181">
        <v>503</v>
      </c>
      <c r="B181" s="1">
        <v>45382</v>
      </c>
      <c r="C181" t="s">
        <v>17</v>
      </c>
      <c r="D181" t="s">
        <v>18</v>
      </c>
      <c r="E181" t="s">
        <v>27</v>
      </c>
      <c r="F181" t="s">
        <v>28</v>
      </c>
      <c r="G181" t="s">
        <v>29</v>
      </c>
      <c r="H181" t="s">
        <v>30</v>
      </c>
      <c r="I181" t="s">
        <v>23</v>
      </c>
      <c r="J181">
        <v>121</v>
      </c>
      <c r="K181">
        <v>46</v>
      </c>
      <c r="L181">
        <v>36</v>
      </c>
      <c r="M181">
        <f>J181-(K181+L181)</f>
        <v>39</v>
      </c>
      <c r="N181">
        <v>130</v>
      </c>
      <c r="O181">
        <f>J181-N181</f>
        <v>-9</v>
      </c>
      <c r="P181">
        <v>50</v>
      </c>
      <c r="Q181">
        <f>M181-P181</f>
        <v>-11</v>
      </c>
    </row>
    <row r="182" spans="1:19" x14ac:dyDescent="0.25">
      <c r="A182">
        <v>863</v>
      </c>
      <c r="B182" s="1">
        <v>45383</v>
      </c>
      <c r="C182" t="s">
        <v>25</v>
      </c>
      <c r="D182" t="s">
        <v>37</v>
      </c>
      <c r="E182" t="s">
        <v>19</v>
      </c>
      <c r="F182" t="s">
        <v>20</v>
      </c>
      <c r="G182" t="s">
        <v>24</v>
      </c>
      <c r="H182" t="s">
        <v>22</v>
      </c>
      <c r="I182" t="s">
        <v>42</v>
      </c>
      <c r="J182">
        <v>85</v>
      </c>
      <c r="K182">
        <v>34</v>
      </c>
      <c r="L182">
        <v>21</v>
      </c>
      <c r="M182">
        <f>J182-(K182+L182)</f>
        <v>30</v>
      </c>
      <c r="N182">
        <v>80</v>
      </c>
      <c r="O182">
        <f>J182-N182</f>
        <v>5</v>
      </c>
      <c r="P182">
        <v>40</v>
      </c>
      <c r="Q182">
        <f>M182-P182</f>
        <v>-10</v>
      </c>
      <c r="S182" s="1" t="e">
        <f>DATE(YEAR(#REF!)+1,MONTH(#REF!),DAY(#REF!))</f>
        <v>#REF!</v>
      </c>
    </row>
    <row r="183" spans="1:19" x14ac:dyDescent="0.25">
      <c r="A183">
        <v>425</v>
      </c>
      <c r="B183" s="1">
        <v>45383</v>
      </c>
      <c r="C183" t="s">
        <v>17</v>
      </c>
      <c r="D183" t="s">
        <v>18</v>
      </c>
      <c r="E183" t="s">
        <v>27</v>
      </c>
      <c r="F183" t="s">
        <v>32</v>
      </c>
      <c r="G183" t="s">
        <v>33</v>
      </c>
      <c r="H183" t="s">
        <v>30</v>
      </c>
      <c r="I183" t="s">
        <v>52</v>
      </c>
      <c r="J183">
        <v>175</v>
      </c>
      <c r="K183">
        <v>75</v>
      </c>
      <c r="L183">
        <v>44</v>
      </c>
      <c r="M183">
        <f>J183-(K183+L183)</f>
        <v>56</v>
      </c>
      <c r="N183">
        <v>150</v>
      </c>
      <c r="O183">
        <f>J183-N183</f>
        <v>25</v>
      </c>
      <c r="P183">
        <v>40</v>
      </c>
      <c r="Q183">
        <f>M183-P183</f>
        <v>16</v>
      </c>
    </row>
    <row r="184" spans="1:19" x14ac:dyDescent="0.25">
      <c r="A184">
        <v>641</v>
      </c>
      <c r="B184" s="1">
        <v>45384</v>
      </c>
      <c r="C184" t="s">
        <v>17</v>
      </c>
      <c r="D184" t="s">
        <v>34</v>
      </c>
      <c r="E184" t="s">
        <v>27</v>
      </c>
      <c r="F184" t="s">
        <v>32</v>
      </c>
      <c r="G184" t="s">
        <v>33</v>
      </c>
      <c r="H184" t="s">
        <v>30</v>
      </c>
      <c r="I184" t="s">
        <v>60</v>
      </c>
      <c r="J184">
        <v>43</v>
      </c>
      <c r="K184">
        <v>0</v>
      </c>
      <c r="L184">
        <v>11</v>
      </c>
      <c r="M184">
        <f>J184-(K184+L184)</f>
        <v>32</v>
      </c>
      <c r="N184">
        <v>50</v>
      </c>
      <c r="O184">
        <f>J184-N184</f>
        <v>-7</v>
      </c>
      <c r="P184">
        <v>40</v>
      </c>
      <c r="Q184">
        <f>M184-P184</f>
        <v>-8</v>
      </c>
      <c r="S184" s="1" t="e">
        <f>DATE(YEAR(#REF!)+1,MONTH(#REF!),DAY(#REF!))</f>
        <v>#REF!</v>
      </c>
    </row>
    <row r="185" spans="1:19" x14ac:dyDescent="0.25">
      <c r="A185">
        <v>475</v>
      </c>
      <c r="B185" s="1">
        <v>45384</v>
      </c>
      <c r="C185" t="s">
        <v>17</v>
      </c>
      <c r="D185" t="s">
        <v>37</v>
      </c>
      <c r="E185" t="s">
        <v>27</v>
      </c>
      <c r="F185" t="s">
        <v>32</v>
      </c>
      <c r="G185" t="s">
        <v>38</v>
      </c>
      <c r="H185" t="s">
        <v>22</v>
      </c>
      <c r="I185" t="s">
        <v>55</v>
      </c>
      <c r="J185">
        <v>157</v>
      </c>
      <c r="K185">
        <v>61</v>
      </c>
      <c r="L185">
        <v>84</v>
      </c>
      <c r="M185">
        <f>J185-(K185+L185)</f>
        <v>12</v>
      </c>
      <c r="N185">
        <v>140</v>
      </c>
      <c r="O185">
        <f>J185-N185</f>
        <v>17</v>
      </c>
      <c r="P185">
        <v>10</v>
      </c>
      <c r="Q185">
        <f>M185-P185</f>
        <v>2</v>
      </c>
    </row>
    <row r="186" spans="1:19" x14ac:dyDescent="0.25">
      <c r="A186">
        <v>225</v>
      </c>
      <c r="B186" s="1">
        <v>45385</v>
      </c>
      <c r="C186" t="s">
        <v>17</v>
      </c>
      <c r="D186" t="s">
        <v>26</v>
      </c>
      <c r="E186" t="s">
        <v>27</v>
      </c>
      <c r="F186" t="s">
        <v>32</v>
      </c>
      <c r="G186" t="s">
        <v>33</v>
      </c>
      <c r="H186" t="s">
        <v>30</v>
      </c>
      <c r="I186" t="s">
        <v>47</v>
      </c>
      <c r="J186">
        <v>106</v>
      </c>
      <c r="K186">
        <v>43</v>
      </c>
      <c r="L186">
        <v>36</v>
      </c>
      <c r="M186">
        <f>J186-(K186+L186)</f>
        <v>27</v>
      </c>
      <c r="N186">
        <v>80</v>
      </c>
      <c r="O186">
        <f>J186-N186</f>
        <v>26</v>
      </c>
      <c r="P186">
        <v>20</v>
      </c>
      <c r="Q186">
        <f>M186-P186</f>
        <v>7</v>
      </c>
      <c r="S186" s="1" t="e">
        <f>DATE(YEAR(#REF!)+1,MONTH(#REF!),DAY(#REF!))</f>
        <v>#REF!</v>
      </c>
    </row>
    <row r="187" spans="1:19" x14ac:dyDescent="0.25">
      <c r="A187">
        <v>318</v>
      </c>
      <c r="B187" s="1">
        <v>45385</v>
      </c>
      <c r="C187" t="s">
        <v>17</v>
      </c>
      <c r="D187" t="s">
        <v>26</v>
      </c>
      <c r="E187" t="s">
        <v>27</v>
      </c>
      <c r="F187" t="s">
        <v>28</v>
      </c>
      <c r="G187" t="s">
        <v>35</v>
      </c>
      <c r="H187" t="s">
        <v>22</v>
      </c>
      <c r="I187" t="s">
        <v>47</v>
      </c>
      <c r="J187">
        <v>123</v>
      </c>
      <c r="K187">
        <v>47</v>
      </c>
      <c r="L187">
        <v>24</v>
      </c>
      <c r="M187">
        <f>J187-(K187+L187)</f>
        <v>52</v>
      </c>
      <c r="N187">
        <v>130</v>
      </c>
      <c r="O187">
        <f>J187-N187</f>
        <v>-7</v>
      </c>
      <c r="P187">
        <v>60</v>
      </c>
      <c r="Q187">
        <f>M187-P187</f>
        <v>-8</v>
      </c>
    </row>
    <row r="188" spans="1:19" x14ac:dyDescent="0.25">
      <c r="A188">
        <v>702</v>
      </c>
      <c r="B188" s="1">
        <v>45386</v>
      </c>
      <c r="C188" t="s">
        <v>17</v>
      </c>
      <c r="D188" t="s">
        <v>18</v>
      </c>
      <c r="E188" t="s">
        <v>27</v>
      </c>
      <c r="F188" t="s">
        <v>28</v>
      </c>
      <c r="G188" t="s">
        <v>29</v>
      </c>
      <c r="H188" t="s">
        <v>30</v>
      </c>
      <c r="I188" t="s">
        <v>59</v>
      </c>
      <c r="J188">
        <v>69</v>
      </c>
      <c r="K188">
        <v>31</v>
      </c>
      <c r="L188">
        <v>30</v>
      </c>
      <c r="M188">
        <f>J188-(K188+L188)</f>
        <v>8</v>
      </c>
      <c r="N188">
        <v>80</v>
      </c>
      <c r="O188">
        <f>J188-N188</f>
        <v>-11</v>
      </c>
      <c r="P188">
        <v>30</v>
      </c>
      <c r="Q188">
        <f>M188-P188</f>
        <v>-22</v>
      </c>
      <c r="S188" s="1" t="e">
        <f>DATE(YEAR(#REF!)+1,MONTH(#REF!),DAY(#REF!))</f>
        <v>#REF!</v>
      </c>
    </row>
    <row r="189" spans="1:19" x14ac:dyDescent="0.25">
      <c r="A189">
        <v>971</v>
      </c>
      <c r="B189" s="1">
        <v>45386</v>
      </c>
      <c r="C189" t="s">
        <v>17</v>
      </c>
      <c r="D189" t="s">
        <v>18</v>
      </c>
      <c r="E189" t="s">
        <v>27</v>
      </c>
      <c r="F189" t="s">
        <v>28</v>
      </c>
      <c r="G189" t="s">
        <v>49</v>
      </c>
      <c r="H189" t="s">
        <v>22</v>
      </c>
      <c r="I189" t="s">
        <v>23</v>
      </c>
      <c r="J189">
        <v>133</v>
      </c>
      <c r="K189">
        <v>52</v>
      </c>
      <c r="L189">
        <v>77</v>
      </c>
      <c r="M189">
        <f>J189-(K189+L189)</f>
        <v>4</v>
      </c>
      <c r="N189">
        <v>140</v>
      </c>
      <c r="O189">
        <f>J189-N189</f>
        <v>-7</v>
      </c>
      <c r="P189">
        <v>10</v>
      </c>
      <c r="Q189">
        <f>M189-P189</f>
        <v>-6</v>
      </c>
    </row>
    <row r="190" spans="1:19" x14ac:dyDescent="0.25">
      <c r="A190">
        <v>515</v>
      </c>
      <c r="B190" s="1">
        <v>45387</v>
      </c>
      <c r="C190" t="s">
        <v>17</v>
      </c>
      <c r="D190" t="s">
        <v>34</v>
      </c>
      <c r="E190" t="s">
        <v>27</v>
      </c>
      <c r="F190" t="s">
        <v>32</v>
      </c>
      <c r="G190" t="s">
        <v>38</v>
      </c>
      <c r="H190" t="s">
        <v>22</v>
      </c>
      <c r="I190" t="s">
        <v>60</v>
      </c>
      <c r="J190">
        <v>58</v>
      </c>
      <c r="K190">
        <v>23</v>
      </c>
      <c r="L190">
        <v>18</v>
      </c>
      <c r="M190">
        <f>J190-(K190+L190)</f>
        <v>17</v>
      </c>
      <c r="N190">
        <v>70</v>
      </c>
      <c r="O190">
        <f>J190-N190</f>
        <v>-12</v>
      </c>
      <c r="P190">
        <v>40</v>
      </c>
      <c r="Q190">
        <f>M190-P190</f>
        <v>-23</v>
      </c>
      <c r="S190" s="1" t="e">
        <f>DATE(YEAR(#REF!)+1,MONTH(#REF!),DAY(#REF!))</f>
        <v>#REF!</v>
      </c>
    </row>
    <row r="191" spans="1:19" x14ac:dyDescent="0.25">
      <c r="A191">
        <v>435</v>
      </c>
      <c r="B191" s="1">
        <v>45387</v>
      </c>
      <c r="C191" t="s">
        <v>17</v>
      </c>
      <c r="D191" t="s">
        <v>18</v>
      </c>
      <c r="E191" t="s">
        <v>27</v>
      </c>
      <c r="F191" t="s">
        <v>28</v>
      </c>
      <c r="G191" t="s">
        <v>35</v>
      </c>
      <c r="H191" t="s">
        <v>22</v>
      </c>
      <c r="I191" t="s">
        <v>54</v>
      </c>
      <c r="J191">
        <v>132</v>
      </c>
      <c r="K191">
        <v>53</v>
      </c>
      <c r="L191">
        <v>44</v>
      </c>
      <c r="M191">
        <f>J191-(K191+L191)</f>
        <v>35</v>
      </c>
      <c r="N191">
        <v>140</v>
      </c>
      <c r="O191">
        <f>J191-N191</f>
        <v>-8</v>
      </c>
      <c r="P191">
        <v>50</v>
      </c>
      <c r="Q191">
        <f>M191-P191</f>
        <v>-15</v>
      </c>
    </row>
    <row r="192" spans="1:19" x14ac:dyDescent="0.25">
      <c r="A192">
        <v>985</v>
      </c>
      <c r="B192" s="1">
        <v>45388</v>
      </c>
      <c r="C192" t="s">
        <v>17</v>
      </c>
      <c r="D192" t="s">
        <v>26</v>
      </c>
      <c r="E192" t="s">
        <v>27</v>
      </c>
      <c r="F192" t="s">
        <v>32</v>
      </c>
      <c r="G192" t="s">
        <v>38</v>
      </c>
      <c r="H192" t="s">
        <v>22</v>
      </c>
      <c r="I192" t="s">
        <v>47</v>
      </c>
      <c r="J192">
        <v>107</v>
      </c>
      <c r="K192">
        <v>41</v>
      </c>
      <c r="L192">
        <v>35</v>
      </c>
      <c r="M192">
        <f>J192-(K192+L192)</f>
        <v>31</v>
      </c>
      <c r="N192">
        <v>80</v>
      </c>
      <c r="O192">
        <f>J192-N192</f>
        <v>27</v>
      </c>
      <c r="P192">
        <v>20</v>
      </c>
      <c r="Q192">
        <f>M192-P192</f>
        <v>11</v>
      </c>
      <c r="S192" s="1" t="e">
        <f>DATE(YEAR(#REF!)+1,MONTH(#REF!),DAY(#REF!))</f>
        <v>#REF!</v>
      </c>
    </row>
    <row r="193" spans="1:19" x14ac:dyDescent="0.25">
      <c r="A193">
        <v>541</v>
      </c>
      <c r="B193" s="1">
        <v>45388</v>
      </c>
      <c r="C193" t="s">
        <v>17</v>
      </c>
      <c r="D193" t="s">
        <v>18</v>
      </c>
      <c r="E193" t="s">
        <v>27</v>
      </c>
      <c r="F193" t="s">
        <v>32</v>
      </c>
      <c r="G193" t="s">
        <v>38</v>
      </c>
      <c r="H193" t="s">
        <v>22</v>
      </c>
      <c r="I193" t="s">
        <v>23</v>
      </c>
      <c r="J193">
        <v>147</v>
      </c>
      <c r="K193">
        <v>59</v>
      </c>
      <c r="L193">
        <v>46</v>
      </c>
      <c r="M193">
        <f>J193-(K193+L193)</f>
        <v>42</v>
      </c>
      <c r="N193">
        <v>130</v>
      </c>
      <c r="O193">
        <f>J193-N193</f>
        <v>17</v>
      </c>
      <c r="P193">
        <v>50</v>
      </c>
      <c r="Q193">
        <f>M193-P193</f>
        <v>-8</v>
      </c>
    </row>
    <row r="194" spans="1:19" x14ac:dyDescent="0.25">
      <c r="A194">
        <v>971</v>
      </c>
      <c r="B194" s="1">
        <v>45389</v>
      </c>
      <c r="C194" t="s">
        <v>17</v>
      </c>
      <c r="D194" t="s">
        <v>18</v>
      </c>
      <c r="E194" t="s">
        <v>27</v>
      </c>
      <c r="F194" t="s">
        <v>32</v>
      </c>
      <c r="G194" t="s">
        <v>57</v>
      </c>
      <c r="H194" t="s">
        <v>22</v>
      </c>
      <c r="I194" t="s">
        <v>23</v>
      </c>
      <c r="J194">
        <v>103</v>
      </c>
      <c r="K194">
        <v>46</v>
      </c>
      <c r="L194">
        <v>51</v>
      </c>
      <c r="M194">
        <f>J194-(K194+L194)</f>
        <v>6</v>
      </c>
      <c r="N194">
        <v>90</v>
      </c>
      <c r="O194">
        <f>J194-N194</f>
        <v>13</v>
      </c>
      <c r="P194">
        <v>10</v>
      </c>
      <c r="Q194">
        <f>M194-P194</f>
        <v>-4</v>
      </c>
      <c r="S194" s="1" t="e">
        <f>DATE(YEAR(#REF!)+1,MONTH(#REF!),DAY(#REF!))</f>
        <v>#REF!</v>
      </c>
    </row>
    <row r="195" spans="1:19" x14ac:dyDescent="0.25">
      <c r="A195">
        <v>262</v>
      </c>
      <c r="B195" s="1">
        <v>45389</v>
      </c>
      <c r="C195" t="s">
        <v>17</v>
      </c>
      <c r="D195" t="s">
        <v>34</v>
      </c>
      <c r="E195" t="s">
        <v>19</v>
      </c>
      <c r="F195" t="s">
        <v>40</v>
      </c>
      <c r="G195" t="s">
        <v>53</v>
      </c>
      <c r="H195" t="s">
        <v>30</v>
      </c>
      <c r="I195" t="s">
        <v>50</v>
      </c>
      <c r="J195">
        <v>150</v>
      </c>
      <c r="K195">
        <v>53</v>
      </c>
      <c r="L195">
        <v>40</v>
      </c>
      <c r="M195">
        <f>J195-(K195+L195)</f>
        <v>57</v>
      </c>
      <c r="N195">
        <v>130</v>
      </c>
      <c r="O195">
        <f>J195-N195</f>
        <v>20</v>
      </c>
      <c r="P195">
        <v>50</v>
      </c>
      <c r="Q195">
        <f>M195-P195</f>
        <v>7</v>
      </c>
    </row>
    <row r="196" spans="1:19" x14ac:dyDescent="0.25">
      <c r="A196">
        <v>262</v>
      </c>
      <c r="B196" s="1">
        <v>45390</v>
      </c>
      <c r="C196" t="s">
        <v>17</v>
      </c>
      <c r="D196" t="s">
        <v>34</v>
      </c>
      <c r="E196" t="s">
        <v>19</v>
      </c>
      <c r="F196" t="s">
        <v>20</v>
      </c>
      <c r="G196" t="s">
        <v>44</v>
      </c>
      <c r="H196" t="s">
        <v>22</v>
      </c>
      <c r="I196" t="s">
        <v>50</v>
      </c>
      <c r="J196">
        <v>106</v>
      </c>
      <c r="K196">
        <v>43</v>
      </c>
      <c r="L196">
        <v>35</v>
      </c>
      <c r="M196">
        <f>J196-(K196+L196)</f>
        <v>28</v>
      </c>
      <c r="N196">
        <v>80</v>
      </c>
      <c r="O196">
        <f>J196-N196</f>
        <v>26</v>
      </c>
      <c r="P196">
        <v>20</v>
      </c>
      <c r="Q196">
        <f>M196-P196</f>
        <v>8</v>
      </c>
      <c r="S196" s="1" t="e">
        <f>DATE(YEAR(#REF!)+1,MONTH(#REF!),DAY(#REF!))</f>
        <v>#REF!</v>
      </c>
    </row>
    <row r="197" spans="1:19" x14ac:dyDescent="0.25">
      <c r="A197">
        <v>860</v>
      </c>
      <c r="B197" s="1">
        <v>45390</v>
      </c>
      <c r="C197" t="s">
        <v>17</v>
      </c>
      <c r="D197" t="s">
        <v>37</v>
      </c>
      <c r="E197" t="s">
        <v>19</v>
      </c>
      <c r="F197" t="s">
        <v>20</v>
      </c>
      <c r="G197" t="s">
        <v>44</v>
      </c>
      <c r="H197" t="s">
        <v>22</v>
      </c>
      <c r="I197" t="s">
        <v>55</v>
      </c>
      <c r="J197">
        <v>141</v>
      </c>
      <c r="K197">
        <v>54</v>
      </c>
      <c r="L197">
        <v>27</v>
      </c>
      <c r="M197">
        <f>J197-(K197+L197)</f>
        <v>60</v>
      </c>
      <c r="N197">
        <v>130</v>
      </c>
      <c r="O197">
        <f>J197-N197</f>
        <v>11</v>
      </c>
      <c r="P197">
        <v>60</v>
      </c>
      <c r="Q197">
        <f>M197-P197</f>
        <v>0</v>
      </c>
    </row>
    <row r="198" spans="1:19" x14ac:dyDescent="0.25">
      <c r="A198">
        <v>959</v>
      </c>
      <c r="B198" s="1">
        <v>45391</v>
      </c>
      <c r="C198" t="s">
        <v>17</v>
      </c>
      <c r="D198" t="s">
        <v>37</v>
      </c>
      <c r="E198" t="s">
        <v>19</v>
      </c>
      <c r="F198" t="s">
        <v>20</v>
      </c>
      <c r="G198" t="s">
        <v>24</v>
      </c>
      <c r="H198" t="s">
        <v>22</v>
      </c>
      <c r="I198" t="s">
        <v>55</v>
      </c>
      <c r="J198">
        <v>82</v>
      </c>
      <c r="K198">
        <v>33</v>
      </c>
      <c r="L198">
        <v>21</v>
      </c>
      <c r="M198">
        <f>J198-(K198+L198)</f>
        <v>28</v>
      </c>
      <c r="N198">
        <v>80</v>
      </c>
      <c r="O198">
        <f>J198-N198</f>
        <v>2</v>
      </c>
      <c r="P198">
        <v>40</v>
      </c>
      <c r="Q198">
        <f>M198-P198</f>
        <v>-12</v>
      </c>
      <c r="S198" s="1" t="e">
        <f>DATE(YEAR(#REF!)+1,MONTH(#REF!),DAY(#REF!))</f>
        <v>#REF!</v>
      </c>
    </row>
    <row r="199" spans="1:19" x14ac:dyDescent="0.25">
      <c r="A199">
        <v>419</v>
      </c>
      <c r="B199" s="1">
        <v>45391</v>
      </c>
      <c r="C199" t="s">
        <v>25</v>
      </c>
      <c r="D199" t="s">
        <v>34</v>
      </c>
      <c r="E199" t="s">
        <v>27</v>
      </c>
      <c r="F199" t="s">
        <v>32</v>
      </c>
      <c r="G199" t="s">
        <v>33</v>
      </c>
      <c r="H199" t="s">
        <v>30</v>
      </c>
      <c r="I199" t="s">
        <v>61</v>
      </c>
      <c r="J199">
        <v>110</v>
      </c>
      <c r="K199">
        <v>46</v>
      </c>
      <c r="L199">
        <v>51</v>
      </c>
      <c r="M199">
        <f>J199-(K199+L199)</f>
        <v>13</v>
      </c>
      <c r="N199">
        <v>130</v>
      </c>
      <c r="O199">
        <f>J199-N199</f>
        <v>-20</v>
      </c>
      <c r="P199">
        <v>40</v>
      </c>
      <c r="Q199">
        <f>M199-P199</f>
        <v>-27</v>
      </c>
    </row>
    <row r="200" spans="1:19" x14ac:dyDescent="0.25">
      <c r="A200">
        <v>435</v>
      </c>
      <c r="B200" s="1">
        <v>45392</v>
      </c>
      <c r="C200" t="s">
        <v>17</v>
      </c>
      <c r="D200" t="s">
        <v>18</v>
      </c>
      <c r="E200" t="s">
        <v>19</v>
      </c>
      <c r="F200" t="s">
        <v>20</v>
      </c>
      <c r="G200" t="s">
        <v>44</v>
      </c>
      <c r="H200" t="s">
        <v>22</v>
      </c>
      <c r="I200" t="s">
        <v>54</v>
      </c>
      <c r="J200">
        <v>118</v>
      </c>
      <c r="K200">
        <v>49</v>
      </c>
      <c r="L200">
        <v>73</v>
      </c>
      <c r="M200">
        <f>J200-(K200+L200)</f>
        <v>-4</v>
      </c>
      <c r="N200">
        <v>80</v>
      </c>
      <c r="O200">
        <f>J200-N200</f>
        <v>38</v>
      </c>
      <c r="P200">
        <v>0</v>
      </c>
      <c r="Q200">
        <f>M200-P200</f>
        <v>-4</v>
      </c>
      <c r="S200" s="1" t="e">
        <f>DATE(YEAR(#REF!)+1,MONTH(#REF!),DAY(#REF!))</f>
        <v>#REF!</v>
      </c>
    </row>
    <row r="201" spans="1:19" x14ac:dyDescent="0.25">
      <c r="A201">
        <v>708</v>
      </c>
      <c r="B201" s="1">
        <v>45392</v>
      </c>
      <c r="C201" t="s">
        <v>25</v>
      </c>
      <c r="D201" t="s">
        <v>34</v>
      </c>
      <c r="E201" t="s">
        <v>19</v>
      </c>
      <c r="F201" t="s">
        <v>20</v>
      </c>
      <c r="G201" t="s">
        <v>21</v>
      </c>
      <c r="H201" t="s">
        <v>22</v>
      </c>
      <c r="I201" t="s">
        <v>45</v>
      </c>
      <c r="J201">
        <v>179</v>
      </c>
      <c r="K201">
        <v>67</v>
      </c>
      <c r="L201">
        <v>54</v>
      </c>
      <c r="M201">
        <f>J201-(K201+L201)</f>
        <v>58</v>
      </c>
      <c r="N201">
        <v>130</v>
      </c>
      <c r="O201">
        <f>J201-N201</f>
        <v>49</v>
      </c>
      <c r="P201">
        <v>40</v>
      </c>
      <c r="Q201">
        <f>M201-P201</f>
        <v>18</v>
      </c>
    </row>
    <row r="202" spans="1:19" x14ac:dyDescent="0.25">
      <c r="A202">
        <v>360</v>
      </c>
      <c r="B202" s="1">
        <v>45393</v>
      </c>
      <c r="C202" t="s">
        <v>17</v>
      </c>
      <c r="D202" t="s">
        <v>18</v>
      </c>
      <c r="E202" t="s">
        <v>19</v>
      </c>
      <c r="F202" t="s">
        <v>20</v>
      </c>
      <c r="G202" t="s">
        <v>24</v>
      </c>
      <c r="H202" t="s">
        <v>22</v>
      </c>
      <c r="I202" t="s">
        <v>52</v>
      </c>
      <c r="J202">
        <v>131</v>
      </c>
      <c r="K202">
        <v>55</v>
      </c>
      <c r="L202">
        <v>79</v>
      </c>
      <c r="M202">
        <f>J202-(K202+L202)</f>
        <v>-3</v>
      </c>
      <c r="N202">
        <v>90</v>
      </c>
      <c r="O202">
        <f>J202-N202</f>
        <v>41</v>
      </c>
      <c r="P202">
        <v>-10</v>
      </c>
      <c r="Q202">
        <f>M202-P202</f>
        <v>7</v>
      </c>
      <c r="S202" s="1" t="e">
        <f>DATE(YEAR(#REF!)+1,MONTH(#REF!),DAY(#REF!))</f>
        <v>#REF!</v>
      </c>
    </row>
    <row r="203" spans="1:19" x14ac:dyDescent="0.25">
      <c r="A203">
        <v>585</v>
      </c>
      <c r="B203" s="1">
        <v>45393</v>
      </c>
      <c r="C203" t="s">
        <v>25</v>
      </c>
      <c r="D203" t="s">
        <v>37</v>
      </c>
      <c r="E203" t="s">
        <v>19</v>
      </c>
      <c r="F203" t="s">
        <v>20</v>
      </c>
      <c r="G203" t="s">
        <v>24</v>
      </c>
      <c r="H203" t="s">
        <v>22</v>
      </c>
      <c r="I203" t="s">
        <v>63</v>
      </c>
      <c r="J203">
        <v>142</v>
      </c>
      <c r="K203">
        <v>54</v>
      </c>
      <c r="L203">
        <v>27</v>
      </c>
      <c r="M203">
        <f>J203-(K203+L203)</f>
        <v>61</v>
      </c>
      <c r="N203">
        <v>130</v>
      </c>
      <c r="O203">
        <f>J203-N203</f>
        <v>12</v>
      </c>
      <c r="P203">
        <v>60</v>
      </c>
      <c r="Q203">
        <f>M203-P203</f>
        <v>1</v>
      </c>
    </row>
    <row r="204" spans="1:19" x14ac:dyDescent="0.25">
      <c r="A204">
        <v>303</v>
      </c>
      <c r="B204" s="1">
        <v>45394</v>
      </c>
      <c r="C204" t="s">
        <v>25</v>
      </c>
      <c r="D204" t="s">
        <v>34</v>
      </c>
      <c r="E204" t="s">
        <v>27</v>
      </c>
      <c r="F204" t="s">
        <v>28</v>
      </c>
      <c r="G204" t="s">
        <v>35</v>
      </c>
      <c r="H204" t="s">
        <v>22</v>
      </c>
      <c r="I204" t="s">
        <v>36</v>
      </c>
      <c r="J204">
        <v>96</v>
      </c>
      <c r="K204">
        <v>39</v>
      </c>
      <c r="L204">
        <v>24</v>
      </c>
      <c r="M204">
        <f>J204-(K204+L204)</f>
        <v>33</v>
      </c>
      <c r="N204">
        <v>80</v>
      </c>
      <c r="O204">
        <f>J204-N204</f>
        <v>16</v>
      </c>
      <c r="P204">
        <v>50</v>
      </c>
      <c r="Q204">
        <f>M204-P204</f>
        <v>-17</v>
      </c>
      <c r="S204" s="1" t="e">
        <f>DATE(YEAR(#REF!)+1,MONTH(#REF!),DAY(#REF!))</f>
        <v>#REF!</v>
      </c>
    </row>
    <row r="205" spans="1:19" x14ac:dyDescent="0.25">
      <c r="A205">
        <v>510</v>
      </c>
      <c r="B205" s="1">
        <v>45394</v>
      </c>
      <c r="C205" t="s">
        <v>25</v>
      </c>
      <c r="D205" t="s">
        <v>18</v>
      </c>
      <c r="E205" t="s">
        <v>19</v>
      </c>
      <c r="F205" t="s">
        <v>20</v>
      </c>
      <c r="G205" t="s">
        <v>24</v>
      </c>
      <c r="H205" t="s">
        <v>22</v>
      </c>
      <c r="I205" t="s">
        <v>56</v>
      </c>
      <c r="J205">
        <v>179</v>
      </c>
      <c r="K205">
        <v>67</v>
      </c>
      <c r="L205">
        <v>54</v>
      </c>
      <c r="M205">
        <f>J205-(K205+L205)</f>
        <v>58</v>
      </c>
      <c r="N205">
        <v>120</v>
      </c>
      <c r="O205">
        <f>J205-N205</f>
        <v>59</v>
      </c>
      <c r="P205">
        <v>50</v>
      </c>
      <c r="Q205">
        <f>M205-P205</f>
        <v>8</v>
      </c>
    </row>
    <row r="206" spans="1:19" x14ac:dyDescent="0.25">
      <c r="A206">
        <v>904</v>
      </c>
      <c r="B206" s="1">
        <v>45395</v>
      </c>
      <c r="C206" t="s">
        <v>25</v>
      </c>
      <c r="D206" t="s">
        <v>37</v>
      </c>
      <c r="E206" t="s">
        <v>19</v>
      </c>
      <c r="F206" t="s">
        <v>40</v>
      </c>
      <c r="G206" t="s">
        <v>41</v>
      </c>
      <c r="H206" t="s">
        <v>30</v>
      </c>
      <c r="I206" t="s">
        <v>42</v>
      </c>
      <c r="J206">
        <v>185</v>
      </c>
      <c r="K206">
        <v>80</v>
      </c>
      <c r="L206">
        <v>46</v>
      </c>
      <c r="M206">
        <f>J206-(K206+L206)</f>
        <v>59</v>
      </c>
      <c r="N206">
        <v>90</v>
      </c>
      <c r="O206">
        <f>J206-N206</f>
        <v>95</v>
      </c>
      <c r="P206">
        <v>40</v>
      </c>
      <c r="Q206">
        <f>M206-P206</f>
        <v>19</v>
      </c>
      <c r="S206" s="1" t="e">
        <f>DATE(YEAR(#REF!)+1,MONTH(#REF!),DAY(#REF!))</f>
        <v>#REF!</v>
      </c>
    </row>
    <row r="207" spans="1:19" x14ac:dyDescent="0.25">
      <c r="A207">
        <v>541</v>
      </c>
      <c r="B207" s="1">
        <v>45395</v>
      </c>
      <c r="C207" t="s">
        <v>17</v>
      </c>
      <c r="D207" t="s">
        <v>18</v>
      </c>
      <c r="E207" t="s">
        <v>27</v>
      </c>
      <c r="F207" t="s">
        <v>28</v>
      </c>
      <c r="G207" t="s">
        <v>29</v>
      </c>
      <c r="H207" t="s">
        <v>30</v>
      </c>
      <c r="I207" t="s">
        <v>23</v>
      </c>
      <c r="J207">
        <v>108</v>
      </c>
      <c r="K207">
        <v>41</v>
      </c>
      <c r="L207">
        <v>35</v>
      </c>
      <c r="M207">
        <f>J207-(K207+L207)</f>
        <v>32</v>
      </c>
      <c r="N207">
        <v>120</v>
      </c>
      <c r="O207">
        <f>J207-N207</f>
        <v>-12</v>
      </c>
      <c r="P207">
        <v>50</v>
      </c>
      <c r="Q207">
        <f>M207-P207</f>
        <v>-18</v>
      </c>
    </row>
    <row r="208" spans="1:19" x14ac:dyDescent="0.25">
      <c r="A208">
        <v>720</v>
      </c>
      <c r="B208" s="1">
        <v>45396</v>
      </c>
      <c r="C208" t="s">
        <v>25</v>
      </c>
      <c r="D208" t="s">
        <v>34</v>
      </c>
      <c r="E208" t="s">
        <v>19</v>
      </c>
      <c r="F208" t="s">
        <v>20</v>
      </c>
      <c r="G208" t="s">
        <v>44</v>
      </c>
      <c r="H208" t="s">
        <v>22</v>
      </c>
      <c r="I208" t="s">
        <v>36</v>
      </c>
      <c r="J208">
        <v>128</v>
      </c>
      <c r="K208">
        <v>54</v>
      </c>
      <c r="L208">
        <v>53</v>
      </c>
      <c r="M208">
        <f>J208-(K208+L208)</f>
        <v>21</v>
      </c>
      <c r="N208">
        <v>80</v>
      </c>
      <c r="O208">
        <f>J208-N208</f>
        <v>48</v>
      </c>
      <c r="P208">
        <v>30</v>
      </c>
      <c r="Q208">
        <f>M208-P208</f>
        <v>-9</v>
      </c>
      <c r="S208" s="1" t="e">
        <f>DATE(YEAR(#REF!)+1,MONTH(#REF!),DAY(#REF!))</f>
        <v>#REF!</v>
      </c>
    </row>
    <row r="209" spans="1:19" x14ac:dyDescent="0.25">
      <c r="A209">
        <v>920</v>
      </c>
      <c r="B209" s="1">
        <v>45396</v>
      </c>
      <c r="C209" t="s">
        <v>17</v>
      </c>
      <c r="D209" t="s">
        <v>34</v>
      </c>
      <c r="E209" t="s">
        <v>27</v>
      </c>
      <c r="F209" t="s">
        <v>28</v>
      </c>
      <c r="G209" t="s">
        <v>49</v>
      </c>
      <c r="H209" t="s">
        <v>22</v>
      </c>
      <c r="I209" t="s">
        <v>50</v>
      </c>
      <c r="J209">
        <v>155</v>
      </c>
      <c r="K209">
        <v>65</v>
      </c>
      <c r="L209">
        <v>58</v>
      </c>
      <c r="M209">
        <f>J209-(K209+L209)</f>
        <v>32</v>
      </c>
      <c r="N209">
        <v>140</v>
      </c>
      <c r="O209">
        <f>J209-N209</f>
        <v>15</v>
      </c>
      <c r="P209">
        <v>30</v>
      </c>
      <c r="Q209">
        <f>M209-P209</f>
        <v>2</v>
      </c>
    </row>
    <row r="210" spans="1:19" x14ac:dyDescent="0.25">
      <c r="A210">
        <v>970</v>
      </c>
      <c r="B210" s="1">
        <v>45397</v>
      </c>
      <c r="C210" t="s">
        <v>25</v>
      </c>
      <c r="D210" t="s">
        <v>34</v>
      </c>
      <c r="E210" t="s">
        <v>19</v>
      </c>
      <c r="F210" t="s">
        <v>20</v>
      </c>
      <c r="G210" t="s">
        <v>21</v>
      </c>
      <c r="H210" t="s">
        <v>22</v>
      </c>
      <c r="I210" t="s">
        <v>36</v>
      </c>
      <c r="J210">
        <v>126</v>
      </c>
      <c r="K210">
        <v>54</v>
      </c>
      <c r="L210">
        <v>37</v>
      </c>
      <c r="M210">
        <f>J210-(K210+L210)</f>
        <v>35</v>
      </c>
      <c r="N210">
        <v>80</v>
      </c>
      <c r="O210">
        <f>J210-N210</f>
        <v>46</v>
      </c>
      <c r="P210">
        <v>40</v>
      </c>
      <c r="Q210">
        <f>M210-P210</f>
        <v>-5</v>
      </c>
      <c r="S210" s="1" t="e">
        <f>DATE(YEAR(#REF!)+1,MONTH(#REF!),DAY(#REF!))</f>
        <v>#REF!</v>
      </c>
    </row>
    <row r="211" spans="1:19" x14ac:dyDescent="0.25">
      <c r="A211">
        <v>541</v>
      </c>
      <c r="B211" s="1">
        <v>45397</v>
      </c>
      <c r="C211" t="s">
        <v>17</v>
      </c>
      <c r="D211" t="s">
        <v>18</v>
      </c>
      <c r="E211" t="s">
        <v>27</v>
      </c>
      <c r="F211" t="s">
        <v>28</v>
      </c>
      <c r="G211" t="s">
        <v>49</v>
      </c>
      <c r="H211" t="s">
        <v>22</v>
      </c>
      <c r="I211" t="s">
        <v>23</v>
      </c>
      <c r="J211">
        <v>119</v>
      </c>
      <c r="K211">
        <v>47</v>
      </c>
      <c r="L211">
        <v>72</v>
      </c>
      <c r="M211">
        <f>J211-(K211+L211)</f>
        <v>0</v>
      </c>
      <c r="N211">
        <v>130</v>
      </c>
      <c r="O211">
        <f>J211-N211</f>
        <v>-11</v>
      </c>
      <c r="P211">
        <v>20</v>
      </c>
      <c r="Q211">
        <f>M211-P211</f>
        <v>-20</v>
      </c>
    </row>
    <row r="212" spans="1:19" x14ac:dyDescent="0.25">
      <c r="A212">
        <v>978</v>
      </c>
      <c r="B212" s="1">
        <v>45398</v>
      </c>
      <c r="C212" t="s">
        <v>25</v>
      </c>
      <c r="D212" t="s">
        <v>37</v>
      </c>
      <c r="E212" t="s">
        <v>19</v>
      </c>
      <c r="F212" t="s">
        <v>20</v>
      </c>
      <c r="G212" t="s">
        <v>44</v>
      </c>
      <c r="H212" t="s">
        <v>22</v>
      </c>
      <c r="I212" t="s">
        <v>39</v>
      </c>
      <c r="J212">
        <v>70</v>
      </c>
      <c r="K212">
        <v>27</v>
      </c>
      <c r="L212">
        <v>19</v>
      </c>
      <c r="M212">
        <f>J212-(K212+L212)</f>
        <v>24</v>
      </c>
      <c r="N212">
        <v>70</v>
      </c>
      <c r="O212">
        <f>J212-N212</f>
        <v>0</v>
      </c>
      <c r="P212">
        <v>50</v>
      </c>
      <c r="Q212">
        <f>M212-P212</f>
        <v>-26</v>
      </c>
      <c r="S212" s="1" t="e">
        <f>DATE(YEAR(#REF!)+1,MONTH(#REF!),DAY(#REF!))</f>
        <v>#REF!</v>
      </c>
    </row>
    <row r="213" spans="1:19" x14ac:dyDescent="0.25">
      <c r="A213">
        <v>435</v>
      </c>
      <c r="B213" s="1">
        <v>45398</v>
      </c>
      <c r="C213" t="s">
        <v>17</v>
      </c>
      <c r="D213" t="s">
        <v>18</v>
      </c>
      <c r="E213" t="s">
        <v>27</v>
      </c>
      <c r="F213" t="s">
        <v>28</v>
      </c>
      <c r="G213" t="s">
        <v>35</v>
      </c>
      <c r="H213" t="s">
        <v>22</v>
      </c>
      <c r="I213" t="s">
        <v>54</v>
      </c>
      <c r="J213">
        <v>121</v>
      </c>
      <c r="K213">
        <v>49</v>
      </c>
      <c r="L213">
        <v>44</v>
      </c>
      <c r="M213">
        <f>J213-(K213+L213)</f>
        <v>28</v>
      </c>
      <c r="N213">
        <v>130</v>
      </c>
      <c r="O213">
        <f>J213-N213</f>
        <v>-9</v>
      </c>
      <c r="P213">
        <v>50</v>
      </c>
      <c r="Q213">
        <f>M213-P213</f>
        <v>-22</v>
      </c>
    </row>
    <row r="214" spans="1:19" x14ac:dyDescent="0.25">
      <c r="A214">
        <v>626</v>
      </c>
      <c r="B214" s="1">
        <v>45399</v>
      </c>
      <c r="C214" t="s">
        <v>25</v>
      </c>
      <c r="D214" t="s">
        <v>18</v>
      </c>
      <c r="E214" t="s">
        <v>19</v>
      </c>
      <c r="F214" t="s">
        <v>20</v>
      </c>
      <c r="G214" t="s">
        <v>21</v>
      </c>
      <c r="H214" t="s">
        <v>22</v>
      </c>
      <c r="I214" t="s">
        <v>56</v>
      </c>
      <c r="J214">
        <v>199</v>
      </c>
      <c r="K214">
        <v>76</v>
      </c>
      <c r="L214">
        <v>32</v>
      </c>
      <c r="M214">
        <f>J214-(K214+L214)</f>
        <v>91</v>
      </c>
      <c r="N214">
        <v>80</v>
      </c>
      <c r="O214">
        <f>J214-N214</f>
        <v>119</v>
      </c>
      <c r="P214">
        <v>50</v>
      </c>
      <c r="Q214">
        <f>M214-P214</f>
        <v>41</v>
      </c>
      <c r="S214" s="1" t="e">
        <f>DATE(YEAR(#REF!)+1,MONTH(#REF!),DAY(#REF!))</f>
        <v>#REF!</v>
      </c>
    </row>
    <row r="215" spans="1:19" x14ac:dyDescent="0.25">
      <c r="A215">
        <v>509</v>
      </c>
      <c r="B215" s="1">
        <v>45399</v>
      </c>
      <c r="C215" t="s">
        <v>17</v>
      </c>
      <c r="D215" t="s">
        <v>18</v>
      </c>
      <c r="E215" t="s">
        <v>27</v>
      </c>
      <c r="F215" t="s">
        <v>32</v>
      </c>
      <c r="G215" t="s">
        <v>38</v>
      </c>
      <c r="H215" t="s">
        <v>22</v>
      </c>
      <c r="I215" t="s">
        <v>52</v>
      </c>
      <c r="J215">
        <v>155</v>
      </c>
      <c r="K215">
        <v>65</v>
      </c>
      <c r="L215">
        <v>57</v>
      </c>
      <c r="M215">
        <f>J215-(K215+L215)</f>
        <v>33</v>
      </c>
      <c r="N215">
        <v>140</v>
      </c>
      <c r="O215">
        <f>J215-N215</f>
        <v>15</v>
      </c>
      <c r="P215">
        <v>30</v>
      </c>
      <c r="Q215">
        <f>M215-P215</f>
        <v>3</v>
      </c>
    </row>
    <row r="216" spans="1:19" x14ac:dyDescent="0.25">
      <c r="A216">
        <v>262</v>
      </c>
      <c r="B216" s="1">
        <v>45400</v>
      </c>
      <c r="C216" t="s">
        <v>17</v>
      </c>
      <c r="D216" t="s">
        <v>34</v>
      </c>
      <c r="E216" t="s">
        <v>27</v>
      </c>
      <c r="F216" t="s">
        <v>32</v>
      </c>
      <c r="G216" t="s">
        <v>33</v>
      </c>
      <c r="H216" t="s">
        <v>30</v>
      </c>
      <c r="I216" t="s">
        <v>50</v>
      </c>
      <c r="J216">
        <v>54</v>
      </c>
      <c r="K216">
        <v>22</v>
      </c>
      <c r="L216">
        <v>19</v>
      </c>
      <c r="M216">
        <f>J216-(K216+L216)</f>
        <v>13</v>
      </c>
      <c r="N216">
        <v>70</v>
      </c>
      <c r="O216">
        <f>J216-N216</f>
        <v>-16</v>
      </c>
      <c r="P216">
        <v>50</v>
      </c>
      <c r="Q216">
        <f>M216-P216</f>
        <v>-37</v>
      </c>
      <c r="S216" s="1" t="e">
        <f>DATE(YEAR(#REF!)+1,MONTH(#REF!),DAY(#REF!))</f>
        <v>#REF!</v>
      </c>
    </row>
    <row r="217" spans="1:19" x14ac:dyDescent="0.25">
      <c r="A217">
        <v>318</v>
      </c>
      <c r="B217" s="1">
        <v>45400</v>
      </c>
      <c r="C217" t="s">
        <v>17</v>
      </c>
      <c r="D217" t="s">
        <v>26</v>
      </c>
      <c r="E217" t="s">
        <v>19</v>
      </c>
      <c r="F217" t="s">
        <v>40</v>
      </c>
      <c r="G217" t="s">
        <v>43</v>
      </c>
      <c r="H217" t="s">
        <v>30</v>
      </c>
      <c r="I217" t="s">
        <v>47</v>
      </c>
      <c r="J217">
        <v>163</v>
      </c>
      <c r="K217">
        <v>68</v>
      </c>
      <c r="L217">
        <v>59</v>
      </c>
      <c r="M217">
        <f>J217-(K217+L217)</f>
        <v>36</v>
      </c>
      <c r="N217">
        <v>140</v>
      </c>
      <c r="O217">
        <f>J217-N217</f>
        <v>23</v>
      </c>
      <c r="P217">
        <v>30</v>
      </c>
      <c r="Q217">
        <f>M217-P217</f>
        <v>6</v>
      </c>
    </row>
    <row r="218" spans="1:19" x14ac:dyDescent="0.25">
      <c r="A218">
        <v>641</v>
      </c>
      <c r="B218" s="1">
        <v>45401</v>
      </c>
      <c r="C218" t="s">
        <v>17</v>
      </c>
      <c r="D218" t="s">
        <v>34</v>
      </c>
      <c r="E218" t="s">
        <v>27</v>
      </c>
      <c r="F218" t="s">
        <v>32</v>
      </c>
      <c r="G218" t="s">
        <v>38</v>
      </c>
      <c r="H218" t="s">
        <v>22</v>
      </c>
      <c r="I218" t="s">
        <v>60</v>
      </c>
      <c r="J218">
        <v>62</v>
      </c>
      <c r="K218">
        <v>23</v>
      </c>
      <c r="L218">
        <v>17</v>
      </c>
      <c r="M218">
        <f>J218-(K218+L218)</f>
        <v>22</v>
      </c>
      <c r="N218">
        <v>70</v>
      </c>
      <c r="O218">
        <f>J218-N218</f>
        <v>-8</v>
      </c>
      <c r="P218">
        <v>50</v>
      </c>
      <c r="Q218">
        <f>M218-P218</f>
        <v>-28</v>
      </c>
      <c r="S218" s="1" t="e">
        <f>DATE(YEAR(#REF!)+1,MONTH(#REF!),DAY(#REF!))</f>
        <v>#REF!</v>
      </c>
    </row>
    <row r="219" spans="1:19" x14ac:dyDescent="0.25">
      <c r="A219">
        <v>214</v>
      </c>
      <c r="B219" s="1">
        <v>45401</v>
      </c>
      <c r="C219" t="s">
        <v>25</v>
      </c>
      <c r="D219" t="s">
        <v>26</v>
      </c>
      <c r="E219" t="s">
        <v>27</v>
      </c>
      <c r="F219" t="s">
        <v>28</v>
      </c>
      <c r="G219" t="s">
        <v>29</v>
      </c>
      <c r="H219" t="s">
        <v>30</v>
      </c>
      <c r="I219" t="s">
        <v>31</v>
      </c>
      <c r="J219">
        <v>90</v>
      </c>
      <c r="K219">
        <v>39</v>
      </c>
      <c r="L219">
        <v>25</v>
      </c>
      <c r="M219">
        <f>J219-(K219+L219)</f>
        <v>26</v>
      </c>
      <c r="N219">
        <v>130</v>
      </c>
      <c r="O219">
        <f>J219-N219</f>
        <v>-40</v>
      </c>
      <c r="P219">
        <v>80</v>
      </c>
      <c r="Q219">
        <f>M219-P219</f>
        <v>-54</v>
      </c>
    </row>
    <row r="220" spans="1:19" x14ac:dyDescent="0.25">
      <c r="A220">
        <v>203</v>
      </c>
      <c r="B220" s="1">
        <v>45402</v>
      </c>
      <c r="C220" t="s">
        <v>17</v>
      </c>
      <c r="D220" t="s">
        <v>37</v>
      </c>
      <c r="E220" t="s">
        <v>19</v>
      </c>
      <c r="F220" t="s">
        <v>40</v>
      </c>
      <c r="G220" t="s">
        <v>43</v>
      </c>
      <c r="H220" t="s">
        <v>30</v>
      </c>
      <c r="I220" t="s">
        <v>55</v>
      </c>
      <c r="J220">
        <v>189</v>
      </c>
      <c r="K220">
        <v>79</v>
      </c>
      <c r="L220">
        <v>64</v>
      </c>
      <c r="M220">
        <f>J220-(K220+L220)</f>
        <v>46</v>
      </c>
      <c r="N220">
        <v>90</v>
      </c>
      <c r="O220">
        <f>J220-N220</f>
        <v>99</v>
      </c>
      <c r="P220">
        <v>30</v>
      </c>
      <c r="Q220">
        <f>M220-P220</f>
        <v>16</v>
      </c>
      <c r="S220" s="1" t="e">
        <f>DATE(YEAR(#REF!)+1,MONTH(#REF!),DAY(#REF!))</f>
        <v>#REF!</v>
      </c>
    </row>
    <row r="221" spans="1:19" x14ac:dyDescent="0.25">
      <c r="A221">
        <v>936</v>
      </c>
      <c r="B221" s="1">
        <v>45402</v>
      </c>
      <c r="C221" t="s">
        <v>25</v>
      </c>
      <c r="D221" t="s">
        <v>26</v>
      </c>
      <c r="E221" t="s">
        <v>27</v>
      </c>
      <c r="F221" t="s">
        <v>28</v>
      </c>
      <c r="G221" t="s">
        <v>35</v>
      </c>
      <c r="H221" t="s">
        <v>22</v>
      </c>
      <c r="I221" t="s">
        <v>31</v>
      </c>
      <c r="J221">
        <v>520</v>
      </c>
      <c r="K221">
        <v>239</v>
      </c>
      <c r="L221">
        <v>96</v>
      </c>
      <c r="M221">
        <f>J221-(K221+L221)</f>
        <v>185</v>
      </c>
      <c r="N221">
        <v>770</v>
      </c>
      <c r="O221">
        <f>J221-N221</f>
        <v>-250</v>
      </c>
      <c r="P221">
        <v>340</v>
      </c>
      <c r="Q221">
        <f>M221-P221</f>
        <v>-155</v>
      </c>
    </row>
    <row r="222" spans="1:19" x14ac:dyDescent="0.25">
      <c r="A222">
        <v>203</v>
      </c>
      <c r="B222" s="1">
        <v>45403</v>
      </c>
      <c r="C222" t="s">
        <v>17</v>
      </c>
      <c r="D222" t="s">
        <v>37</v>
      </c>
      <c r="E222" t="s">
        <v>19</v>
      </c>
      <c r="F222" t="s">
        <v>40</v>
      </c>
      <c r="G222" t="s">
        <v>41</v>
      </c>
      <c r="H222" t="s">
        <v>30</v>
      </c>
      <c r="I222" t="s">
        <v>55</v>
      </c>
      <c r="J222">
        <v>151</v>
      </c>
      <c r="K222">
        <v>65</v>
      </c>
      <c r="L222">
        <v>42</v>
      </c>
      <c r="M222">
        <f>J222-(K222+L222)</f>
        <v>44</v>
      </c>
      <c r="N222">
        <v>80</v>
      </c>
      <c r="O222">
        <f>J222-N222</f>
        <v>71</v>
      </c>
      <c r="P222">
        <v>50</v>
      </c>
      <c r="Q222">
        <f>M222-P222</f>
        <v>-6</v>
      </c>
      <c r="S222" s="1" t="e">
        <f>DATE(YEAR(#REF!)+1,MONTH(#REF!),DAY(#REF!))</f>
        <v>#REF!</v>
      </c>
    </row>
    <row r="223" spans="1:19" x14ac:dyDescent="0.25">
      <c r="A223">
        <v>210</v>
      </c>
      <c r="B223" s="1">
        <v>45403</v>
      </c>
      <c r="C223" t="s">
        <v>25</v>
      </c>
      <c r="D223" t="s">
        <v>26</v>
      </c>
      <c r="E223" t="s">
        <v>27</v>
      </c>
      <c r="F223" t="s">
        <v>32</v>
      </c>
      <c r="G223" t="s">
        <v>38</v>
      </c>
      <c r="H223" t="s">
        <v>22</v>
      </c>
      <c r="I223" t="s">
        <v>31</v>
      </c>
      <c r="J223">
        <v>302</v>
      </c>
      <c r="K223">
        <v>123</v>
      </c>
      <c r="L223">
        <v>46</v>
      </c>
      <c r="M223">
        <f>J223-(K223+L223)</f>
        <v>133</v>
      </c>
      <c r="N223">
        <v>190</v>
      </c>
      <c r="O223">
        <f>J223-N223</f>
        <v>112</v>
      </c>
      <c r="P223">
        <v>100</v>
      </c>
      <c r="Q223">
        <f>M223-P223</f>
        <v>33</v>
      </c>
    </row>
    <row r="224" spans="1:19" x14ac:dyDescent="0.25">
      <c r="A224">
        <v>262</v>
      </c>
      <c r="B224" s="1">
        <v>45404</v>
      </c>
      <c r="C224" t="s">
        <v>17</v>
      </c>
      <c r="D224" t="s">
        <v>34</v>
      </c>
      <c r="E224" t="s">
        <v>19</v>
      </c>
      <c r="F224" t="s">
        <v>20</v>
      </c>
      <c r="G224" t="s">
        <v>44</v>
      </c>
      <c r="H224" t="s">
        <v>22</v>
      </c>
      <c r="I224" t="s">
        <v>50</v>
      </c>
      <c r="J224">
        <v>120</v>
      </c>
      <c r="K224">
        <v>46</v>
      </c>
      <c r="L224">
        <v>37</v>
      </c>
      <c r="M224">
        <f>J224-(K224+L224)</f>
        <v>37</v>
      </c>
      <c r="N224">
        <v>70</v>
      </c>
      <c r="O224">
        <f>J224-N224</f>
        <v>50</v>
      </c>
      <c r="P224">
        <v>40</v>
      </c>
      <c r="Q224">
        <f>M224-P224</f>
        <v>-3</v>
      </c>
      <c r="S224" s="1" t="e">
        <f>DATE(YEAR(#REF!)+1,MONTH(#REF!),DAY(#REF!))</f>
        <v>#REF!</v>
      </c>
    </row>
    <row r="225" spans="1:19" x14ac:dyDescent="0.25">
      <c r="A225">
        <v>225</v>
      </c>
      <c r="B225" s="1">
        <v>45404</v>
      </c>
      <c r="C225" t="s">
        <v>17</v>
      </c>
      <c r="D225" t="s">
        <v>26</v>
      </c>
      <c r="E225" t="s">
        <v>27</v>
      </c>
      <c r="F225" t="s">
        <v>28</v>
      </c>
      <c r="G225" t="s">
        <v>29</v>
      </c>
      <c r="H225" t="s">
        <v>30</v>
      </c>
      <c r="I225" t="s">
        <v>47</v>
      </c>
      <c r="J225">
        <v>118</v>
      </c>
      <c r="K225">
        <v>48</v>
      </c>
      <c r="L225">
        <v>25</v>
      </c>
      <c r="M225">
        <f>J225-(K225+L225)</f>
        <v>45</v>
      </c>
      <c r="N225">
        <v>160</v>
      </c>
      <c r="O225">
        <f>J225-N225</f>
        <v>-42</v>
      </c>
      <c r="P225">
        <v>80</v>
      </c>
      <c r="Q225">
        <f>M225-P225</f>
        <v>-35</v>
      </c>
    </row>
    <row r="226" spans="1:19" x14ac:dyDescent="0.25">
      <c r="A226">
        <v>262</v>
      </c>
      <c r="B226" s="1">
        <v>45405</v>
      </c>
      <c r="C226" t="s">
        <v>17</v>
      </c>
      <c r="D226" t="s">
        <v>34</v>
      </c>
      <c r="E226" t="s">
        <v>19</v>
      </c>
      <c r="F226" t="s">
        <v>20</v>
      </c>
      <c r="G226" t="s">
        <v>21</v>
      </c>
      <c r="H226" t="s">
        <v>22</v>
      </c>
      <c r="I226" t="s">
        <v>50</v>
      </c>
      <c r="J226">
        <v>153</v>
      </c>
      <c r="K226">
        <v>60</v>
      </c>
      <c r="L226">
        <v>84</v>
      </c>
      <c r="M226">
        <f>J226-(K226+L226)</f>
        <v>9</v>
      </c>
      <c r="N226">
        <v>90</v>
      </c>
      <c r="O226">
        <f>J226-N226</f>
        <v>63</v>
      </c>
      <c r="P226">
        <v>0</v>
      </c>
      <c r="Q226">
        <f>M226-P226</f>
        <v>9</v>
      </c>
      <c r="S226" s="1" t="e">
        <f>DATE(YEAR(#REF!)+1,MONTH(#REF!),DAY(#REF!))</f>
        <v>#REF!</v>
      </c>
    </row>
    <row r="227" spans="1:19" x14ac:dyDescent="0.25">
      <c r="A227">
        <v>225</v>
      </c>
      <c r="B227" s="1">
        <v>45405</v>
      </c>
      <c r="C227" t="s">
        <v>17</v>
      </c>
      <c r="D227" t="s">
        <v>26</v>
      </c>
      <c r="E227" t="s">
        <v>27</v>
      </c>
      <c r="F227" t="s">
        <v>28</v>
      </c>
      <c r="G227" t="s">
        <v>35</v>
      </c>
      <c r="H227" t="s">
        <v>22</v>
      </c>
      <c r="I227" t="s">
        <v>47</v>
      </c>
      <c r="J227">
        <v>119</v>
      </c>
      <c r="K227">
        <v>48</v>
      </c>
      <c r="L227">
        <v>24</v>
      </c>
      <c r="M227">
        <f>J227-(K227+L227)</f>
        <v>47</v>
      </c>
      <c r="N227">
        <v>160</v>
      </c>
      <c r="O227">
        <f>J227-N227</f>
        <v>-41</v>
      </c>
      <c r="P227">
        <v>80</v>
      </c>
      <c r="Q227">
        <f>M227-P227</f>
        <v>-33</v>
      </c>
    </row>
    <row r="228" spans="1:19" x14ac:dyDescent="0.25">
      <c r="A228">
        <v>425</v>
      </c>
      <c r="B228" s="1">
        <v>45406</v>
      </c>
      <c r="C228" t="s">
        <v>17</v>
      </c>
      <c r="D228" t="s">
        <v>18</v>
      </c>
      <c r="E228" t="s">
        <v>19</v>
      </c>
      <c r="F228" t="s">
        <v>20</v>
      </c>
      <c r="G228" t="s">
        <v>44</v>
      </c>
      <c r="H228" t="s">
        <v>22</v>
      </c>
      <c r="I228" t="s">
        <v>52</v>
      </c>
      <c r="J228">
        <v>169</v>
      </c>
      <c r="K228">
        <v>60</v>
      </c>
      <c r="L228">
        <v>42</v>
      </c>
      <c r="M228">
        <f>J228-(K228+L228)</f>
        <v>67</v>
      </c>
      <c r="N228">
        <v>70</v>
      </c>
      <c r="O228">
        <f>J228-N228</f>
        <v>99</v>
      </c>
      <c r="P228">
        <v>40</v>
      </c>
      <c r="Q228">
        <f>M228-P228</f>
        <v>27</v>
      </c>
      <c r="S228" s="1" t="e">
        <f>DATE(YEAR(#REF!)+1,MONTH(#REF!),DAY(#REF!))</f>
        <v>#REF!</v>
      </c>
    </row>
    <row r="229" spans="1:19" x14ac:dyDescent="0.25">
      <c r="A229">
        <v>505</v>
      </c>
      <c r="B229" s="1">
        <v>45406</v>
      </c>
      <c r="C229" t="s">
        <v>17</v>
      </c>
      <c r="D229" t="s">
        <v>26</v>
      </c>
      <c r="E229" t="s">
        <v>27</v>
      </c>
      <c r="F229" t="s">
        <v>28</v>
      </c>
      <c r="G229" t="s">
        <v>35</v>
      </c>
      <c r="H229" t="s">
        <v>22</v>
      </c>
      <c r="I229" t="s">
        <v>58</v>
      </c>
      <c r="J229">
        <v>114</v>
      </c>
      <c r="K229">
        <v>45</v>
      </c>
      <c r="L229">
        <v>46</v>
      </c>
      <c r="M229">
        <f>J229-(K229+L229)</f>
        <v>23</v>
      </c>
      <c r="N229">
        <v>160</v>
      </c>
      <c r="O229">
        <f>J229-N229</f>
        <v>-46</v>
      </c>
      <c r="P229">
        <v>80</v>
      </c>
      <c r="Q229">
        <f>M229-P229</f>
        <v>-57</v>
      </c>
    </row>
    <row r="230" spans="1:19" x14ac:dyDescent="0.25">
      <c r="A230">
        <v>312</v>
      </c>
      <c r="B230" s="1">
        <v>45407</v>
      </c>
      <c r="C230" t="s">
        <v>25</v>
      </c>
      <c r="D230" t="s">
        <v>34</v>
      </c>
      <c r="E230" t="s">
        <v>19</v>
      </c>
      <c r="F230" t="s">
        <v>40</v>
      </c>
      <c r="G230" t="s">
        <v>43</v>
      </c>
      <c r="H230" t="s">
        <v>30</v>
      </c>
      <c r="I230" t="s">
        <v>45</v>
      </c>
      <c r="J230">
        <v>98</v>
      </c>
      <c r="K230">
        <v>40</v>
      </c>
      <c r="L230">
        <v>25</v>
      </c>
      <c r="M230">
        <f>J230-(K230+L230)</f>
        <v>33</v>
      </c>
      <c r="N230">
        <v>80</v>
      </c>
      <c r="O230">
        <f>J230-N230</f>
        <v>18</v>
      </c>
      <c r="P230">
        <v>30</v>
      </c>
      <c r="Q230">
        <f>M230-P230</f>
        <v>3</v>
      </c>
      <c r="S230" s="1" t="e">
        <f>DATE(YEAR(#REF!)+1,MONTH(#REF!),DAY(#REF!))</f>
        <v>#REF!</v>
      </c>
    </row>
    <row r="231" spans="1:19" x14ac:dyDescent="0.25">
      <c r="A231">
        <v>918</v>
      </c>
      <c r="B231" s="1">
        <v>45407</v>
      </c>
      <c r="C231" t="s">
        <v>17</v>
      </c>
      <c r="D231" t="s">
        <v>26</v>
      </c>
      <c r="E231" t="s">
        <v>27</v>
      </c>
      <c r="F231" t="s">
        <v>28</v>
      </c>
      <c r="G231" t="s">
        <v>35</v>
      </c>
      <c r="H231" t="s">
        <v>22</v>
      </c>
      <c r="I231" t="s">
        <v>48</v>
      </c>
      <c r="J231">
        <v>205</v>
      </c>
      <c r="K231">
        <v>90</v>
      </c>
      <c r="L231">
        <v>41</v>
      </c>
      <c r="M231">
        <f>J231-(K231+L231)</f>
        <v>74</v>
      </c>
      <c r="N231">
        <v>290</v>
      </c>
      <c r="O231">
        <f>J231-N231</f>
        <v>-85</v>
      </c>
      <c r="P231">
        <v>140</v>
      </c>
      <c r="Q231">
        <f>M231-P231</f>
        <v>-66</v>
      </c>
    </row>
    <row r="232" spans="1:19" x14ac:dyDescent="0.25">
      <c r="A232">
        <v>419</v>
      </c>
      <c r="B232" s="1">
        <v>45408</v>
      </c>
      <c r="C232" t="s">
        <v>25</v>
      </c>
      <c r="D232" t="s">
        <v>34</v>
      </c>
      <c r="E232" t="s">
        <v>19</v>
      </c>
      <c r="F232" t="s">
        <v>40</v>
      </c>
      <c r="G232" t="s">
        <v>43</v>
      </c>
      <c r="H232" t="s">
        <v>30</v>
      </c>
      <c r="I232" t="s">
        <v>61</v>
      </c>
      <c r="J232">
        <v>94</v>
      </c>
      <c r="K232">
        <v>36</v>
      </c>
      <c r="L232">
        <v>22</v>
      </c>
      <c r="M232">
        <f>J232-(K232+L232)</f>
        <v>36</v>
      </c>
      <c r="N232">
        <v>80</v>
      </c>
      <c r="O232">
        <f>J232-N232</f>
        <v>14</v>
      </c>
      <c r="P232">
        <v>40</v>
      </c>
      <c r="Q232">
        <f>M232-P232</f>
        <v>-4</v>
      </c>
      <c r="S232" s="1" t="e">
        <f>DATE(YEAR(#REF!)+1,MONTH(#REF!),DAY(#REF!))</f>
        <v>#REF!</v>
      </c>
    </row>
    <row r="233" spans="1:19" x14ac:dyDescent="0.25">
      <c r="A233">
        <v>505</v>
      </c>
      <c r="B233" s="1">
        <v>45408</v>
      </c>
      <c r="C233" t="s">
        <v>17</v>
      </c>
      <c r="D233" t="s">
        <v>26</v>
      </c>
      <c r="E233" t="s">
        <v>27</v>
      </c>
      <c r="F233" t="s">
        <v>32</v>
      </c>
      <c r="G233" t="s">
        <v>57</v>
      </c>
      <c r="H233" t="s">
        <v>22</v>
      </c>
      <c r="I233" t="s">
        <v>58</v>
      </c>
      <c r="J233">
        <v>56</v>
      </c>
      <c r="K233">
        <v>25</v>
      </c>
      <c r="L233">
        <v>43</v>
      </c>
      <c r="M233">
        <f>J233-(K233+L233)</f>
        <v>-12</v>
      </c>
      <c r="N233">
        <v>30</v>
      </c>
      <c r="O233">
        <f>J233-N233</f>
        <v>26</v>
      </c>
      <c r="P233">
        <v>10</v>
      </c>
      <c r="Q233">
        <f>M233-P233</f>
        <v>-22</v>
      </c>
    </row>
    <row r="234" spans="1:19" x14ac:dyDescent="0.25">
      <c r="A234">
        <v>857</v>
      </c>
      <c r="B234" s="1">
        <v>45409</v>
      </c>
      <c r="C234" t="s">
        <v>25</v>
      </c>
      <c r="D234" t="s">
        <v>37</v>
      </c>
      <c r="E234" t="s">
        <v>19</v>
      </c>
      <c r="F234" t="s">
        <v>40</v>
      </c>
      <c r="G234" t="s">
        <v>43</v>
      </c>
      <c r="H234" t="s">
        <v>30</v>
      </c>
      <c r="I234" t="s">
        <v>39</v>
      </c>
      <c r="J234">
        <v>132</v>
      </c>
      <c r="K234">
        <v>55</v>
      </c>
      <c r="L234">
        <v>54</v>
      </c>
      <c r="M234">
        <f>J234-(K234+L234)</f>
        <v>23</v>
      </c>
      <c r="N234">
        <v>90</v>
      </c>
      <c r="O234">
        <f>J234-N234</f>
        <v>42</v>
      </c>
      <c r="P234">
        <v>20</v>
      </c>
      <c r="Q234">
        <f>M234-P234</f>
        <v>3</v>
      </c>
      <c r="S234" s="1" t="e">
        <f>DATE(YEAR(#REF!)+1,MONTH(#REF!),DAY(#REF!))</f>
        <v>#REF!</v>
      </c>
    </row>
    <row r="235" spans="1:19" x14ac:dyDescent="0.25">
      <c r="A235">
        <v>225</v>
      </c>
      <c r="B235" s="1">
        <v>45409</v>
      </c>
      <c r="C235" t="s">
        <v>17</v>
      </c>
      <c r="D235" t="s">
        <v>26</v>
      </c>
      <c r="E235" t="s">
        <v>19</v>
      </c>
      <c r="F235" t="s">
        <v>40</v>
      </c>
      <c r="G235" t="s">
        <v>53</v>
      </c>
      <c r="H235" t="s">
        <v>30</v>
      </c>
      <c r="I235" t="s">
        <v>47</v>
      </c>
      <c r="J235">
        <v>236</v>
      </c>
      <c r="K235">
        <v>103</v>
      </c>
      <c r="L235">
        <v>46</v>
      </c>
      <c r="M235">
        <f>J235-(K235+L235)</f>
        <v>87</v>
      </c>
      <c r="N235">
        <v>210</v>
      </c>
      <c r="O235">
        <f>J235-N235</f>
        <v>26</v>
      </c>
      <c r="P235">
        <v>110</v>
      </c>
      <c r="Q235">
        <f>M235-P235</f>
        <v>-23</v>
      </c>
    </row>
    <row r="236" spans="1:19" x14ac:dyDescent="0.25">
      <c r="A236">
        <v>323</v>
      </c>
      <c r="B236" s="1">
        <v>45410</v>
      </c>
      <c r="C236" t="s">
        <v>25</v>
      </c>
      <c r="D236" t="s">
        <v>18</v>
      </c>
      <c r="E236" t="s">
        <v>19</v>
      </c>
      <c r="F236" t="s">
        <v>40</v>
      </c>
      <c r="G236" t="s">
        <v>41</v>
      </c>
      <c r="H236" t="s">
        <v>30</v>
      </c>
      <c r="I236" t="s">
        <v>56</v>
      </c>
      <c r="J236">
        <v>98</v>
      </c>
      <c r="K236">
        <v>40</v>
      </c>
      <c r="L236">
        <v>25</v>
      </c>
      <c r="M236">
        <f>J236-(K236+L236)</f>
        <v>33</v>
      </c>
      <c r="N236">
        <v>80</v>
      </c>
      <c r="O236">
        <f>J236-N236</f>
        <v>18</v>
      </c>
      <c r="P236">
        <v>30</v>
      </c>
      <c r="Q236">
        <f>M236-P236</f>
        <v>3</v>
      </c>
      <c r="S236" s="1" t="e">
        <f>DATE(YEAR(#REF!)+1,MONTH(#REF!),DAY(#REF!))</f>
        <v>#REF!</v>
      </c>
    </row>
    <row r="237" spans="1:19" x14ac:dyDescent="0.25">
      <c r="A237">
        <v>504</v>
      </c>
      <c r="B237" s="1">
        <v>45410</v>
      </c>
      <c r="C237" t="s">
        <v>17</v>
      </c>
      <c r="D237" t="s">
        <v>26</v>
      </c>
      <c r="E237" t="s">
        <v>19</v>
      </c>
      <c r="F237" t="s">
        <v>40</v>
      </c>
      <c r="G237" t="s">
        <v>43</v>
      </c>
      <c r="H237" t="s">
        <v>30</v>
      </c>
      <c r="I237" t="s">
        <v>47</v>
      </c>
      <c r="J237">
        <v>177</v>
      </c>
      <c r="K237">
        <v>79</v>
      </c>
      <c r="L237">
        <v>64</v>
      </c>
      <c r="M237">
        <f>J237-(K237+L237)</f>
        <v>34</v>
      </c>
      <c r="N237">
        <v>150</v>
      </c>
      <c r="O237">
        <f>J237-N237</f>
        <v>27</v>
      </c>
      <c r="P237">
        <v>60</v>
      </c>
      <c r="Q237">
        <f>M237-P237</f>
        <v>-26</v>
      </c>
    </row>
    <row r="238" spans="1:19" x14ac:dyDescent="0.25">
      <c r="A238">
        <v>352</v>
      </c>
      <c r="B238" s="1">
        <v>45411</v>
      </c>
      <c r="C238" t="s">
        <v>25</v>
      </c>
      <c r="D238" t="s">
        <v>37</v>
      </c>
      <c r="E238" t="s">
        <v>19</v>
      </c>
      <c r="F238" t="s">
        <v>20</v>
      </c>
      <c r="G238" t="s">
        <v>44</v>
      </c>
      <c r="H238" t="s">
        <v>22</v>
      </c>
      <c r="I238" t="s">
        <v>42</v>
      </c>
      <c r="J238">
        <v>75</v>
      </c>
      <c r="K238">
        <v>28</v>
      </c>
      <c r="L238">
        <v>19</v>
      </c>
      <c r="M238">
        <f>J238-(K238+L238)</f>
        <v>28</v>
      </c>
      <c r="N238">
        <v>70</v>
      </c>
      <c r="O238">
        <f>J238-N238</f>
        <v>5</v>
      </c>
      <c r="P238">
        <v>40</v>
      </c>
      <c r="Q238">
        <f>M238-P238</f>
        <v>-12</v>
      </c>
      <c r="S238" s="1" t="e">
        <f>DATE(YEAR(#REF!)+1,MONTH(#REF!),DAY(#REF!))</f>
        <v>#REF!</v>
      </c>
    </row>
    <row r="239" spans="1:19" x14ac:dyDescent="0.25">
      <c r="A239">
        <v>405</v>
      </c>
      <c r="B239" s="1">
        <v>45411</v>
      </c>
      <c r="C239" t="s">
        <v>17</v>
      </c>
      <c r="D239" t="s">
        <v>26</v>
      </c>
      <c r="E239" t="s">
        <v>19</v>
      </c>
      <c r="F239" t="s">
        <v>40</v>
      </c>
      <c r="G239" t="s">
        <v>43</v>
      </c>
      <c r="H239" t="s">
        <v>30</v>
      </c>
      <c r="I239" t="s">
        <v>48</v>
      </c>
      <c r="J239">
        <v>230</v>
      </c>
      <c r="K239">
        <v>96</v>
      </c>
      <c r="L239">
        <v>117</v>
      </c>
      <c r="M239">
        <f>J239-(K239+L239)</f>
        <v>17</v>
      </c>
      <c r="N239">
        <v>200</v>
      </c>
      <c r="O239">
        <f>J239-N239</f>
        <v>30</v>
      </c>
      <c r="P239">
        <v>40</v>
      </c>
      <c r="Q239">
        <f>M239-P239</f>
        <v>-23</v>
      </c>
    </row>
    <row r="240" spans="1:19" x14ac:dyDescent="0.25">
      <c r="A240">
        <v>904</v>
      </c>
      <c r="B240" s="1">
        <v>45412</v>
      </c>
      <c r="C240" t="s">
        <v>25</v>
      </c>
      <c r="D240" t="s">
        <v>37</v>
      </c>
      <c r="E240" t="s">
        <v>19</v>
      </c>
      <c r="F240" t="s">
        <v>20</v>
      </c>
      <c r="G240" t="s">
        <v>24</v>
      </c>
      <c r="H240" t="s">
        <v>22</v>
      </c>
      <c r="I240" t="s">
        <v>42</v>
      </c>
      <c r="J240">
        <v>83</v>
      </c>
      <c r="K240">
        <v>31</v>
      </c>
      <c r="L240">
        <v>19</v>
      </c>
      <c r="M240">
        <f>J240-(K240+L240)</f>
        <v>33</v>
      </c>
      <c r="N240">
        <v>80</v>
      </c>
      <c r="O240">
        <f>J240-N240</f>
        <v>3</v>
      </c>
      <c r="P240">
        <v>40</v>
      </c>
      <c r="Q240">
        <f>M240-P240</f>
        <v>-7</v>
      </c>
      <c r="S240" s="1" t="e">
        <f>DATE(YEAR(#REF!)+1,MONTH(#REF!),DAY(#REF!))</f>
        <v>#REF!</v>
      </c>
    </row>
    <row r="241" spans="1:19" x14ac:dyDescent="0.25">
      <c r="A241">
        <v>956</v>
      </c>
      <c r="B241" s="1">
        <v>45412</v>
      </c>
      <c r="C241" t="s">
        <v>25</v>
      </c>
      <c r="D241" t="s">
        <v>26</v>
      </c>
      <c r="E241" t="s">
        <v>27</v>
      </c>
      <c r="F241" t="s">
        <v>28</v>
      </c>
      <c r="G241" t="s">
        <v>35</v>
      </c>
      <c r="H241" t="s">
        <v>22</v>
      </c>
      <c r="I241" t="s">
        <v>31</v>
      </c>
      <c r="J241">
        <v>490</v>
      </c>
      <c r="K241">
        <v>225</v>
      </c>
      <c r="L241">
        <v>91</v>
      </c>
      <c r="M241">
        <f>J241-(K241+L241)</f>
        <v>174</v>
      </c>
      <c r="N241">
        <v>580</v>
      </c>
      <c r="O241">
        <f>J241-N241</f>
        <v>-90</v>
      </c>
      <c r="P241">
        <v>230</v>
      </c>
      <c r="Q241">
        <f>M241-P241</f>
        <v>-56</v>
      </c>
    </row>
    <row r="242" spans="1:19" x14ac:dyDescent="0.25">
      <c r="A242">
        <v>978</v>
      </c>
      <c r="B242" s="1">
        <v>45413</v>
      </c>
      <c r="C242" t="s">
        <v>25</v>
      </c>
      <c r="D242" t="s">
        <v>37</v>
      </c>
      <c r="E242" t="s">
        <v>19</v>
      </c>
      <c r="F242" t="s">
        <v>20</v>
      </c>
      <c r="G242" t="s">
        <v>24</v>
      </c>
      <c r="H242" t="s">
        <v>22</v>
      </c>
      <c r="I242" t="s">
        <v>39</v>
      </c>
      <c r="J242">
        <v>85</v>
      </c>
      <c r="K242">
        <v>32</v>
      </c>
      <c r="L242">
        <v>19</v>
      </c>
      <c r="M242">
        <f>J242-(K242+L242)</f>
        <v>34</v>
      </c>
      <c r="N242">
        <v>80</v>
      </c>
      <c r="O242">
        <f>J242-N242</f>
        <v>5</v>
      </c>
      <c r="P242">
        <v>40</v>
      </c>
      <c r="Q242">
        <f>M242-P242</f>
        <v>-6</v>
      </c>
      <c r="S242" s="1" t="e">
        <f>DATE(YEAR(#REF!)+1,MONTH(#REF!),DAY(#REF!))</f>
        <v>#REF!</v>
      </c>
    </row>
    <row r="243" spans="1:19" x14ac:dyDescent="0.25">
      <c r="A243">
        <v>817</v>
      </c>
      <c r="B243" s="1">
        <v>45413</v>
      </c>
      <c r="C243" t="s">
        <v>25</v>
      </c>
      <c r="D243" t="s">
        <v>26</v>
      </c>
      <c r="E243" t="s">
        <v>27</v>
      </c>
      <c r="F243" t="s">
        <v>32</v>
      </c>
      <c r="G243" t="s">
        <v>57</v>
      </c>
      <c r="H243" t="s">
        <v>22</v>
      </c>
      <c r="I243" t="s">
        <v>31</v>
      </c>
      <c r="J243">
        <v>189</v>
      </c>
      <c r="K243">
        <v>75</v>
      </c>
      <c r="L243">
        <v>55</v>
      </c>
      <c r="M243">
        <f>J243-(K243+L243)</f>
        <v>59</v>
      </c>
      <c r="N243">
        <v>140</v>
      </c>
      <c r="O243">
        <f>J243-N243</f>
        <v>49</v>
      </c>
      <c r="P243">
        <v>40</v>
      </c>
      <c r="Q243">
        <f>M243-P243</f>
        <v>19</v>
      </c>
    </row>
    <row r="244" spans="1:19" x14ac:dyDescent="0.25">
      <c r="A244">
        <v>760</v>
      </c>
      <c r="B244" s="1">
        <v>45414</v>
      </c>
      <c r="C244" t="s">
        <v>25</v>
      </c>
      <c r="D244" t="s">
        <v>18</v>
      </c>
      <c r="E244" t="s">
        <v>19</v>
      </c>
      <c r="F244" t="s">
        <v>20</v>
      </c>
      <c r="G244" t="s">
        <v>21</v>
      </c>
      <c r="H244" t="s">
        <v>22</v>
      </c>
      <c r="I244" t="s">
        <v>56</v>
      </c>
      <c r="J244">
        <v>131</v>
      </c>
      <c r="K244">
        <v>50</v>
      </c>
      <c r="L244">
        <v>26</v>
      </c>
      <c r="M244">
        <f>J244-(K244+L244)</f>
        <v>55</v>
      </c>
      <c r="N244">
        <v>80</v>
      </c>
      <c r="O244">
        <f>J244-N244</f>
        <v>51</v>
      </c>
      <c r="P244">
        <v>40</v>
      </c>
      <c r="Q244">
        <f>M244-P244</f>
        <v>15</v>
      </c>
      <c r="S244" s="1" t="e">
        <f>DATE(YEAR(#REF!)+1,MONTH(#REF!),DAY(#REF!))</f>
        <v>#REF!</v>
      </c>
    </row>
    <row r="245" spans="1:19" x14ac:dyDescent="0.25">
      <c r="A245">
        <v>409</v>
      </c>
      <c r="B245" s="1">
        <v>45414</v>
      </c>
      <c r="C245" t="s">
        <v>25</v>
      </c>
      <c r="D245" t="s">
        <v>26</v>
      </c>
      <c r="E245" t="s">
        <v>27</v>
      </c>
      <c r="F245" t="s">
        <v>32</v>
      </c>
      <c r="G245" t="s">
        <v>38</v>
      </c>
      <c r="H245" t="s">
        <v>22</v>
      </c>
      <c r="I245" t="s">
        <v>31</v>
      </c>
      <c r="J245">
        <v>290</v>
      </c>
      <c r="K245">
        <v>118</v>
      </c>
      <c r="L245">
        <v>45</v>
      </c>
      <c r="M245">
        <f>J245-(K245+L245)</f>
        <v>127</v>
      </c>
      <c r="N245">
        <v>220</v>
      </c>
      <c r="O245">
        <f>J245-N245</f>
        <v>70</v>
      </c>
      <c r="P245">
        <v>100</v>
      </c>
      <c r="Q245">
        <f>M245-P245</f>
        <v>27</v>
      </c>
    </row>
    <row r="246" spans="1:19" x14ac:dyDescent="0.25">
      <c r="A246">
        <v>515</v>
      </c>
      <c r="B246" s="1">
        <v>45415</v>
      </c>
      <c r="C246" t="s">
        <v>17</v>
      </c>
      <c r="D246" t="s">
        <v>34</v>
      </c>
      <c r="E246" t="s">
        <v>27</v>
      </c>
      <c r="F246" t="s">
        <v>32</v>
      </c>
      <c r="G246" t="s">
        <v>33</v>
      </c>
      <c r="H246" t="s">
        <v>30</v>
      </c>
      <c r="I246" t="s">
        <v>60</v>
      </c>
      <c r="J246">
        <v>46</v>
      </c>
      <c r="K246">
        <v>0</v>
      </c>
      <c r="L246">
        <v>12</v>
      </c>
      <c r="M246">
        <f>J246-(K246+L246)</f>
        <v>34</v>
      </c>
      <c r="N246">
        <v>50</v>
      </c>
      <c r="O246">
        <f>J246-N246</f>
        <v>-4</v>
      </c>
      <c r="P246">
        <v>40</v>
      </c>
      <c r="Q246">
        <f>M246-P246</f>
        <v>-6</v>
      </c>
      <c r="S246" s="1" t="e">
        <f>DATE(YEAR(#REF!)+1,MONTH(#REF!),DAY(#REF!))</f>
        <v>#REF!</v>
      </c>
    </row>
    <row r="247" spans="1:19" x14ac:dyDescent="0.25">
      <c r="A247">
        <v>918</v>
      </c>
      <c r="B247" s="1">
        <v>45415</v>
      </c>
      <c r="C247" t="s">
        <v>17</v>
      </c>
      <c r="D247" t="s">
        <v>26</v>
      </c>
      <c r="E247" t="s">
        <v>27</v>
      </c>
      <c r="F247" t="s">
        <v>32</v>
      </c>
      <c r="G247" t="s">
        <v>33</v>
      </c>
      <c r="H247" t="s">
        <v>30</v>
      </c>
      <c r="I247" t="s">
        <v>48</v>
      </c>
      <c r="J247">
        <v>197</v>
      </c>
      <c r="K247">
        <v>78</v>
      </c>
      <c r="L247">
        <v>57</v>
      </c>
      <c r="M247">
        <f>J247-(K247+L247)</f>
        <v>62</v>
      </c>
      <c r="N247">
        <v>150</v>
      </c>
      <c r="O247">
        <f>J247-N247</f>
        <v>47</v>
      </c>
      <c r="P247">
        <v>40</v>
      </c>
      <c r="Q247">
        <f>M247-P247</f>
        <v>22</v>
      </c>
    </row>
    <row r="248" spans="1:19" x14ac:dyDescent="0.25">
      <c r="A248">
        <v>505</v>
      </c>
      <c r="B248" s="1">
        <v>45416</v>
      </c>
      <c r="C248" t="s">
        <v>17</v>
      </c>
      <c r="D248" t="s">
        <v>26</v>
      </c>
      <c r="E248" t="s">
        <v>27</v>
      </c>
      <c r="F248" t="s">
        <v>28</v>
      </c>
      <c r="G248" t="s">
        <v>29</v>
      </c>
      <c r="H248" t="s">
        <v>30</v>
      </c>
      <c r="I248" t="s">
        <v>58</v>
      </c>
      <c r="J248">
        <v>130</v>
      </c>
      <c r="K248">
        <v>82</v>
      </c>
      <c r="L248">
        <v>48</v>
      </c>
      <c r="M248">
        <f>J248-(K248+L248)</f>
        <v>0</v>
      </c>
      <c r="N248">
        <v>140</v>
      </c>
      <c r="O248">
        <f>J248-N248</f>
        <v>-10</v>
      </c>
      <c r="P248">
        <v>10</v>
      </c>
      <c r="Q248">
        <f>M248-P248</f>
        <v>-10</v>
      </c>
      <c r="S248" s="1" t="e">
        <f>DATE(YEAR(#REF!)+1,MONTH(#REF!),DAY(#REF!))</f>
        <v>#REF!</v>
      </c>
    </row>
    <row r="249" spans="1:19" x14ac:dyDescent="0.25">
      <c r="A249">
        <v>918</v>
      </c>
      <c r="B249" s="1">
        <v>45416</v>
      </c>
      <c r="C249" t="s">
        <v>17</v>
      </c>
      <c r="D249" t="s">
        <v>26</v>
      </c>
      <c r="E249" t="s">
        <v>27</v>
      </c>
      <c r="F249" t="s">
        <v>28</v>
      </c>
      <c r="G249" t="s">
        <v>35</v>
      </c>
      <c r="H249" t="s">
        <v>22</v>
      </c>
      <c r="I249" t="s">
        <v>48</v>
      </c>
      <c r="J249">
        <v>200</v>
      </c>
      <c r="K249">
        <v>88</v>
      </c>
      <c r="L249">
        <v>41</v>
      </c>
      <c r="M249">
        <f>J249-(K249+L249)</f>
        <v>71</v>
      </c>
      <c r="N249">
        <v>230</v>
      </c>
      <c r="O249">
        <f>J249-N249</f>
        <v>-30</v>
      </c>
      <c r="P249">
        <v>90</v>
      </c>
      <c r="Q249">
        <f>M249-P249</f>
        <v>-19</v>
      </c>
    </row>
    <row r="250" spans="1:19" x14ac:dyDescent="0.25">
      <c r="A250">
        <v>515</v>
      </c>
      <c r="B250" s="1">
        <v>45417</v>
      </c>
      <c r="C250" t="s">
        <v>17</v>
      </c>
      <c r="D250" t="s">
        <v>34</v>
      </c>
      <c r="E250" t="s">
        <v>27</v>
      </c>
      <c r="F250" t="s">
        <v>32</v>
      </c>
      <c r="G250" t="s">
        <v>38</v>
      </c>
      <c r="H250" t="s">
        <v>22</v>
      </c>
      <c r="I250" t="s">
        <v>60</v>
      </c>
      <c r="J250">
        <v>60</v>
      </c>
      <c r="K250">
        <v>22</v>
      </c>
      <c r="L250">
        <v>18</v>
      </c>
      <c r="M250">
        <f>J250-(K250+L250)</f>
        <v>20</v>
      </c>
      <c r="N250">
        <v>70</v>
      </c>
      <c r="O250">
        <f>J250-N250</f>
        <v>-10</v>
      </c>
      <c r="P250">
        <v>40</v>
      </c>
      <c r="Q250">
        <f>M250-P250</f>
        <v>-20</v>
      </c>
      <c r="S250" s="1" t="e">
        <f>DATE(YEAR(#REF!)+1,MONTH(#REF!),DAY(#REF!))</f>
        <v>#REF!</v>
      </c>
    </row>
    <row r="251" spans="1:19" x14ac:dyDescent="0.25">
      <c r="A251">
        <v>918</v>
      </c>
      <c r="B251" s="1">
        <v>45417</v>
      </c>
      <c r="C251" t="s">
        <v>17</v>
      </c>
      <c r="D251" t="s">
        <v>26</v>
      </c>
      <c r="E251" t="s">
        <v>27</v>
      </c>
      <c r="F251" t="s">
        <v>32</v>
      </c>
      <c r="G251" t="s">
        <v>57</v>
      </c>
      <c r="H251" t="s">
        <v>22</v>
      </c>
      <c r="I251" t="s">
        <v>48</v>
      </c>
      <c r="J251">
        <v>245</v>
      </c>
      <c r="K251">
        <v>102</v>
      </c>
      <c r="L251">
        <v>54</v>
      </c>
      <c r="M251">
        <f>J251-(K251+L251)</f>
        <v>89</v>
      </c>
      <c r="N251">
        <v>180</v>
      </c>
      <c r="O251">
        <f>J251-N251</f>
        <v>65</v>
      </c>
      <c r="P251">
        <v>60</v>
      </c>
      <c r="Q251">
        <f>M251-P251</f>
        <v>29</v>
      </c>
    </row>
    <row r="252" spans="1:19" x14ac:dyDescent="0.25">
      <c r="A252">
        <v>505</v>
      </c>
      <c r="B252" s="1">
        <v>45418</v>
      </c>
      <c r="C252" t="s">
        <v>17</v>
      </c>
      <c r="D252" t="s">
        <v>26</v>
      </c>
      <c r="E252" t="s">
        <v>27</v>
      </c>
      <c r="F252" t="s">
        <v>32</v>
      </c>
      <c r="G252" t="s">
        <v>38</v>
      </c>
      <c r="H252" t="s">
        <v>22</v>
      </c>
      <c r="I252" t="s">
        <v>58</v>
      </c>
      <c r="J252">
        <v>113</v>
      </c>
      <c r="K252">
        <v>44</v>
      </c>
      <c r="L252">
        <v>69</v>
      </c>
      <c r="M252">
        <f>J252-(K252+L252)</f>
        <v>0</v>
      </c>
      <c r="N252">
        <v>80</v>
      </c>
      <c r="O252">
        <f>J252-N252</f>
        <v>33</v>
      </c>
      <c r="P252">
        <v>0</v>
      </c>
      <c r="Q252">
        <f>M252-P252</f>
        <v>0</v>
      </c>
      <c r="S252" s="1" t="e">
        <f>DATE(YEAR(#REF!)+1,MONTH(#REF!),DAY(#REF!))</f>
        <v>#REF!</v>
      </c>
    </row>
    <row r="253" spans="1:19" x14ac:dyDescent="0.25">
      <c r="A253">
        <v>337</v>
      </c>
      <c r="B253" s="1">
        <v>45418</v>
      </c>
      <c r="C253" t="s">
        <v>17</v>
      </c>
      <c r="D253" t="s">
        <v>26</v>
      </c>
      <c r="E253" t="s">
        <v>19</v>
      </c>
      <c r="F253" t="s">
        <v>40</v>
      </c>
      <c r="G253" t="s">
        <v>53</v>
      </c>
      <c r="H253" t="s">
        <v>30</v>
      </c>
      <c r="I253" t="s">
        <v>47</v>
      </c>
      <c r="J253">
        <v>231</v>
      </c>
      <c r="K253">
        <v>101</v>
      </c>
      <c r="L253">
        <v>45</v>
      </c>
      <c r="M253">
        <f>J253-(K253+L253)</f>
        <v>85</v>
      </c>
      <c r="N253">
        <v>210</v>
      </c>
      <c r="O253">
        <f>J253-N253</f>
        <v>21</v>
      </c>
      <c r="P253">
        <v>80</v>
      </c>
      <c r="Q253">
        <f>M253-P253</f>
        <v>5</v>
      </c>
    </row>
    <row r="254" spans="1:19" x14ac:dyDescent="0.25">
      <c r="A254">
        <v>775</v>
      </c>
      <c r="B254" s="1">
        <v>45419</v>
      </c>
      <c r="C254" t="s">
        <v>17</v>
      </c>
      <c r="D254" t="s">
        <v>18</v>
      </c>
      <c r="E254" t="s">
        <v>27</v>
      </c>
      <c r="F254" t="s">
        <v>28</v>
      </c>
      <c r="G254" t="s">
        <v>35</v>
      </c>
      <c r="H254" t="s">
        <v>22</v>
      </c>
      <c r="I254" t="s">
        <v>59</v>
      </c>
      <c r="J254">
        <v>79</v>
      </c>
      <c r="K254">
        <v>33</v>
      </c>
      <c r="L254">
        <v>45</v>
      </c>
      <c r="M254">
        <f>J254-(K254+L254)</f>
        <v>1</v>
      </c>
      <c r="N254">
        <v>80</v>
      </c>
      <c r="O254">
        <f>J254-N254</f>
        <v>-1</v>
      </c>
      <c r="P254">
        <v>10</v>
      </c>
      <c r="Q254">
        <f>M254-P254</f>
        <v>-9</v>
      </c>
      <c r="S254" s="1" t="e">
        <f>DATE(YEAR(#REF!)+1,MONTH(#REF!),DAY(#REF!))</f>
        <v>#REF!</v>
      </c>
    </row>
    <row r="255" spans="1:19" x14ac:dyDescent="0.25">
      <c r="A255">
        <v>505</v>
      </c>
      <c r="B255" s="1">
        <v>45419</v>
      </c>
      <c r="C255" t="s">
        <v>17</v>
      </c>
      <c r="D255" t="s">
        <v>26</v>
      </c>
      <c r="E255" t="s">
        <v>19</v>
      </c>
      <c r="F255" t="s">
        <v>40</v>
      </c>
      <c r="G255" t="s">
        <v>53</v>
      </c>
      <c r="H255" t="s">
        <v>30</v>
      </c>
      <c r="I255" t="s">
        <v>58</v>
      </c>
      <c r="J255">
        <v>39</v>
      </c>
      <c r="K255">
        <v>15</v>
      </c>
      <c r="L255">
        <v>15</v>
      </c>
      <c r="M255">
        <f>J255-(K255+L255)</f>
        <v>9</v>
      </c>
      <c r="N255">
        <v>30</v>
      </c>
      <c r="O255">
        <f>J255-N255</f>
        <v>9</v>
      </c>
      <c r="P255">
        <v>10</v>
      </c>
      <c r="Q255">
        <f>M255-P255</f>
        <v>-1</v>
      </c>
    </row>
    <row r="256" spans="1:19" x14ac:dyDescent="0.25">
      <c r="A256">
        <v>314</v>
      </c>
      <c r="B256" s="1">
        <v>45420</v>
      </c>
      <c r="C256" t="s">
        <v>17</v>
      </c>
      <c r="D256" t="s">
        <v>34</v>
      </c>
      <c r="E256" t="s">
        <v>19</v>
      </c>
      <c r="F256" t="s">
        <v>40</v>
      </c>
      <c r="G256" t="s">
        <v>53</v>
      </c>
      <c r="H256" t="s">
        <v>30</v>
      </c>
      <c r="I256" t="s">
        <v>46</v>
      </c>
      <c r="J256">
        <v>113</v>
      </c>
      <c r="K256">
        <v>44</v>
      </c>
      <c r="L256">
        <v>70</v>
      </c>
      <c r="M256">
        <f>J256-(K256+L256)</f>
        <v>-1</v>
      </c>
      <c r="N256">
        <v>90</v>
      </c>
      <c r="O256">
        <f>J256-N256</f>
        <v>23</v>
      </c>
      <c r="P256">
        <v>0</v>
      </c>
      <c r="Q256">
        <f>M256-P256</f>
        <v>-1</v>
      </c>
      <c r="S256" s="1" t="e">
        <f>DATE(YEAR(#REF!)+1,MONTH(#REF!),DAY(#REF!))</f>
        <v>#REF!</v>
      </c>
    </row>
    <row r="257" spans="1:19" x14ac:dyDescent="0.25">
      <c r="A257">
        <v>337</v>
      </c>
      <c r="B257" s="1">
        <v>45420</v>
      </c>
      <c r="C257" t="s">
        <v>17</v>
      </c>
      <c r="D257" t="s">
        <v>26</v>
      </c>
      <c r="E257" t="s">
        <v>19</v>
      </c>
      <c r="F257" t="s">
        <v>40</v>
      </c>
      <c r="G257" t="s">
        <v>43</v>
      </c>
      <c r="H257" t="s">
        <v>30</v>
      </c>
      <c r="I257" t="s">
        <v>47</v>
      </c>
      <c r="J257">
        <v>184</v>
      </c>
      <c r="K257">
        <v>82</v>
      </c>
      <c r="L257">
        <v>64</v>
      </c>
      <c r="M257">
        <f>J257-(K257+L257)</f>
        <v>38</v>
      </c>
      <c r="N257">
        <v>170</v>
      </c>
      <c r="O257">
        <f>J257-N257</f>
        <v>14</v>
      </c>
      <c r="P257">
        <v>40</v>
      </c>
      <c r="Q257">
        <f>M257-P257</f>
        <v>-2</v>
      </c>
    </row>
    <row r="258" spans="1:19" x14ac:dyDescent="0.25">
      <c r="A258">
        <v>715</v>
      </c>
      <c r="B258" s="1">
        <v>45421</v>
      </c>
      <c r="C258" t="s">
        <v>17</v>
      </c>
      <c r="D258" t="s">
        <v>34</v>
      </c>
      <c r="E258" t="s">
        <v>19</v>
      </c>
      <c r="F258" t="s">
        <v>40</v>
      </c>
      <c r="G258" t="s">
        <v>43</v>
      </c>
      <c r="H258" t="s">
        <v>30</v>
      </c>
      <c r="I258" t="s">
        <v>50</v>
      </c>
      <c r="J258">
        <v>83</v>
      </c>
      <c r="K258">
        <v>31</v>
      </c>
      <c r="L258">
        <v>20</v>
      </c>
      <c r="M258">
        <f>J258-(K258+L258)</f>
        <v>32</v>
      </c>
      <c r="N258">
        <v>70</v>
      </c>
      <c r="O258">
        <f>J258-N258</f>
        <v>13</v>
      </c>
      <c r="P258">
        <v>40</v>
      </c>
      <c r="Q258">
        <f>M258-P258</f>
        <v>-8</v>
      </c>
      <c r="S258" s="1" t="e">
        <f>DATE(YEAR(#REF!)+1,MONTH(#REF!),DAY(#REF!))</f>
        <v>#REF!</v>
      </c>
    </row>
    <row r="259" spans="1:19" x14ac:dyDescent="0.25">
      <c r="A259">
        <v>580</v>
      </c>
      <c r="B259" s="1">
        <v>45421</v>
      </c>
      <c r="C259" t="s">
        <v>17</v>
      </c>
      <c r="D259" t="s">
        <v>26</v>
      </c>
      <c r="E259" t="s">
        <v>19</v>
      </c>
      <c r="F259" t="s">
        <v>40</v>
      </c>
      <c r="G259" t="s">
        <v>43</v>
      </c>
      <c r="H259" t="s">
        <v>30</v>
      </c>
      <c r="I259" t="s">
        <v>48</v>
      </c>
      <c r="J259">
        <v>224</v>
      </c>
      <c r="K259">
        <v>94</v>
      </c>
      <c r="L259">
        <v>115</v>
      </c>
      <c r="M259">
        <f>J259-(K259+L259)</f>
        <v>15</v>
      </c>
      <c r="N259">
        <v>200</v>
      </c>
      <c r="O259">
        <f>J259-N259</f>
        <v>24</v>
      </c>
      <c r="P259">
        <v>20</v>
      </c>
      <c r="Q259">
        <f>M259-P259</f>
        <v>-5</v>
      </c>
    </row>
    <row r="260" spans="1:19" x14ac:dyDescent="0.25">
      <c r="A260">
        <v>959</v>
      </c>
      <c r="B260" s="1">
        <v>45422</v>
      </c>
      <c r="C260" t="s">
        <v>17</v>
      </c>
      <c r="D260" t="s">
        <v>37</v>
      </c>
      <c r="E260" t="s">
        <v>19</v>
      </c>
      <c r="F260" t="s">
        <v>40</v>
      </c>
      <c r="G260" t="s">
        <v>41</v>
      </c>
      <c r="H260" t="s">
        <v>30</v>
      </c>
      <c r="I260" t="s">
        <v>55</v>
      </c>
      <c r="J260">
        <v>160</v>
      </c>
      <c r="K260">
        <v>69</v>
      </c>
      <c r="L260">
        <v>43</v>
      </c>
      <c r="M260">
        <f>J260-(K260+L260)</f>
        <v>48</v>
      </c>
      <c r="N260">
        <v>100</v>
      </c>
      <c r="O260">
        <f>J260-N260</f>
        <v>60</v>
      </c>
      <c r="P260">
        <v>30</v>
      </c>
      <c r="Q260">
        <f>M260-P260</f>
        <v>18</v>
      </c>
      <c r="S260" s="1" t="e">
        <f>DATE(YEAR(#REF!)+1,MONTH(#REF!),DAY(#REF!))</f>
        <v>#REF!</v>
      </c>
    </row>
    <row r="261" spans="1:19" x14ac:dyDescent="0.25">
      <c r="A261">
        <v>972</v>
      </c>
      <c r="B261" s="1">
        <v>45422</v>
      </c>
      <c r="C261" t="s">
        <v>25</v>
      </c>
      <c r="D261" t="s">
        <v>26</v>
      </c>
      <c r="E261" t="s">
        <v>27</v>
      </c>
      <c r="F261" t="s">
        <v>28</v>
      </c>
      <c r="G261" t="s">
        <v>35</v>
      </c>
      <c r="H261" t="s">
        <v>22</v>
      </c>
      <c r="I261" t="s">
        <v>31</v>
      </c>
      <c r="J261">
        <v>525</v>
      </c>
      <c r="K261">
        <v>241</v>
      </c>
      <c r="L261">
        <v>96</v>
      </c>
      <c r="M261">
        <f>J261-(K261+L261)</f>
        <v>188</v>
      </c>
      <c r="N261">
        <v>620</v>
      </c>
      <c r="O261">
        <f>J261-N261</f>
        <v>-95</v>
      </c>
      <c r="P261">
        <v>240</v>
      </c>
      <c r="Q261">
        <f>M261-P261</f>
        <v>-52</v>
      </c>
    </row>
    <row r="262" spans="1:19" x14ac:dyDescent="0.25">
      <c r="A262">
        <v>715</v>
      </c>
      <c r="B262" s="1">
        <v>45423</v>
      </c>
      <c r="C262" t="s">
        <v>17</v>
      </c>
      <c r="D262" t="s">
        <v>34</v>
      </c>
      <c r="E262" t="s">
        <v>19</v>
      </c>
      <c r="F262" t="s">
        <v>20</v>
      </c>
      <c r="G262" t="s">
        <v>44</v>
      </c>
      <c r="H262" t="s">
        <v>22</v>
      </c>
      <c r="I262" t="s">
        <v>50</v>
      </c>
      <c r="J262">
        <v>128</v>
      </c>
      <c r="K262">
        <v>49</v>
      </c>
      <c r="L262">
        <v>38</v>
      </c>
      <c r="M262">
        <f>J262-(K262+L262)</f>
        <v>41</v>
      </c>
      <c r="N262">
        <v>90</v>
      </c>
      <c r="O262">
        <f>J262-N262</f>
        <v>38</v>
      </c>
      <c r="P262">
        <v>20</v>
      </c>
      <c r="Q262">
        <f>M262-P262</f>
        <v>21</v>
      </c>
      <c r="S262" s="1" t="e">
        <f>DATE(YEAR(#REF!)+1,MONTH(#REF!),DAY(#REF!))</f>
        <v>#REF!</v>
      </c>
    </row>
    <row r="263" spans="1:19" x14ac:dyDescent="0.25">
      <c r="A263">
        <v>972</v>
      </c>
      <c r="B263" s="1">
        <v>45423</v>
      </c>
      <c r="C263" t="s">
        <v>25</v>
      </c>
      <c r="D263" t="s">
        <v>26</v>
      </c>
      <c r="E263" t="s">
        <v>27</v>
      </c>
      <c r="F263" t="s">
        <v>32</v>
      </c>
      <c r="G263" t="s">
        <v>38</v>
      </c>
      <c r="H263" t="s">
        <v>22</v>
      </c>
      <c r="I263" t="s">
        <v>31</v>
      </c>
      <c r="J263">
        <v>302</v>
      </c>
      <c r="K263">
        <v>123</v>
      </c>
      <c r="L263">
        <v>46</v>
      </c>
      <c r="M263">
        <f>J263-(K263+L263)</f>
        <v>133</v>
      </c>
      <c r="N263">
        <v>230</v>
      </c>
      <c r="O263">
        <f>J263-N263</f>
        <v>72</v>
      </c>
      <c r="P263">
        <v>110</v>
      </c>
      <c r="Q263">
        <f>M263-P263</f>
        <v>23</v>
      </c>
    </row>
    <row r="264" spans="1:19" x14ac:dyDescent="0.25">
      <c r="A264">
        <v>206</v>
      </c>
      <c r="B264" s="1">
        <v>45424</v>
      </c>
      <c r="C264" t="s">
        <v>17</v>
      </c>
      <c r="D264" t="s">
        <v>18</v>
      </c>
      <c r="E264" t="s">
        <v>19</v>
      </c>
      <c r="F264" t="s">
        <v>20</v>
      </c>
      <c r="G264" t="s">
        <v>21</v>
      </c>
      <c r="H264" t="s">
        <v>22</v>
      </c>
      <c r="I264" t="s">
        <v>52</v>
      </c>
      <c r="J264">
        <v>128</v>
      </c>
      <c r="K264">
        <v>49</v>
      </c>
      <c r="L264">
        <v>37</v>
      </c>
      <c r="M264">
        <f>J264-(K264+L264)</f>
        <v>42</v>
      </c>
      <c r="N264">
        <v>80</v>
      </c>
      <c r="O264">
        <f>J264-N264</f>
        <v>48</v>
      </c>
      <c r="P264">
        <v>30</v>
      </c>
      <c r="Q264">
        <f>M264-P264</f>
        <v>12</v>
      </c>
      <c r="S264" s="1" t="e">
        <f>DATE(YEAR(#REF!)+1,MONTH(#REF!),DAY(#REF!))</f>
        <v>#REF!</v>
      </c>
    </row>
    <row r="265" spans="1:19" x14ac:dyDescent="0.25">
      <c r="A265">
        <v>505</v>
      </c>
      <c r="B265" s="1">
        <v>45424</v>
      </c>
      <c r="C265" t="s">
        <v>17</v>
      </c>
      <c r="D265" t="s">
        <v>26</v>
      </c>
      <c r="E265" t="s">
        <v>27</v>
      </c>
      <c r="F265" t="s">
        <v>28</v>
      </c>
      <c r="G265" t="s">
        <v>29</v>
      </c>
      <c r="H265" t="s">
        <v>30</v>
      </c>
      <c r="I265" t="s">
        <v>58</v>
      </c>
      <c r="J265">
        <v>160</v>
      </c>
      <c r="K265">
        <v>92</v>
      </c>
      <c r="L265">
        <v>52</v>
      </c>
      <c r="M265">
        <f>J265-(K265+L265)</f>
        <v>16</v>
      </c>
      <c r="N265">
        <v>190</v>
      </c>
      <c r="O265">
        <f>J265-N265</f>
        <v>-30</v>
      </c>
      <c r="P265">
        <v>40</v>
      </c>
      <c r="Q265">
        <f>M265-P265</f>
        <v>-24</v>
      </c>
    </row>
    <row r="266" spans="1:19" x14ac:dyDescent="0.25">
      <c r="A266">
        <v>970</v>
      </c>
      <c r="B266" s="1">
        <v>45425</v>
      </c>
      <c r="C266" t="s">
        <v>25</v>
      </c>
      <c r="D266" t="s">
        <v>34</v>
      </c>
      <c r="E266" t="s">
        <v>27</v>
      </c>
      <c r="F266" t="s">
        <v>28</v>
      </c>
      <c r="G266" t="s">
        <v>35</v>
      </c>
      <c r="H266" t="s">
        <v>22</v>
      </c>
      <c r="I266" t="s">
        <v>36</v>
      </c>
      <c r="J266">
        <v>106</v>
      </c>
      <c r="K266">
        <v>43</v>
      </c>
      <c r="L266">
        <v>27</v>
      </c>
      <c r="M266">
        <f>J266-(K266+L266)</f>
        <v>36</v>
      </c>
      <c r="N266">
        <v>90</v>
      </c>
      <c r="O266">
        <f>J266-N266</f>
        <v>16</v>
      </c>
      <c r="P266">
        <v>30</v>
      </c>
      <c r="Q266">
        <f>M266-P266</f>
        <v>6</v>
      </c>
      <c r="S266" s="1" t="e">
        <f>DATE(YEAR(#REF!)+1,MONTH(#REF!),DAY(#REF!))</f>
        <v>#REF!</v>
      </c>
    </row>
    <row r="267" spans="1:19" x14ac:dyDescent="0.25">
      <c r="A267">
        <v>405</v>
      </c>
      <c r="B267" s="1">
        <v>45425</v>
      </c>
      <c r="C267" t="s">
        <v>17</v>
      </c>
      <c r="D267" t="s">
        <v>26</v>
      </c>
      <c r="E267" t="s">
        <v>27</v>
      </c>
      <c r="F267" t="s">
        <v>32</v>
      </c>
      <c r="G267" t="s">
        <v>33</v>
      </c>
      <c r="H267" t="s">
        <v>30</v>
      </c>
      <c r="I267" t="s">
        <v>48</v>
      </c>
      <c r="J267">
        <v>221</v>
      </c>
      <c r="K267">
        <v>88</v>
      </c>
      <c r="L267">
        <v>61</v>
      </c>
      <c r="M267">
        <f>J267-(K267+L267)</f>
        <v>72</v>
      </c>
      <c r="N267">
        <v>170</v>
      </c>
      <c r="O267">
        <f>J267-N267</f>
        <v>51</v>
      </c>
      <c r="P267">
        <v>60</v>
      </c>
      <c r="Q267">
        <f>M267-P267</f>
        <v>12</v>
      </c>
    </row>
    <row r="268" spans="1:19" x14ac:dyDescent="0.25">
      <c r="A268">
        <v>330</v>
      </c>
      <c r="B268" s="1">
        <v>45426</v>
      </c>
      <c r="C268" t="s">
        <v>25</v>
      </c>
      <c r="D268" t="s">
        <v>34</v>
      </c>
      <c r="E268" t="s">
        <v>27</v>
      </c>
      <c r="F268" t="s">
        <v>28</v>
      </c>
      <c r="G268" t="s">
        <v>35</v>
      </c>
      <c r="H268" t="s">
        <v>22</v>
      </c>
      <c r="I268" t="s">
        <v>61</v>
      </c>
      <c r="J268">
        <v>108</v>
      </c>
      <c r="K268">
        <v>41</v>
      </c>
      <c r="L268">
        <v>36</v>
      </c>
      <c r="M268">
        <f>J268-(K268+L268)</f>
        <v>31</v>
      </c>
      <c r="N268">
        <v>90</v>
      </c>
      <c r="O268">
        <f>J268-N268</f>
        <v>18</v>
      </c>
      <c r="P268">
        <v>20</v>
      </c>
      <c r="Q268">
        <f>M268-P268</f>
        <v>11</v>
      </c>
      <c r="S268" s="1" t="e">
        <f>DATE(YEAR(#REF!)+1,MONTH(#REF!),DAY(#REF!))</f>
        <v>#REF!</v>
      </c>
    </row>
    <row r="269" spans="1:19" x14ac:dyDescent="0.25">
      <c r="A269">
        <v>318</v>
      </c>
      <c r="B269" s="1">
        <v>45426</v>
      </c>
      <c r="C269" t="s">
        <v>17</v>
      </c>
      <c r="D269" t="s">
        <v>26</v>
      </c>
      <c r="E269" t="s">
        <v>27</v>
      </c>
      <c r="F269" t="s">
        <v>28</v>
      </c>
      <c r="G269" t="s">
        <v>35</v>
      </c>
      <c r="H269" t="s">
        <v>22</v>
      </c>
      <c r="I269" t="s">
        <v>47</v>
      </c>
      <c r="J269">
        <v>120</v>
      </c>
      <c r="K269">
        <v>49</v>
      </c>
      <c r="L269">
        <v>25</v>
      </c>
      <c r="M269">
        <f>J269-(K269+L269)</f>
        <v>46</v>
      </c>
      <c r="N269">
        <v>140</v>
      </c>
      <c r="O269">
        <f>J269-N269</f>
        <v>-20</v>
      </c>
      <c r="P269">
        <v>70</v>
      </c>
      <c r="Q269">
        <f>M269-P269</f>
        <v>-24</v>
      </c>
    </row>
    <row r="270" spans="1:19" x14ac:dyDescent="0.25">
      <c r="A270">
        <v>978</v>
      </c>
      <c r="B270" s="1">
        <v>45427</v>
      </c>
      <c r="C270" t="s">
        <v>25</v>
      </c>
      <c r="D270" t="s">
        <v>37</v>
      </c>
      <c r="E270" t="s">
        <v>27</v>
      </c>
      <c r="F270" t="s">
        <v>32</v>
      </c>
      <c r="G270" t="s">
        <v>38</v>
      </c>
      <c r="H270" t="s">
        <v>22</v>
      </c>
      <c r="I270" t="s">
        <v>39</v>
      </c>
      <c r="J270">
        <v>106</v>
      </c>
      <c r="K270">
        <v>47</v>
      </c>
      <c r="L270">
        <v>72</v>
      </c>
      <c r="M270">
        <f>J270-(K270+L270)</f>
        <v>-13</v>
      </c>
      <c r="N270">
        <v>90</v>
      </c>
      <c r="O270">
        <f>J270-N270</f>
        <v>16</v>
      </c>
      <c r="P270">
        <v>-10</v>
      </c>
      <c r="Q270">
        <f>M270-P270</f>
        <v>-3</v>
      </c>
      <c r="S270" s="1" t="e">
        <f>DATE(YEAR(#REF!)+1,MONTH(#REF!),DAY(#REF!))</f>
        <v>#REF!</v>
      </c>
    </row>
    <row r="271" spans="1:19" x14ac:dyDescent="0.25">
      <c r="A271">
        <v>505</v>
      </c>
      <c r="B271" s="1">
        <v>45427</v>
      </c>
      <c r="C271" t="s">
        <v>17</v>
      </c>
      <c r="D271" t="s">
        <v>26</v>
      </c>
      <c r="E271" t="s">
        <v>27</v>
      </c>
      <c r="F271" t="s">
        <v>28</v>
      </c>
      <c r="G271" t="s">
        <v>35</v>
      </c>
      <c r="H271" t="s">
        <v>22</v>
      </c>
      <c r="I271" t="s">
        <v>58</v>
      </c>
      <c r="J271">
        <v>122</v>
      </c>
      <c r="K271">
        <v>48</v>
      </c>
      <c r="L271">
        <v>47</v>
      </c>
      <c r="M271">
        <f>J271-(K271+L271)</f>
        <v>27</v>
      </c>
      <c r="N271">
        <v>140</v>
      </c>
      <c r="O271">
        <f>J271-N271</f>
        <v>-18</v>
      </c>
      <c r="P271">
        <v>50</v>
      </c>
      <c r="Q271">
        <f>M271-P271</f>
        <v>-23</v>
      </c>
    </row>
    <row r="272" spans="1:19" x14ac:dyDescent="0.25">
      <c r="A272">
        <v>312</v>
      </c>
      <c r="B272" s="1">
        <v>45428</v>
      </c>
      <c r="C272" t="s">
        <v>25</v>
      </c>
      <c r="D272" t="s">
        <v>34</v>
      </c>
      <c r="E272" t="s">
        <v>19</v>
      </c>
      <c r="F272" t="s">
        <v>40</v>
      </c>
      <c r="G272" t="s">
        <v>43</v>
      </c>
      <c r="H272" t="s">
        <v>30</v>
      </c>
      <c r="I272" t="s">
        <v>45</v>
      </c>
      <c r="J272">
        <v>106</v>
      </c>
      <c r="K272">
        <v>43</v>
      </c>
      <c r="L272">
        <v>27</v>
      </c>
      <c r="M272">
        <f>J272-(K272+L272)</f>
        <v>36</v>
      </c>
      <c r="N272">
        <v>90</v>
      </c>
      <c r="O272">
        <f>J272-N272</f>
        <v>16</v>
      </c>
      <c r="P272">
        <v>30</v>
      </c>
      <c r="Q272">
        <f>M272-P272</f>
        <v>6</v>
      </c>
      <c r="S272" s="1" t="e">
        <f>DATE(YEAR(#REF!)+1,MONTH(#REF!),DAY(#REF!))</f>
        <v>#REF!</v>
      </c>
    </row>
    <row r="273" spans="1:19" x14ac:dyDescent="0.25">
      <c r="A273">
        <v>405</v>
      </c>
      <c r="B273" s="1">
        <v>45428</v>
      </c>
      <c r="C273" t="s">
        <v>17</v>
      </c>
      <c r="D273" t="s">
        <v>26</v>
      </c>
      <c r="E273" t="s">
        <v>27</v>
      </c>
      <c r="F273" t="s">
        <v>28</v>
      </c>
      <c r="G273" t="s">
        <v>35</v>
      </c>
      <c r="H273" t="s">
        <v>22</v>
      </c>
      <c r="I273" t="s">
        <v>48</v>
      </c>
      <c r="J273">
        <v>185</v>
      </c>
      <c r="K273">
        <v>81</v>
      </c>
      <c r="L273">
        <v>38</v>
      </c>
      <c r="M273">
        <f>J273-(K273+L273)</f>
        <v>66</v>
      </c>
      <c r="N273">
        <v>220</v>
      </c>
      <c r="O273">
        <f>J273-N273</f>
        <v>-35</v>
      </c>
      <c r="P273">
        <v>100</v>
      </c>
      <c r="Q273">
        <f>M273-P273</f>
        <v>-34</v>
      </c>
    </row>
    <row r="274" spans="1:19" x14ac:dyDescent="0.25">
      <c r="A274">
        <v>323</v>
      </c>
      <c r="B274" s="1">
        <v>45429</v>
      </c>
      <c r="C274" t="s">
        <v>25</v>
      </c>
      <c r="D274" t="s">
        <v>18</v>
      </c>
      <c r="E274" t="s">
        <v>19</v>
      </c>
      <c r="F274" t="s">
        <v>40</v>
      </c>
      <c r="G274" t="s">
        <v>41</v>
      </c>
      <c r="H274" t="s">
        <v>30</v>
      </c>
      <c r="I274" t="s">
        <v>56</v>
      </c>
      <c r="J274">
        <v>106</v>
      </c>
      <c r="K274">
        <v>43</v>
      </c>
      <c r="L274">
        <v>27</v>
      </c>
      <c r="M274">
        <f>J274-(K274+L274)</f>
        <v>36</v>
      </c>
      <c r="N274">
        <v>90</v>
      </c>
      <c r="O274">
        <f>J274-N274</f>
        <v>16</v>
      </c>
      <c r="P274">
        <v>30</v>
      </c>
      <c r="Q274">
        <f>M274-P274</f>
        <v>6</v>
      </c>
      <c r="S274" s="1" t="e">
        <f>DATE(YEAR(#REF!)+1,MONTH(#REF!),DAY(#REF!))</f>
        <v>#REF!</v>
      </c>
    </row>
    <row r="275" spans="1:19" x14ac:dyDescent="0.25">
      <c r="A275">
        <v>505</v>
      </c>
      <c r="B275" s="1">
        <v>45429</v>
      </c>
      <c r="C275" t="s">
        <v>17</v>
      </c>
      <c r="D275" t="s">
        <v>26</v>
      </c>
      <c r="E275" t="s">
        <v>27</v>
      </c>
      <c r="F275" t="s">
        <v>32</v>
      </c>
      <c r="G275" t="s">
        <v>57</v>
      </c>
      <c r="H275" t="s">
        <v>22</v>
      </c>
      <c r="I275" t="s">
        <v>58</v>
      </c>
      <c r="J275">
        <v>45</v>
      </c>
      <c r="K275">
        <v>20</v>
      </c>
      <c r="L275">
        <v>40</v>
      </c>
      <c r="M275">
        <f>J275-(K275+L275)</f>
        <v>-15</v>
      </c>
      <c r="N275">
        <v>30</v>
      </c>
      <c r="O275">
        <f>J275-N275</f>
        <v>15</v>
      </c>
      <c r="P275">
        <v>-10</v>
      </c>
      <c r="Q275">
        <f>M275-P275</f>
        <v>-5</v>
      </c>
    </row>
    <row r="276" spans="1:19" x14ac:dyDescent="0.25">
      <c r="A276">
        <v>303</v>
      </c>
      <c r="B276" s="1">
        <v>45430</v>
      </c>
      <c r="C276" t="s">
        <v>25</v>
      </c>
      <c r="D276" t="s">
        <v>34</v>
      </c>
      <c r="E276" t="s">
        <v>19</v>
      </c>
      <c r="F276" t="s">
        <v>20</v>
      </c>
      <c r="G276" t="s">
        <v>44</v>
      </c>
      <c r="H276" t="s">
        <v>22</v>
      </c>
      <c r="I276" t="s">
        <v>36</v>
      </c>
      <c r="J276">
        <v>110</v>
      </c>
      <c r="K276">
        <v>46</v>
      </c>
      <c r="L276">
        <v>51</v>
      </c>
      <c r="M276">
        <f>J276-(K276+L276)</f>
        <v>13</v>
      </c>
      <c r="N276">
        <v>80</v>
      </c>
      <c r="O276">
        <f>J276-N276</f>
        <v>30</v>
      </c>
      <c r="P276">
        <v>10</v>
      </c>
      <c r="Q276">
        <f>M276-P276</f>
        <v>3</v>
      </c>
      <c r="S276" s="1" t="e">
        <f>DATE(YEAR(#REF!)+1,MONTH(#REF!),DAY(#REF!))</f>
        <v>#REF!</v>
      </c>
    </row>
    <row r="277" spans="1:19" x14ac:dyDescent="0.25">
      <c r="A277">
        <v>918</v>
      </c>
      <c r="B277" s="1">
        <v>45430</v>
      </c>
      <c r="C277" t="s">
        <v>17</v>
      </c>
      <c r="D277" t="s">
        <v>26</v>
      </c>
      <c r="E277" t="s">
        <v>27</v>
      </c>
      <c r="F277" t="s">
        <v>32</v>
      </c>
      <c r="G277" t="s">
        <v>57</v>
      </c>
      <c r="H277" t="s">
        <v>22</v>
      </c>
      <c r="I277" t="s">
        <v>48</v>
      </c>
      <c r="J277">
        <v>320</v>
      </c>
      <c r="K277">
        <v>134</v>
      </c>
      <c r="L277">
        <v>65</v>
      </c>
      <c r="M277">
        <f>J277-(K277+L277)</f>
        <v>121</v>
      </c>
      <c r="N277">
        <v>240</v>
      </c>
      <c r="O277">
        <f>J277-N277</f>
        <v>80</v>
      </c>
      <c r="P277">
        <v>90</v>
      </c>
      <c r="Q277">
        <f>M277-P277</f>
        <v>31</v>
      </c>
    </row>
    <row r="278" spans="1:19" x14ac:dyDescent="0.25">
      <c r="A278">
        <v>970</v>
      </c>
      <c r="B278" s="1">
        <v>45431</v>
      </c>
      <c r="C278" t="s">
        <v>25</v>
      </c>
      <c r="D278" t="s">
        <v>34</v>
      </c>
      <c r="E278" t="s">
        <v>19</v>
      </c>
      <c r="F278" t="s">
        <v>20</v>
      </c>
      <c r="G278" t="s">
        <v>21</v>
      </c>
      <c r="H278" t="s">
        <v>22</v>
      </c>
      <c r="I278" t="s">
        <v>36</v>
      </c>
      <c r="J278">
        <v>124</v>
      </c>
      <c r="K278">
        <v>53</v>
      </c>
      <c r="L278">
        <v>37</v>
      </c>
      <c r="M278">
        <f>J278-(K278+L278)</f>
        <v>34</v>
      </c>
      <c r="N278">
        <v>90</v>
      </c>
      <c r="O278">
        <f>J278-N278</f>
        <v>34</v>
      </c>
      <c r="P278">
        <v>20</v>
      </c>
      <c r="Q278">
        <f>M278-P278</f>
        <v>14</v>
      </c>
      <c r="S278" s="1" t="e">
        <f>DATE(YEAR(#REF!)+1,MONTH(#REF!),DAY(#REF!))</f>
        <v>#REF!</v>
      </c>
    </row>
    <row r="279" spans="1:19" x14ac:dyDescent="0.25">
      <c r="A279">
        <v>225</v>
      </c>
      <c r="B279" s="1">
        <v>45431</v>
      </c>
      <c r="C279" t="s">
        <v>17</v>
      </c>
      <c r="D279" t="s">
        <v>26</v>
      </c>
      <c r="E279" t="s">
        <v>19</v>
      </c>
      <c r="F279" t="s">
        <v>40</v>
      </c>
      <c r="G279" t="s">
        <v>53</v>
      </c>
      <c r="H279" t="s">
        <v>30</v>
      </c>
      <c r="I279" t="s">
        <v>47</v>
      </c>
      <c r="J279">
        <v>214</v>
      </c>
      <c r="K279">
        <v>94</v>
      </c>
      <c r="L279">
        <v>43</v>
      </c>
      <c r="M279">
        <f>J279-(K279+L279)</f>
        <v>77</v>
      </c>
      <c r="N279">
        <v>190</v>
      </c>
      <c r="O279">
        <f>J279-N279</f>
        <v>24</v>
      </c>
      <c r="P279">
        <v>70</v>
      </c>
      <c r="Q279">
        <f>M279-P279</f>
        <v>7</v>
      </c>
    </row>
    <row r="280" spans="1:19" x14ac:dyDescent="0.25">
      <c r="A280">
        <v>978</v>
      </c>
      <c r="B280" s="1">
        <v>45432</v>
      </c>
      <c r="C280" t="s">
        <v>25</v>
      </c>
      <c r="D280" t="s">
        <v>37</v>
      </c>
      <c r="E280" t="s">
        <v>19</v>
      </c>
      <c r="F280" t="s">
        <v>20</v>
      </c>
      <c r="G280" t="s">
        <v>44</v>
      </c>
      <c r="H280" t="s">
        <v>22</v>
      </c>
      <c r="I280" t="s">
        <v>39</v>
      </c>
      <c r="J280">
        <v>87</v>
      </c>
      <c r="K280">
        <v>33</v>
      </c>
      <c r="L280">
        <v>20</v>
      </c>
      <c r="M280">
        <f>J280-(K280+L280)</f>
        <v>34</v>
      </c>
      <c r="N280">
        <v>80</v>
      </c>
      <c r="O280">
        <f>J280-N280</f>
        <v>7</v>
      </c>
      <c r="P280">
        <v>40</v>
      </c>
      <c r="Q280">
        <f>M280-P280</f>
        <v>-6</v>
      </c>
      <c r="S280" s="1" t="e">
        <f>DATE(YEAR(#REF!)+1,MONTH(#REF!),DAY(#REF!))</f>
        <v>#REF!</v>
      </c>
    </row>
    <row r="281" spans="1:19" x14ac:dyDescent="0.25">
      <c r="A281">
        <v>505</v>
      </c>
      <c r="B281" s="1">
        <v>45432</v>
      </c>
      <c r="C281" t="s">
        <v>17</v>
      </c>
      <c r="D281" t="s">
        <v>26</v>
      </c>
      <c r="E281" t="s">
        <v>19</v>
      </c>
      <c r="F281" t="s">
        <v>40</v>
      </c>
      <c r="G281" t="s">
        <v>53</v>
      </c>
      <c r="H281" t="s">
        <v>30</v>
      </c>
      <c r="I281" t="s">
        <v>58</v>
      </c>
      <c r="J281">
        <v>41</v>
      </c>
      <c r="K281">
        <v>16</v>
      </c>
      <c r="L281">
        <v>16</v>
      </c>
      <c r="M281">
        <f>J281-(K281+L281)</f>
        <v>9</v>
      </c>
      <c r="N281">
        <v>30</v>
      </c>
      <c r="O281">
        <f>J281-N281</f>
        <v>11</v>
      </c>
      <c r="P281">
        <v>10</v>
      </c>
      <c r="Q281">
        <f>M281-P281</f>
        <v>-1</v>
      </c>
    </row>
    <row r="282" spans="1:19" x14ac:dyDescent="0.25">
      <c r="A282">
        <v>321</v>
      </c>
      <c r="B282" s="1">
        <v>45433</v>
      </c>
      <c r="C282" t="s">
        <v>25</v>
      </c>
      <c r="D282" t="s">
        <v>37</v>
      </c>
      <c r="E282" t="s">
        <v>19</v>
      </c>
      <c r="F282" t="s">
        <v>20</v>
      </c>
      <c r="G282" t="s">
        <v>24</v>
      </c>
      <c r="H282" t="s">
        <v>22</v>
      </c>
      <c r="I282" t="s">
        <v>42</v>
      </c>
      <c r="J282">
        <v>91</v>
      </c>
      <c r="K282">
        <v>34</v>
      </c>
      <c r="L282">
        <v>21</v>
      </c>
      <c r="M282">
        <f>J282-(K282+L282)</f>
        <v>36</v>
      </c>
      <c r="N282">
        <v>80</v>
      </c>
      <c r="O282">
        <f>J282-N282</f>
        <v>11</v>
      </c>
      <c r="P282">
        <v>40</v>
      </c>
      <c r="Q282">
        <f>M282-P282</f>
        <v>-4</v>
      </c>
      <c r="S282" s="1" t="e">
        <f>DATE(YEAR(#REF!)+1,MONTH(#REF!),DAY(#REF!))</f>
        <v>#REF!</v>
      </c>
    </row>
    <row r="283" spans="1:19" x14ac:dyDescent="0.25">
      <c r="A283">
        <v>580</v>
      </c>
      <c r="B283" s="1">
        <v>45433</v>
      </c>
      <c r="C283" t="s">
        <v>17</v>
      </c>
      <c r="D283" t="s">
        <v>26</v>
      </c>
      <c r="E283" t="s">
        <v>19</v>
      </c>
      <c r="F283" t="s">
        <v>40</v>
      </c>
      <c r="G283" t="s">
        <v>43</v>
      </c>
      <c r="H283" t="s">
        <v>30</v>
      </c>
      <c r="I283" t="s">
        <v>48</v>
      </c>
      <c r="J283">
        <v>250</v>
      </c>
      <c r="K283">
        <v>105</v>
      </c>
      <c r="L283">
        <v>125</v>
      </c>
      <c r="M283">
        <f>J283-(K283+L283)</f>
        <v>20</v>
      </c>
      <c r="N283">
        <v>230</v>
      </c>
      <c r="O283">
        <f>J283-N283</f>
        <v>20</v>
      </c>
      <c r="P283">
        <v>30</v>
      </c>
      <c r="Q283">
        <f>M283-P283</f>
        <v>-10</v>
      </c>
    </row>
    <row r="284" spans="1:19" x14ac:dyDescent="0.25">
      <c r="A284">
        <v>563</v>
      </c>
      <c r="B284" s="1">
        <v>45434</v>
      </c>
      <c r="C284" t="s">
        <v>17</v>
      </c>
      <c r="D284" t="s">
        <v>34</v>
      </c>
      <c r="E284" t="s">
        <v>27</v>
      </c>
      <c r="F284" t="s">
        <v>32</v>
      </c>
      <c r="G284" t="s">
        <v>33</v>
      </c>
      <c r="H284" t="s">
        <v>30</v>
      </c>
      <c r="I284" t="s">
        <v>60</v>
      </c>
      <c r="J284">
        <v>46</v>
      </c>
      <c r="K284">
        <v>0</v>
      </c>
      <c r="L284">
        <v>11</v>
      </c>
      <c r="M284">
        <f>J284-(K284+L284)</f>
        <v>35</v>
      </c>
      <c r="N284">
        <v>50</v>
      </c>
      <c r="O284">
        <f>J284-N284</f>
        <v>-4</v>
      </c>
      <c r="P284">
        <v>40</v>
      </c>
      <c r="Q284">
        <f>M284-P284</f>
        <v>-5</v>
      </c>
      <c r="S284" s="1" t="e">
        <f>DATE(YEAR(#REF!)+1,MONTH(#REF!),DAY(#REF!))</f>
        <v>#REF!</v>
      </c>
    </row>
    <row r="285" spans="1:19" x14ac:dyDescent="0.25">
      <c r="A285">
        <v>281</v>
      </c>
      <c r="B285" s="1">
        <v>45434</v>
      </c>
      <c r="C285" t="s">
        <v>25</v>
      </c>
      <c r="D285" t="s">
        <v>26</v>
      </c>
      <c r="E285" t="s">
        <v>27</v>
      </c>
      <c r="F285" t="s">
        <v>28</v>
      </c>
      <c r="G285" t="s">
        <v>29</v>
      </c>
      <c r="H285" t="s">
        <v>30</v>
      </c>
      <c r="I285" t="s">
        <v>31</v>
      </c>
      <c r="J285">
        <v>96</v>
      </c>
      <c r="K285">
        <v>39</v>
      </c>
      <c r="L285">
        <v>25</v>
      </c>
      <c r="M285">
        <f>J285-(K285+L285)</f>
        <v>32</v>
      </c>
      <c r="N285">
        <v>130</v>
      </c>
      <c r="O285">
        <f>J285-N285</f>
        <v>-34</v>
      </c>
      <c r="P285">
        <v>80</v>
      </c>
      <c r="Q285">
        <f>M285-P285</f>
        <v>-48</v>
      </c>
    </row>
    <row r="286" spans="1:19" x14ac:dyDescent="0.25">
      <c r="A286">
        <v>318</v>
      </c>
      <c r="B286" s="1">
        <v>45435</v>
      </c>
      <c r="C286" t="s">
        <v>17</v>
      </c>
      <c r="D286" t="s">
        <v>26</v>
      </c>
      <c r="E286" t="s">
        <v>27</v>
      </c>
      <c r="F286" t="s">
        <v>32</v>
      </c>
      <c r="G286" t="s">
        <v>33</v>
      </c>
      <c r="H286" t="s">
        <v>30</v>
      </c>
      <c r="I286" t="s">
        <v>47</v>
      </c>
      <c r="J286">
        <v>113</v>
      </c>
      <c r="K286">
        <v>43</v>
      </c>
      <c r="L286">
        <v>36</v>
      </c>
      <c r="M286">
        <f>J286-(K286+L286)</f>
        <v>34</v>
      </c>
      <c r="N286">
        <v>80</v>
      </c>
      <c r="O286">
        <f>J286-N286</f>
        <v>33</v>
      </c>
      <c r="P286">
        <v>20</v>
      </c>
      <c r="Q286">
        <f>M286-P286</f>
        <v>14</v>
      </c>
      <c r="S286" s="1" t="e">
        <f>DATE(YEAR(#REF!)+1,MONTH(#REF!),DAY(#REF!))</f>
        <v>#REF!</v>
      </c>
    </row>
    <row r="287" spans="1:19" x14ac:dyDescent="0.25">
      <c r="A287">
        <v>432</v>
      </c>
      <c r="B287" s="1">
        <v>45435</v>
      </c>
      <c r="C287" t="s">
        <v>25</v>
      </c>
      <c r="D287" t="s">
        <v>26</v>
      </c>
      <c r="E287" t="s">
        <v>27</v>
      </c>
      <c r="F287" t="s">
        <v>28</v>
      </c>
      <c r="G287" t="s">
        <v>35</v>
      </c>
      <c r="H287" t="s">
        <v>22</v>
      </c>
      <c r="I287" t="s">
        <v>31</v>
      </c>
      <c r="J287">
        <v>554</v>
      </c>
      <c r="K287">
        <v>239</v>
      </c>
      <c r="L287">
        <v>96</v>
      </c>
      <c r="M287">
        <f>J287-(K287+L287)</f>
        <v>219</v>
      </c>
      <c r="N287">
        <v>770</v>
      </c>
      <c r="O287">
        <f>J287-N287</f>
        <v>-216</v>
      </c>
      <c r="P287">
        <v>340</v>
      </c>
      <c r="Q287">
        <f>M287-P287</f>
        <v>-121</v>
      </c>
    </row>
    <row r="288" spans="1:19" x14ac:dyDescent="0.25">
      <c r="A288">
        <v>775</v>
      </c>
      <c r="B288" s="1">
        <v>45436</v>
      </c>
      <c r="C288" t="s">
        <v>17</v>
      </c>
      <c r="D288" t="s">
        <v>18</v>
      </c>
      <c r="E288" t="s">
        <v>27</v>
      </c>
      <c r="F288" t="s">
        <v>28</v>
      </c>
      <c r="G288" t="s">
        <v>29</v>
      </c>
      <c r="H288" t="s">
        <v>30</v>
      </c>
      <c r="I288" t="s">
        <v>59</v>
      </c>
      <c r="J288">
        <v>74</v>
      </c>
      <c r="K288">
        <v>31</v>
      </c>
      <c r="L288">
        <v>30</v>
      </c>
      <c r="M288">
        <f>J288-(K288+L288)</f>
        <v>13</v>
      </c>
      <c r="N288">
        <v>80</v>
      </c>
      <c r="O288">
        <f>J288-N288</f>
        <v>-6</v>
      </c>
      <c r="P288">
        <v>30</v>
      </c>
      <c r="Q288">
        <f>M288-P288</f>
        <v>-17</v>
      </c>
      <c r="S288" s="1" t="e">
        <f>DATE(YEAR(#REF!)+1,MONTH(#REF!),DAY(#REF!))</f>
        <v>#REF!</v>
      </c>
    </row>
    <row r="289" spans="1:19" x14ac:dyDescent="0.25">
      <c r="A289">
        <v>817</v>
      </c>
      <c r="B289" s="1">
        <v>45436</v>
      </c>
      <c r="C289" t="s">
        <v>25</v>
      </c>
      <c r="D289" t="s">
        <v>26</v>
      </c>
      <c r="E289" t="s">
        <v>27</v>
      </c>
      <c r="F289" t="s">
        <v>32</v>
      </c>
      <c r="G289" t="s">
        <v>38</v>
      </c>
      <c r="H289" t="s">
        <v>22</v>
      </c>
      <c r="I289" t="s">
        <v>31</v>
      </c>
      <c r="J289">
        <v>322</v>
      </c>
      <c r="K289">
        <v>123</v>
      </c>
      <c r="L289">
        <v>46</v>
      </c>
      <c r="M289">
        <f>J289-(K289+L289)</f>
        <v>153</v>
      </c>
      <c r="N289">
        <v>190</v>
      </c>
      <c r="O289">
        <f>J289-N289</f>
        <v>132</v>
      </c>
      <c r="P289">
        <v>100</v>
      </c>
      <c r="Q289">
        <f>M289-P289</f>
        <v>53</v>
      </c>
    </row>
    <row r="290" spans="1:19" x14ac:dyDescent="0.25">
      <c r="A290">
        <v>515</v>
      </c>
      <c r="B290" s="1">
        <v>45437</v>
      </c>
      <c r="C290" t="s">
        <v>17</v>
      </c>
      <c r="D290" t="s">
        <v>34</v>
      </c>
      <c r="E290" t="s">
        <v>27</v>
      </c>
      <c r="F290" t="s">
        <v>32</v>
      </c>
      <c r="G290" t="s">
        <v>38</v>
      </c>
      <c r="H290" t="s">
        <v>22</v>
      </c>
      <c r="I290" t="s">
        <v>60</v>
      </c>
      <c r="J290">
        <v>62</v>
      </c>
      <c r="K290">
        <v>23</v>
      </c>
      <c r="L290">
        <v>18</v>
      </c>
      <c r="M290">
        <f>J290-(K290+L290)</f>
        <v>21</v>
      </c>
      <c r="N290">
        <v>70</v>
      </c>
      <c r="O290">
        <f>J290-N290</f>
        <v>-8</v>
      </c>
      <c r="P290">
        <v>40</v>
      </c>
      <c r="Q290">
        <f>M290-P290</f>
        <v>-19</v>
      </c>
      <c r="S290" s="1" t="e">
        <f>DATE(YEAR(#REF!)+1,MONTH(#REF!),DAY(#REF!))</f>
        <v>#REF!</v>
      </c>
    </row>
    <row r="291" spans="1:19" x14ac:dyDescent="0.25">
      <c r="A291">
        <v>985</v>
      </c>
      <c r="B291" s="1">
        <v>45437</v>
      </c>
      <c r="C291" t="s">
        <v>17</v>
      </c>
      <c r="D291" t="s">
        <v>26</v>
      </c>
      <c r="E291" t="s">
        <v>27</v>
      </c>
      <c r="F291" t="s">
        <v>28</v>
      </c>
      <c r="G291" t="s">
        <v>29</v>
      </c>
      <c r="H291" t="s">
        <v>30</v>
      </c>
      <c r="I291" t="s">
        <v>47</v>
      </c>
      <c r="J291">
        <v>126</v>
      </c>
      <c r="K291">
        <v>48</v>
      </c>
      <c r="L291">
        <v>25</v>
      </c>
      <c r="M291">
        <f>J291-(K291+L291)</f>
        <v>53</v>
      </c>
      <c r="N291">
        <v>160</v>
      </c>
      <c r="O291">
        <f>J291-N291</f>
        <v>-34</v>
      </c>
      <c r="P291">
        <v>80</v>
      </c>
      <c r="Q291">
        <f>M291-P291</f>
        <v>-27</v>
      </c>
    </row>
    <row r="292" spans="1:19" x14ac:dyDescent="0.25">
      <c r="A292">
        <v>225</v>
      </c>
      <c r="B292" s="1">
        <v>45438</v>
      </c>
      <c r="C292" t="s">
        <v>17</v>
      </c>
      <c r="D292" t="s">
        <v>26</v>
      </c>
      <c r="E292" t="s">
        <v>27</v>
      </c>
      <c r="F292" t="s">
        <v>32</v>
      </c>
      <c r="G292" t="s">
        <v>38</v>
      </c>
      <c r="H292" t="s">
        <v>22</v>
      </c>
      <c r="I292" t="s">
        <v>47</v>
      </c>
      <c r="J292">
        <v>114</v>
      </c>
      <c r="K292">
        <v>41</v>
      </c>
      <c r="L292">
        <v>35</v>
      </c>
      <c r="M292">
        <f>J292-(K292+L292)</f>
        <v>38</v>
      </c>
      <c r="N292">
        <v>80</v>
      </c>
      <c r="O292">
        <f>J292-N292</f>
        <v>34</v>
      </c>
      <c r="P292">
        <v>20</v>
      </c>
      <c r="Q292">
        <f>M292-P292</f>
        <v>18</v>
      </c>
      <c r="S292" s="1" t="e">
        <f>DATE(YEAR(#REF!)+1,MONTH(#REF!),DAY(#REF!))</f>
        <v>#REF!</v>
      </c>
    </row>
    <row r="293" spans="1:19" x14ac:dyDescent="0.25">
      <c r="A293">
        <v>337</v>
      </c>
      <c r="B293" s="1">
        <v>45438</v>
      </c>
      <c r="C293" t="s">
        <v>17</v>
      </c>
      <c r="D293" t="s">
        <v>26</v>
      </c>
      <c r="E293" t="s">
        <v>27</v>
      </c>
      <c r="F293" t="s">
        <v>28</v>
      </c>
      <c r="G293" t="s">
        <v>35</v>
      </c>
      <c r="H293" t="s">
        <v>22</v>
      </c>
      <c r="I293" t="s">
        <v>47</v>
      </c>
      <c r="J293">
        <v>127</v>
      </c>
      <c r="K293">
        <v>48</v>
      </c>
      <c r="L293">
        <v>24</v>
      </c>
      <c r="M293">
        <f>J293-(K293+L293)</f>
        <v>55</v>
      </c>
      <c r="N293">
        <v>160</v>
      </c>
      <c r="O293">
        <f>J293-N293</f>
        <v>-33</v>
      </c>
      <c r="P293">
        <v>80</v>
      </c>
      <c r="Q293">
        <f>M293-P293</f>
        <v>-25</v>
      </c>
    </row>
    <row r="294" spans="1:19" x14ac:dyDescent="0.25">
      <c r="A294">
        <v>971</v>
      </c>
      <c r="B294" s="1">
        <v>45439</v>
      </c>
      <c r="C294" t="s">
        <v>17</v>
      </c>
      <c r="D294" t="s">
        <v>18</v>
      </c>
      <c r="E294" t="s">
        <v>27</v>
      </c>
      <c r="F294" t="s">
        <v>32</v>
      </c>
      <c r="G294" t="s">
        <v>57</v>
      </c>
      <c r="H294" t="s">
        <v>22</v>
      </c>
      <c r="I294" t="s">
        <v>23</v>
      </c>
      <c r="J294">
        <v>110</v>
      </c>
      <c r="K294">
        <v>46</v>
      </c>
      <c r="L294">
        <v>51</v>
      </c>
      <c r="M294">
        <f>J294-(K294+L294)</f>
        <v>13</v>
      </c>
      <c r="N294">
        <v>90</v>
      </c>
      <c r="O294">
        <f>J294-N294</f>
        <v>20</v>
      </c>
      <c r="P294">
        <v>10</v>
      </c>
      <c r="Q294">
        <f>M294-P294</f>
        <v>3</v>
      </c>
      <c r="S294" s="1" t="e">
        <f>DATE(YEAR(#REF!)+1,MONTH(#REF!),DAY(#REF!))</f>
        <v>#REF!</v>
      </c>
    </row>
    <row r="295" spans="1:19" x14ac:dyDescent="0.25">
      <c r="A295">
        <v>505</v>
      </c>
      <c r="B295" s="1">
        <v>45439</v>
      </c>
      <c r="C295" t="s">
        <v>17</v>
      </c>
      <c r="D295" t="s">
        <v>26</v>
      </c>
      <c r="E295" t="s">
        <v>27</v>
      </c>
      <c r="F295" t="s">
        <v>28</v>
      </c>
      <c r="G295" t="s">
        <v>35</v>
      </c>
      <c r="H295" t="s">
        <v>22</v>
      </c>
      <c r="I295" t="s">
        <v>58</v>
      </c>
      <c r="J295">
        <v>121</v>
      </c>
      <c r="K295">
        <v>45</v>
      </c>
      <c r="L295">
        <v>46</v>
      </c>
      <c r="M295">
        <f>J295-(K295+L295)</f>
        <v>30</v>
      </c>
      <c r="N295">
        <v>160</v>
      </c>
      <c r="O295">
        <f>J295-N295</f>
        <v>-39</v>
      </c>
      <c r="P295">
        <v>80</v>
      </c>
      <c r="Q295">
        <f>M295-P295</f>
        <v>-50</v>
      </c>
    </row>
    <row r="296" spans="1:19" x14ac:dyDescent="0.25">
      <c r="A296">
        <v>262</v>
      </c>
      <c r="B296" s="1">
        <v>45440</v>
      </c>
      <c r="C296" t="s">
        <v>17</v>
      </c>
      <c r="D296" t="s">
        <v>34</v>
      </c>
      <c r="E296" t="s">
        <v>19</v>
      </c>
      <c r="F296" t="s">
        <v>20</v>
      </c>
      <c r="G296" t="s">
        <v>44</v>
      </c>
      <c r="H296" t="s">
        <v>22</v>
      </c>
      <c r="I296" t="s">
        <v>50</v>
      </c>
      <c r="J296">
        <v>113</v>
      </c>
      <c r="K296">
        <v>43</v>
      </c>
      <c r="L296">
        <v>35</v>
      </c>
      <c r="M296">
        <f>J296-(K296+L296)</f>
        <v>35</v>
      </c>
      <c r="N296">
        <v>80</v>
      </c>
      <c r="O296">
        <f>J296-N296</f>
        <v>33</v>
      </c>
      <c r="P296">
        <v>20</v>
      </c>
      <c r="Q296">
        <f>M296-P296</f>
        <v>15</v>
      </c>
      <c r="S296" s="1" t="e">
        <f>DATE(YEAR(#REF!)+1,MONTH(#REF!),DAY(#REF!))</f>
        <v>#REF!</v>
      </c>
    </row>
    <row r="297" spans="1:19" x14ac:dyDescent="0.25">
      <c r="A297">
        <v>918</v>
      </c>
      <c r="B297" s="1">
        <v>45440</v>
      </c>
      <c r="C297" t="s">
        <v>17</v>
      </c>
      <c r="D297" t="s">
        <v>26</v>
      </c>
      <c r="E297" t="s">
        <v>27</v>
      </c>
      <c r="F297" t="s">
        <v>28</v>
      </c>
      <c r="G297" t="s">
        <v>35</v>
      </c>
      <c r="H297" t="s">
        <v>22</v>
      </c>
      <c r="I297" t="s">
        <v>48</v>
      </c>
      <c r="J297">
        <v>218</v>
      </c>
      <c r="K297">
        <v>90</v>
      </c>
      <c r="L297">
        <v>41</v>
      </c>
      <c r="M297">
        <f>J297-(K297+L297)</f>
        <v>87</v>
      </c>
      <c r="N297">
        <v>290</v>
      </c>
      <c r="O297">
        <f>J297-N297</f>
        <v>-72</v>
      </c>
      <c r="P297">
        <v>140</v>
      </c>
      <c r="Q297">
        <f>M297-P297</f>
        <v>-53</v>
      </c>
    </row>
    <row r="298" spans="1:19" x14ac:dyDescent="0.25">
      <c r="A298">
        <v>959</v>
      </c>
      <c r="B298" s="1">
        <v>45441</v>
      </c>
      <c r="C298" t="s">
        <v>17</v>
      </c>
      <c r="D298" t="s">
        <v>37</v>
      </c>
      <c r="E298" t="s">
        <v>19</v>
      </c>
      <c r="F298" t="s">
        <v>20</v>
      </c>
      <c r="G298" t="s">
        <v>24</v>
      </c>
      <c r="H298" t="s">
        <v>22</v>
      </c>
      <c r="I298" t="s">
        <v>55</v>
      </c>
      <c r="J298">
        <v>87</v>
      </c>
      <c r="K298">
        <v>33</v>
      </c>
      <c r="L298">
        <v>21</v>
      </c>
      <c r="M298">
        <f>J298-(K298+L298)</f>
        <v>33</v>
      </c>
      <c r="N298">
        <v>80</v>
      </c>
      <c r="O298">
        <f>J298-N298</f>
        <v>7</v>
      </c>
      <c r="P298">
        <v>40</v>
      </c>
      <c r="Q298">
        <f>M298-P298</f>
        <v>-7</v>
      </c>
      <c r="S298" s="1" t="e">
        <f>DATE(YEAR(#REF!)+1,MONTH(#REF!),DAY(#REF!))</f>
        <v>#REF!</v>
      </c>
    </row>
    <row r="299" spans="1:19" x14ac:dyDescent="0.25">
      <c r="A299">
        <v>505</v>
      </c>
      <c r="B299" s="1">
        <v>45441</v>
      </c>
      <c r="C299" t="s">
        <v>17</v>
      </c>
      <c r="D299" t="s">
        <v>26</v>
      </c>
      <c r="E299" t="s">
        <v>27</v>
      </c>
      <c r="F299" t="s">
        <v>32</v>
      </c>
      <c r="G299" t="s">
        <v>57</v>
      </c>
      <c r="H299" t="s">
        <v>22</v>
      </c>
      <c r="I299" t="s">
        <v>58</v>
      </c>
      <c r="J299">
        <v>60</v>
      </c>
      <c r="K299">
        <v>25</v>
      </c>
      <c r="L299">
        <v>43</v>
      </c>
      <c r="M299">
        <f>J299-(K299+L299)</f>
        <v>-8</v>
      </c>
      <c r="N299">
        <v>30</v>
      </c>
      <c r="O299">
        <f>J299-N299</f>
        <v>30</v>
      </c>
      <c r="P299">
        <v>10</v>
      </c>
      <c r="Q299">
        <f>M299-P299</f>
        <v>-18</v>
      </c>
    </row>
    <row r="300" spans="1:19" x14ac:dyDescent="0.25">
      <c r="A300">
        <v>435</v>
      </c>
      <c r="B300" s="1">
        <v>45442</v>
      </c>
      <c r="C300" t="s">
        <v>17</v>
      </c>
      <c r="D300" t="s">
        <v>18</v>
      </c>
      <c r="E300" t="s">
        <v>19</v>
      </c>
      <c r="F300" t="s">
        <v>20</v>
      </c>
      <c r="G300" t="s">
        <v>44</v>
      </c>
      <c r="H300" t="s">
        <v>22</v>
      </c>
      <c r="I300" t="s">
        <v>54</v>
      </c>
      <c r="J300">
        <v>126</v>
      </c>
      <c r="K300">
        <v>49</v>
      </c>
      <c r="L300">
        <v>73</v>
      </c>
      <c r="M300">
        <f>J300-(K300+L300)</f>
        <v>4</v>
      </c>
      <c r="N300">
        <v>80</v>
      </c>
      <c r="O300">
        <f>J300-N300</f>
        <v>46</v>
      </c>
      <c r="P300">
        <v>0</v>
      </c>
      <c r="Q300">
        <f>M300-P300</f>
        <v>4</v>
      </c>
      <c r="S300" s="1" t="e">
        <f>DATE(YEAR(#REF!)+1,MONTH(#REF!),DAY(#REF!))</f>
        <v>#REF!</v>
      </c>
    </row>
    <row r="301" spans="1:19" x14ac:dyDescent="0.25">
      <c r="A301">
        <v>318</v>
      </c>
      <c r="B301" s="1">
        <v>45442</v>
      </c>
      <c r="C301" t="s">
        <v>17</v>
      </c>
      <c r="D301" t="s">
        <v>26</v>
      </c>
      <c r="E301" t="s">
        <v>19</v>
      </c>
      <c r="F301" t="s">
        <v>40</v>
      </c>
      <c r="G301" t="s">
        <v>53</v>
      </c>
      <c r="H301" t="s">
        <v>30</v>
      </c>
      <c r="I301" t="s">
        <v>47</v>
      </c>
      <c r="J301">
        <v>251</v>
      </c>
      <c r="K301">
        <v>103</v>
      </c>
      <c r="L301">
        <v>46</v>
      </c>
      <c r="M301">
        <f>J301-(K301+L301)</f>
        <v>102</v>
      </c>
      <c r="N301">
        <v>210</v>
      </c>
      <c r="O301">
        <f>J301-N301</f>
        <v>41</v>
      </c>
      <c r="P301">
        <v>110</v>
      </c>
      <c r="Q301">
        <f>M301-P301</f>
        <v>-8</v>
      </c>
    </row>
    <row r="302" spans="1:19" x14ac:dyDescent="0.25">
      <c r="A302">
        <v>509</v>
      </c>
      <c r="B302" s="1">
        <v>45443</v>
      </c>
      <c r="C302" t="s">
        <v>17</v>
      </c>
      <c r="D302" t="s">
        <v>18</v>
      </c>
      <c r="E302" t="s">
        <v>19</v>
      </c>
      <c r="F302" t="s">
        <v>20</v>
      </c>
      <c r="G302" t="s">
        <v>24</v>
      </c>
      <c r="H302" t="s">
        <v>22</v>
      </c>
      <c r="I302" t="s">
        <v>52</v>
      </c>
      <c r="J302">
        <v>140</v>
      </c>
      <c r="K302">
        <v>55</v>
      </c>
      <c r="L302">
        <v>79</v>
      </c>
      <c r="M302">
        <f>J302-(K302+L302)</f>
        <v>6</v>
      </c>
      <c r="N302">
        <v>90</v>
      </c>
      <c r="O302">
        <f>J302-N302</f>
        <v>50</v>
      </c>
      <c r="P302">
        <v>-10</v>
      </c>
      <c r="Q302">
        <f>M302-P302</f>
        <v>16</v>
      </c>
      <c r="S302" s="1" t="e">
        <f>DATE(YEAR(#REF!)+1,MONTH(#REF!),DAY(#REF!))</f>
        <v>#REF!</v>
      </c>
    </row>
    <row r="303" spans="1:19" x14ac:dyDescent="0.25">
      <c r="A303">
        <v>225</v>
      </c>
      <c r="B303" s="1">
        <v>45443</v>
      </c>
      <c r="C303" t="s">
        <v>17</v>
      </c>
      <c r="D303" t="s">
        <v>26</v>
      </c>
      <c r="E303" t="s">
        <v>19</v>
      </c>
      <c r="F303" t="s">
        <v>40</v>
      </c>
      <c r="G303" t="s">
        <v>43</v>
      </c>
      <c r="H303" t="s">
        <v>30</v>
      </c>
      <c r="I303" t="s">
        <v>47</v>
      </c>
      <c r="J303">
        <v>189</v>
      </c>
      <c r="K303">
        <v>79</v>
      </c>
      <c r="L303">
        <v>64</v>
      </c>
      <c r="M303">
        <f>J303-(K303+L303)</f>
        <v>46</v>
      </c>
      <c r="N303">
        <v>150</v>
      </c>
      <c r="O303">
        <f>J303-N303</f>
        <v>39</v>
      </c>
      <c r="P303">
        <v>60</v>
      </c>
      <c r="Q303">
        <f>M303-P303</f>
        <v>-14</v>
      </c>
    </row>
    <row r="304" spans="1:19" x14ac:dyDescent="0.25">
      <c r="A304">
        <v>630</v>
      </c>
      <c r="B304" s="1">
        <v>45444</v>
      </c>
      <c r="C304" t="s">
        <v>25</v>
      </c>
      <c r="D304" t="s">
        <v>34</v>
      </c>
      <c r="E304" t="s">
        <v>19</v>
      </c>
      <c r="F304" t="s">
        <v>40</v>
      </c>
      <c r="G304" t="s">
        <v>43</v>
      </c>
      <c r="H304" t="s">
        <v>30</v>
      </c>
      <c r="I304" t="s">
        <v>45</v>
      </c>
      <c r="J304">
        <v>90</v>
      </c>
      <c r="K304">
        <v>39</v>
      </c>
      <c r="L304">
        <v>24</v>
      </c>
      <c r="M304">
        <f>J304-(K304+L304)</f>
        <v>27</v>
      </c>
      <c r="N304">
        <v>60</v>
      </c>
      <c r="O304">
        <f>J304-N304</f>
        <v>30</v>
      </c>
      <c r="P304">
        <v>40</v>
      </c>
      <c r="Q304">
        <f>M304-P304</f>
        <v>-13</v>
      </c>
      <c r="S304" s="1" t="e">
        <f>DATE(YEAR(#REF!)+1,MONTH(#REF!),DAY(#REF!))</f>
        <v>#REF!</v>
      </c>
    </row>
    <row r="305" spans="1:19" x14ac:dyDescent="0.25">
      <c r="A305">
        <v>918</v>
      </c>
      <c r="B305" s="1">
        <v>45444</v>
      </c>
      <c r="C305" t="s">
        <v>17</v>
      </c>
      <c r="D305" t="s">
        <v>26</v>
      </c>
      <c r="E305" t="s">
        <v>19</v>
      </c>
      <c r="F305" t="s">
        <v>40</v>
      </c>
      <c r="G305" t="s">
        <v>43</v>
      </c>
      <c r="H305" t="s">
        <v>30</v>
      </c>
      <c r="I305" t="s">
        <v>48</v>
      </c>
      <c r="J305">
        <v>245</v>
      </c>
      <c r="K305">
        <v>96</v>
      </c>
      <c r="L305">
        <v>117</v>
      </c>
      <c r="M305">
        <f>J305-(K305+L305)</f>
        <v>32</v>
      </c>
      <c r="N305">
        <v>200</v>
      </c>
      <c r="O305">
        <f>J305-N305</f>
        <v>45</v>
      </c>
      <c r="P305">
        <v>40</v>
      </c>
      <c r="Q305">
        <f>M305-P305</f>
        <v>-8</v>
      </c>
    </row>
    <row r="306" spans="1:19" x14ac:dyDescent="0.25">
      <c r="A306">
        <v>209</v>
      </c>
      <c r="B306" s="1">
        <v>45445</v>
      </c>
      <c r="C306" t="s">
        <v>25</v>
      </c>
      <c r="D306" t="s">
        <v>18</v>
      </c>
      <c r="E306" t="s">
        <v>19</v>
      </c>
      <c r="F306" t="s">
        <v>40</v>
      </c>
      <c r="G306" t="s">
        <v>41</v>
      </c>
      <c r="H306" t="s">
        <v>30</v>
      </c>
      <c r="I306" t="s">
        <v>56</v>
      </c>
      <c r="J306">
        <v>90</v>
      </c>
      <c r="K306">
        <v>39</v>
      </c>
      <c r="L306">
        <v>25</v>
      </c>
      <c r="M306">
        <f>J306-(K306+L306)</f>
        <v>26</v>
      </c>
      <c r="N306">
        <v>60</v>
      </c>
      <c r="O306">
        <f>J306-N306</f>
        <v>30</v>
      </c>
      <c r="P306">
        <v>40</v>
      </c>
      <c r="Q306">
        <f>M306-P306</f>
        <v>-14</v>
      </c>
      <c r="S306" s="1" t="e">
        <f>DATE(YEAR(#REF!)+1,MONTH(#REF!),DAY(#REF!))</f>
        <v>#REF!</v>
      </c>
    </row>
    <row r="307" spans="1:19" x14ac:dyDescent="0.25">
      <c r="A307">
        <v>432</v>
      </c>
      <c r="B307" s="1">
        <v>45445</v>
      </c>
      <c r="C307" t="s">
        <v>25</v>
      </c>
      <c r="D307" t="s">
        <v>26</v>
      </c>
      <c r="E307" t="s">
        <v>27</v>
      </c>
      <c r="F307" t="s">
        <v>28</v>
      </c>
      <c r="G307" t="s">
        <v>35</v>
      </c>
      <c r="H307" t="s">
        <v>22</v>
      </c>
      <c r="I307" t="s">
        <v>31</v>
      </c>
      <c r="J307">
        <v>522</v>
      </c>
      <c r="K307">
        <v>225</v>
      </c>
      <c r="L307">
        <v>91</v>
      </c>
      <c r="M307">
        <f>J307-(K307+L307)</f>
        <v>206</v>
      </c>
      <c r="N307">
        <v>580</v>
      </c>
      <c r="O307">
        <f>J307-N307</f>
        <v>-58</v>
      </c>
      <c r="P307">
        <v>230</v>
      </c>
      <c r="Q307">
        <f>M307-P307</f>
        <v>-24</v>
      </c>
    </row>
    <row r="308" spans="1:19" x14ac:dyDescent="0.25">
      <c r="A308">
        <v>505</v>
      </c>
      <c r="B308" s="1">
        <v>45446</v>
      </c>
      <c r="C308" t="s">
        <v>17</v>
      </c>
      <c r="D308" t="s">
        <v>26</v>
      </c>
      <c r="E308" t="s">
        <v>27</v>
      </c>
      <c r="F308" t="s">
        <v>28</v>
      </c>
      <c r="G308" t="s">
        <v>29</v>
      </c>
      <c r="H308" t="s">
        <v>30</v>
      </c>
      <c r="I308" t="s">
        <v>58</v>
      </c>
      <c r="J308">
        <v>109</v>
      </c>
      <c r="K308">
        <v>86</v>
      </c>
      <c r="L308">
        <v>49</v>
      </c>
      <c r="M308">
        <f>J308-(K308+L308)</f>
        <v>-26</v>
      </c>
      <c r="N308">
        <v>150</v>
      </c>
      <c r="O308">
        <f>J308-N308</f>
        <v>-41</v>
      </c>
      <c r="P308">
        <v>10</v>
      </c>
      <c r="Q308">
        <f>M308-P308</f>
        <v>-36</v>
      </c>
      <c r="S308" s="1" t="e">
        <f>DATE(YEAR(#REF!)+1,MONTH(#REF!),DAY(#REF!))</f>
        <v>#REF!</v>
      </c>
    </row>
    <row r="309" spans="1:19" x14ac:dyDescent="0.25">
      <c r="A309">
        <v>806</v>
      </c>
      <c r="B309" s="1">
        <v>45446</v>
      </c>
      <c r="C309" t="s">
        <v>25</v>
      </c>
      <c r="D309" t="s">
        <v>26</v>
      </c>
      <c r="E309" t="s">
        <v>27</v>
      </c>
      <c r="F309" t="s">
        <v>32</v>
      </c>
      <c r="G309" t="s">
        <v>57</v>
      </c>
      <c r="H309" t="s">
        <v>22</v>
      </c>
      <c r="I309" t="s">
        <v>31</v>
      </c>
      <c r="J309">
        <v>201</v>
      </c>
      <c r="K309">
        <v>75</v>
      </c>
      <c r="L309">
        <v>55</v>
      </c>
      <c r="M309">
        <f>J309-(K309+L309)</f>
        <v>71</v>
      </c>
      <c r="N309">
        <v>140</v>
      </c>
      <c r="O309">
        <f>J309-N309</f>
        <v>61</v>
      </c>
      <c r="P309">
        <v>40</v>
      </c>
      <c r="Q309">
        <f>M309-P309</f>
        <v>31</v>
      </c>
    </row>
    <row r="310" spans="1:19" x14ac:dyDescent="0.25">
      <c r="A310">
        <v>318</v>
      </c>
      <c r="B310" s="1">
        <v>45447</v>
      </c>
      <c r="C310" t="s">
        <v>17</v>
      </c>
      <c r="D310" t="s">
        <v>26</v>
      </c>
      <c r="E310" t="s">
        <v>27</v>
      </c>
      <c r="F310" t="s">
        <v>32</v>
      </c>
      <c r="G310" t="s">
        <v>33</v>
      </c>
      <c r="H310" t="s">
        <v>30</v>
      </c>
      <c r="I310" t="s">
        <v>47</v>
      </c>
      <c r="J310">
        <v>113</v>
      </c>
      <c r="K310">
        <v>46</v>
      </c>
      <c r="L310">
        <v>37</v>
      </c>
      <c r="M310">
        <f>J310-(K310+L310)</f>
        <v>30</v>
      </c>
      <c r="N310">
        <v>60</v>
      </c>
      <c r="O310">
        <f>J310-N310</f>
        <v>53</v>
      </c>
      <c r="P310">
        <v>40</v>
      </c>
      <c r="Q310">
        <f>M310-P310</f>
        <v>-10</v>
      </c>
      <c r="S310" s="1" t="e">
        <f>DATE(YEAR(#REF!)+1,MONTH(#REF!),DAY(#REF!))</f>
        <v>#REF!</v>
      </c>
    </row>
    <row r="311" spans="1:19" x14ac:dyDescent="0.25">
      <c r="A311">
        <v>915</v>
      </c>
      <c r="B311" s="1">
        <v>45447</v>
      </c>
      <c r="C311" t="s">
        <v>25</v>
      </c>
      <c r="D311" t="s">
        <v>26</v>
      </c>
      <c r="E311" t="s">
        <v>27</v>
      </c>
      <c r="F311" t="s">
        <v>32</v>
      </c>
      <c r="G311" t="s">
        <v>38</v>
      </c>
      <c r="H311" t="s">
        <v>22</v>
      </c>
      <c r="I311" t="s">
        <v>31</v>
      </c>
      <c r="J311">
        <v>309</v>
      </c>
      <c r="K311">
        <v>118</v>
      </c>
      <c r="L311">
        <v>45</v>
      </c>
      <c r="M311">
        <f>J311-(K311+L311)</f>
        <v>146</v>
      </c>
      <c r="N311">
        <v>220</v>
      </c>
      <c r="O311">
        <f>J311-N311</f>
        <v>89</v>
      </c>
      <c r="P311">
        <v>100</v>
      </c>
      <c r="Q311">
        <f>M311-P311</f>
        <v>46</v>
      </c>
    </row>
    <row r="312" spans="1:19" x14ac:dyDescent="0.25">
      <c r="A312">
        <v>515</v>
      </c>
      <c r="B312" s="1">
        <v>45448</v>
      </c>
      <c r="C312" t="s">
        <v>17</v>
      </c>
      <c r="D312" t="s">
        <v>34</v>
      </c>
      <c r="E312" t="s">
        <v>27</v>
      </c>
      <c r="F312" t="s">
        <v>28</v>
      </c>
      <c r="G312" t="s">
        <v>35</v>
      </c>
      <c r="H312" t="s">
        <v>22</v>
      </c>
      <c r="I312" t="s">
        <v>60</v>
      </c>
      <c r="J312">
        <v>68</v>
      </c>
      <c r="K312">
        <v>31</v>
      </c>
      <c r="L312">
        <v>30</v>
      </c>
      <c r="M312">
        <f>J312-(K312+L312)</f>
        <v>7</v>
      </c>
      <c r="N312">
        <v>60</v>
      </c>
      <c r="O312">
        <f>J312-N312</f>
        <v>8</v>
      </c>
      <c r="P312">
        <v>30</v>
      </c>
      <c r="Q312">
        <f>M312-P312</f>
        <v>-23</v>
      </c>
      <c r="S312" s="1" t="e">
        <f>DATE(YEAR(#REF!)+1,MONTH(#REF!),DAY(#REF!))</f>
        <v>#REF!</v>
      </c>
    </row>
    <row r="313" spans="1:19" x14ac:dyDescent="0.25">
      <c r="A313">
        <v>580</v>
      </c>
      <c r="B313" s="1">
        <v>45448</v>
      </c>
      <c r="C313" t="s">
        <v>17</v>
      </c>
      <c r="D313" t="s">
        <v>26</v>
      </c>
      <c r="E313" t="s">
        <v>27</v>
      </c>
      <c r="F313" t="s">
        <v>32</v>
      </c>
      <c r="G313" t="s">
        <v>33</v>
      </c>
      <c r="H313" t="s">
        <v>30</v>
      </c>
      <c r="I313" t="s">
        <v>48</v>
      </c>
      <c r="J313">
        <v>210</v>
      </c>
      <c r="K313">
        <v>78</v>
      </c>
      <c r="L313">
        <v>57</v>
      </c>
      <c r="M313">
        <f>J313-(K313+L313)</f>
        <v>75</v>
      </c>
      <c r="N313">
        <v>150</v>
      </c>
      <c r="O313">
        <f>J313-N313</f>
        <v>60</v>
      </c>
      <c r="P313">
        <v>40</v>
      </c>
      <c r="Q313">
        <f>M313-P313</f>
        <v>35</v>
      </c>
    </row>
    <row r="314" spans="1:19" x14ac:dyDescent="0.25">
      <c r="A314">
        <v>505</v>
      </c>
      <c r="B314" s="1">
        <v>45449</v>
      </c>
      <c r="C314" t="s">
        <v>17</v>
      </c>
      <c r="D314" t="s">
        <v>26</v>
      </c>
      <c r="E314" t="s">
        <v>27</v>
      </c>
      <c r="F314" t="s">
        <v>32</v>
      </c>
      <c r="G314" t="s">
        <v>38</v>
      </c>
      <c r="H314" t="s">
        <v>22</v>
      </c>
      <c r="I314" t="s">
        <v>58</v>
      </c>
      <c r="J314">
        <v>109</v>
      </c>
      <c r="K314">
        <v>45</v>
      </c>
      <c r="L314">
        <v>70</v>
      </c>
      <c r="M314">
        <f>J314-(K314+L314)</f>
        <v>-6</v>
      </c>
      <c r="N314">
        <v>60</v>
      </c>
      <c r="O314">
        <f>J314-N314</f>
        <v>49</v>
      </c>
      <c r="P314">
        <v>10</v>
      </c>
      <c r="Q314">
        <f>M314-P314</f>
        <v>-16</v>
      </c>
      <c r="S314" s="1" t="e">
        <f>DATE(YEAR(#REF!)+1,MONTH(#REF!),DAY(#REF!))</f>
        <v>#REF!</v>
      </c>
    </row>
    <row r="315" spans="1:19" x14ac:dyDescent="0.25">
      <c r="A315">
        <v>918</v>
      </c>
      <c r="B315" s="1">
        <v>45449</v>
      </c>
      <c r="C315" t="s">
        <v>17</v>
      </c>
      <c r="D315" t="s">
        <v>26</v>
      </c>
      <c r="E315" t="s">
        <v>27</v>
      </c>
      <c r="F315" t="s">
        <v>28</v>
      </c>
      <c r="G315" t="s">
        <v>35</v>
      </c>
      <c r="H315" t="s">
        <v>22</v>
      </c>
      <c r="I315" t="s">
        <v>48</v>
      </c>
      <c r="J315">
        <v>213</v>
      </c>
      <c r="K315">
        <v>88</v>
      </c>
      <c r="L315">
        <v>41</v>
      </c>
      <c r="M315">
        <f>J315-(K315+L315)</f>
        <v>84</v>
      </c>
      <c r="N315">
        <v>230</v>
      </c>
      <c r="O315">
        <f>J315-N315</f>
        <v>-17</v>
      </c>
      <c r="P315">
        <v>90</v>
      </c>
      <c r="Q315">
        <f>M315-P315</f>
        <v>-6</v>
      </c>
    </row>
    <row r="316" spans="1:19" x14ac:dyDescent="0.25">
      <c r="A316">
        <v>801</v>
      </c>
      <c r="B316" s="1">
        <v>45450</v>
      </c>
      <c r="C316" t="s">
        <v>17</v>
      </c>
      <c r="D316" t="s">
        <v>18</v>
      </c>
      <c r="E316" t="s">
        <v>27</v>
      </c>
      <c r="F316" t="s">
        <v>32</v>
      </c>
      <c r="G316" t="s">
        <v>57</v>
      </c>
      <c r="H316" t="s">
        <v>22</v>
      </c>
      <c r="I316" t="s">
        <v>54</v>
      </c>
      <c r="J316">
        <v>79</v>
      </c>
      <c r="K316">
        <v>32</v>
      </c>
      <c r="L316">
        <v>19</v>
      </c>
      <c r="M316">
        <f>J316-(K316+L316)</f>
        <v>28</v>
      </c>
      <c r="N316">
        <v>60</v>
      </c>
      <c r="O316">
        <f>J316-N316</f>
        <v>19</v>
      </c>
      <c r="P316">
        <v>40</v>
      </c>
      <c r="Q316">
        <f>M316-P316</f>
        <v>-12</v>
      </c>
      <c r="S316" s="1" t="e">
        <f>DATE(YEAR(#REF!)+1,MONTH(#REF!),DAY(#REF!))</f>
        <v>#REF!</v>
      </c>
    </row>
    <row r="317" spans="1:19" x14ac:dyDescent="0.25">
      <c r="A317">
        <v>405</v>
      </c>
      <c r="B317" s="1">
        <v>45450</v>
      </c>
      <c r="C317" t="s">
        <v>17</v>
      </c>
      <c r="D317" t="s">
        <v>26</v>
      </c>
      <c r="E317" t="s">
        <v>27</v>
      </c>
      <c r="F317" t="s">
        <v>32</v>
      </c>
      <c r="G317" t="s">
        <v>57</v>
      </c>
      <c r="H317" t="s">
        <v>22</v>
      </c>
      <c r="I317" t="s">
        <v>48</v>
      </c>
      <c r="J317">
        <v>261</v>
      </c>
      <c r="K317">
        <v>102</v>
      </c>
      <c r="L317">
        <v>54</v>
      </c>
      <c r="M317">
        <f>J317-(K317+L317)</f>
        <v>105</v>
      </c>
      <c r="N317">
        <v>180</v>
      </c>
      <c r="O317">
        <f>J317-N317</f>
        <v>81</v>
      </c>
      <c r="P317">
        <v>60</v>
      </c>
      <c r="Q317">
        <f>M317-P317</f>
        <v>45</v>
      </c>
    </row>
    <row r="318" spans="1:19" x14ac:dyDescent="0.25">
      <c r="A318">
        <v>505</v>
      </c>
      <c r="B318" s="1">
        <v>45451</v>
      </c>
      <c r="C318" t="s">
        <v>17</v>
      </c>
      <c r="D318" t="s">
        <v>26</v>
      </c>
      <c r="E318" t="s">
        <v>19</v>
      </c>
      <c r="F318" t="s">
        <v>40</v>
      </c>
      <c r="G318" t="s">
        <v>43</v>
      </c>
      <c r="H318" t="s">
        <v>30</v>
      </c>
      <c r="I318" t="s">
        <v>58</v>
      </c>
      <c r="J318">
        <v>68</v>
      </c>
      <c r="K318">
        <v>31</v>
      </c>
      <c r="L318">
        <v>31</v>
      </c>
      <c r="M318">
        <f>J318-(K318+L318)</f>
        <v>6</v>
      </c>
      <c r="N318">
        <v>50</v>
      </c>
      <c r="O318">
        <f>J318-N318</f>
        <v>18</v>
      </c>
      <c r="P318">
        <v>30</v>
      </c>
      <c r="Q318">
        <f>M318-P318</f>
        <v>-24</v>
      </c>
      <c r="S318" s="1" t="e">
        <f>DATE(YEAR(#REF!)+1,MONTH(#REF!),DAY(#REF!))</f>
        <v>#REF!</v>
      </c>
    </row>
    <row r="319" spans="1:19" x14ac:dyDescent="0.25">
      <c r="A319">
        <v>985</v>
      </c>
      <c r="B319" s="1">
        <v>45451</v>
      </c>
      <c r="C319" t="s">
        <v>17</v>
      </c>
      <c r="D319" t="s">
        <v>26</v>
      </c>
      <c r="E319" t="s">
        <v>19</v>
      </c>
      <c r="F319" t="s">
        <v>40</v>
      </c>
      <c r="G319" t="s">
        <v>53</v>
      </c>
      <c r="H319" t="s">
        <v>30</v>
      </c>
      <c r="I319" t="s">
        <v>47</v>
      </c>
      <c r="J319">
        <v>246</v>
      </c>
      <c r="K319">
        <v>101</v>
      </c>
      <c r="L319">
        <v>45</v>
      </c>
      <c r="M319">
        <f>J319-(K319+L319)</f>
        <v>100</v>
      </c>
      <c r="N319">
        <v>210</v>
      </c>
      <c r="O319">
        <f>J319-N319</f>
        <v>36</v>
      </c>
      <c r="P319">
        <v>80</v>
      </c>
      <c r="Q319">
        <f>M319-P319</f>
        <v>20</v>
      </c>
    </row>
    <row r="320" spans="1:19" x14ac:dyDescent="0.25">
      <c r="A320">
        <v>636</v>
      </c>
      <c r="B320" s="1">
        <v>45452</v>
      </c>
      <c r="C320" t="s">
        <v>17</v>
      </c>
      <c r="D320" t="s">
        <v>34</v>
      </c>
      <c r="E320" t="s">
        <v>19</v>
      </c>
      <c r="F320" t="s">
        <v>20</v>
      </c>
      <c r="G320" t="s">
        <v>44</v>
      </c>
      <c r="H320" t="s">
        <v>22</v>
      </c>
      <c r="I320" t="s">
        <v>46</v>
      </c>
      <c r="J320">
        <v>92</v>
      </c>
      <c r="K320">
        <v>39</v>
      </c>
      <c r="L320">
        <v>40</v>
      </c>
      <c r="M320">
        <f>J320-(K320+L320)</f>
        <v>13</v>
      </c>
      <c r="N320">
        <v>60</v>
      </c>
      <c r="O320">
        <f>J320-N320</f>
        <v>32</v>
      </c>
      <c r="P320">
        <v>30</v>
      </c>
      <c r="Q320">
        <f>M320-P320</f>
        <v>-17</v>
      </c>
      <c r="S320" s="1" t="e">
        <f>DATE(YEAR(#REF!)+1,MONTH(#REF!),DAY(#REF!))</f>
        <v>#REF!</v>
      </c>
    </row>
    <row r="321" spans="1:19" x14ac:dyDescent="0.25">
      <c r="A321">
        <v>505</v>
      </c>
      <c r="B321" s="1">
        <v>45452</v>
      </c>
      <c r="C321" t="s">
        <v>17</v>
      </c>
      <c r="D321" t="s">
        <v>26</v>
      </c>
      <c r="E321" t="s">
        <v>19</v>
      </c>
      <c r="F321" t="s">
        <v>40</v>
      </c>
      <c r="G321" t="s">
        <v>53</v>
      </c>
      <c r="H321" t="s">
        <v>30</v>
      </c>
      <c r="I321" t="s">
        <v>58</v>
      </c>
      <c r="J321">
        <v>42</v>
      </c>
      <c r="K321">
        <v>15</v>
      </c>
      <c r="L321">
        <v>15</v>
      </c>
      <c r="M321">
        <f>J321-(K321+L321)</f>
        <v>12</v>
      </c>
      <c r="N321">
        <v>30</v>
      </c>
      <c r="O321">
        <f>J321-N321</f>
        <v>12</v>
      </c>
      <c r="P321">
        <v>10</v>
      </c>
      <c r="Q321">
        <f>M321-P321</f>
        <v>2</v>
      </c>
    </row>
    <row r="322" spans="1:19" x14ac:dyDescent="0.25">
      <c r="A322">
        <v>959</v>
      </c>
      <c r="B322" s="1">
        <v>45453</v>
      </c>
      <c r="C322" t="s">
        <v>17</v>
      </c>
      <c r="D322" t="s">
        <v>37</v>
      </c>
      <c r="E322" t="s">
        <v>19</v>
      </c>
      <c r="F322" t="s">
        <v>20</v>
      </c>
      <c r="G322" t="s">
        <v>24</v>
      </c>
      <c r="H322" t="s">
        <v>22</v>
      </c>
      <c r="I322" t="s">
        <v>55</v>
      </c>
      <c r="J322">
        <v>60</v>
      </c>
      <c r="K322">
        <v>24</v>
      </c>
      <c r="L322">
        <v>18</v>
      </c>
      <c r="M322">
        <f>J322-(K322+L322)</f>
        <v>18</v>
      </c>
      <c r="N322">
        <v>60</v>
      </c>
      <c r="O322">
        <f>J322-N322</f>
        <v>0</v>
      </c>
      <c r="P322">
        <v>40</v>
      </c>
      <c r="Q322">
        <f>M322-P322</f>
        <v>-22</v>
      </c>
      <c r="S322" s="1" t="e">
        <f>DATE(YEAR(#REF!)+1,MONTH(#REF!),DAY(#REF!))</f>
        <v>#REF!</v>
      </c>
    </row>
    <row r="323" spans="1:19" x14ac:dyDescent="0.25">
      <c r="A323">
        <v>337</v>
      </c>
      <c r="B323" s="1">
        <v>45453</v>
      </c>
      <c r="C323" t="s">
        <v>17</v>
      </c>
      <c r="D323" t="s">
        <v>26</v>
      </c>
      <c r="E323" t="s">
        <v>19</v>
      </c>
      <c r="F323" t="s">
        <v>40</v>
      </c>
      <c r="G323" t="s">
        <v>43</v>
      </c>
      <c r="H323" t="s">
        <v>30</v>
      </c>
      <c r="I323" t="s">
        <v>47</v>
      </c>
      <c r="J323">
        <v>196</v>
      </c>
      <c r="K323">
        <v>82</v>
      </c>
      <c r="L323">
        <v>64</v>
      </c>
      <c r="M323">
        <f>J323-(K323+L323)</f>
        <v>50</v>
      </c>
      <c r="N323">
        <v>170</v>
      </c>
      <c r="O323">
        <f>J323-N323</f>
        <v>26</v>
      </c>
      <c r="P323">
        <v>40</v>
      </c>
      <c r="Q323">
        <f>M323-P323</f>
        <v>10</v>
      </c>
    </row>
    <row r="324" spans="1:19" x14ac:dyDescent="0.25">
      <c r="A324">
        <v>603</v>
      </c>
      <c r="B324" s="1">
        <v>45454</v>
      </c>
      <c r="C324" t="s">
        <v>17</v>
      </c>
      <c r="D324" t="s">
        <v>37</v>
      </c>
      <c r="E324" t="s">
        <v>19</v>
      </c>
      <c r="F324" t="s">
        <v>20</v>
      </c>
      <c r="G324" t="s">
        <v>24</v>
      </c>
      <c r="H324" t="s">
        <v>22</v>
      </c>
      <c r="I324" t="s">
        <v>51</v>
      </c>
      <c r="J324">
        <v>43</v>
      </c>
      <c r="K324">
        <v>0</v>
      </c>
      <c r="L324">
        <v>11</v>
      </c>
      <c r="M324">
        <f>J324-(K324+L324)</f>
        <v>32</v>
      </c>
      <c r="N324">
        <v>40</v>
      </c>
      <c r="O324">
        <f>J324-N324</f>
        <v>3</v>
      </c>
      <c r="P324">
        <v>40</v>
      </c>
      <c r="Q324">
        <f>M324-P324</f>
        <v>-8</v>
      </c>
      <c r="S324" s="1" t="e">
        <f>DATE(YEAR(#REF!)+1,MONTH(#REF!),DAY(#REF!))</f>
        <v>#REF!</v>
      </c>
    </row>
    <row r="325" spans="1:19" x14ac:dyDescent="0.25">
      <c r="A325">
        <v>405</v>
      </c>
      <c r="B325" s="1">
        <v>45454</v>
      </c>
      <c r="C325" t="s">
        <v>17</v>
      </c>
      <c r="D325" t="s">
        <v>26</v>
      </c>
      <c r="E325" t="s">
        <v>19</v>
      </c>
      <c r="F325" t="s">
        <v>40</v>
      </c>
      <c r="G325" t="s">
        <v>43</v>
      </c>
      <c r="H325" t="s">
        <v>30</v>
      </c>
      <c r="I325" t="s">
        <v>48</v>
      </c>
      <c r="J325">
        <v>239</v>
      </c>
      <c r="K325">
        <v>94</v>
      </c>
      <c r="L325">
        <v>115</v>
      </c>
      <c r="M325">
        <f>J325-(K325+L325)</f>
        <v>30</v>
      </c>
      <c r="N325">
        <v>200</v>
      </c>
      <c r="O325">
        <f>J325-N325</f>
        <v>39</v>
      </c>
      <c r="P325">
        <v>20</v>
      </c>
      <c r="Q325">
        <f>M325-P325</f>
        <v>10</v>
      </c>
    </row>
    <row r="326" spans="1:19" x14ac:dyDescent="0.25">
      <c r="A326">
        <v>801</v>
      </c>
      <c r="B326" s="1">
        <v>45455</v>
      </c>
      <c r="C326" t="s">
        <v>17</v>
      </c>
      <c r="D326" t="s">
        <v>18</v>
      </c>
      <c r="E326" t="s">
        <v>19</v>
      </c>
      <c r="F326" t="s">
        <v>20</v>
      </c>
      <c r="G326" t="s">
        <v>44</v>
      </c>
      <c r="H326" t="s">
        <v>22</v>
      </c>
      <c r="I326" t="s">
        <v>54</v>
      </c>
      <c r="J326">
        <v>109</v>
      </c>
      <c r="K326">
        <v>45</v>
      </c>
      <c r="L326">
        <v>70</v>
      </c>
      <c r="M326">
        <f>J326-(K326+L326)</f>
        <v>-6</v>
      </c>
      <c r="N326">
        <v>50</v>
      </c>
      <c r="O326">
        <f>J326-N326</f>
        <v>59</v>
      </c>
      <c r="P326">
        <v>20</v>
      </c>
      <c r="Q326">
        <f>M326-P326</f>
        <v>-26</v>
      </c>
      <c r="S326" s="1" t="e">
        <f>DATE(YEAR(#REF!)+1,MONTH(#REF!),DAY(#REF!))</f>
        <v>#REF!</v>
      </c>
    </row>
    <row r="327" spans="1:19" x14ac:dyDescent="0.25">
      <c r="A327">
        <v>409</v>
      </c>
      <c r="B327" s="1">
        <v>45455</v>
      </c>
      <c r="C327" t="s">
        <v>25</v>
      </c>
      <c r="D327" t="s">
        <v>26</v>
      </c>
      <c r="E327" t="s">
        <v>27</v>
      </c>
      <c r="F327" t="s">
        <v>28</v>
      </c>
      <c r="G327" t="s">
        <v>35</v>
      </c>
      <c r="H327" t="s">
        <v>22</v>
      </c>
      <c r="I327" t="s">
        <v>31</v>
      </c>
      <c r="J327">
        <v>559</v>
      </c>
      <c r="K327">
        <v>241</v>
      </c>
      <c r="L327">
        <v>96</v>
      </c>
      <c r="M327">
        <f>J327-(K327+L327)</f>
        <v>222</v>
      </c>
      <c r="N327">
        <v>620</v>
      </c>
      <c r="O327">
        <f>J327-N327</f>
        <v>-61</v>
      </c>
      <c r="P327">
        <v>240</v>
      </c>
      <c r="Q327">
        <f>M327-P327</f>
        <v>-18</v>
      </c>
    </row>
    <row r="328" spans="1:19" x14ac:dyDescent="0.25">
      <c r="A328">
        <v>206</v>
      </c>
      <c r="B328" s="1">
        <v>45456</v>
      </c>
      <c r="C328" t="s">
        <v>17</v>
      </c>
      <c r="D328" t="s">
        <v>18</v>
      </c>
      <c r="E328" t="s">
        <v>19</v>
      </c>
      <c r="F328" t="s">
        <v>20</v>
      </c>
      <c r="G328" t="s">
        <v>24</v>
      </c>
      <c r="H328" t="s">
        <v>22</v>
      </c>
      <c r="I328" t="s">
        <v>52</v>
      </c>
      <c r="J328">
        <v>144</v>
      </c>
      <c r="K328">
        <v>60</v>
      </c>
      <c r="L328">
        <v>84</v>
      </c>
      <c r="M328">
        <f>J328-(K328+L328)</f>
        <v>0</v>
      </c>
      <c r="N328">
        <v>60</v>
      </c>
      <c r="O328">
        <f>J328-N328</f>
        <v>84</v>
      </c>
      <c r="P328">
        <v>10</v>
      </c>
      <c r="Q328">
        <f>M328-P328</f>
        <v>-10</v>
      </c>
      <c r="S328" s="1" t="e">
        <f>DATE(YEAR(#REF!)+1,MONTH(#REF!),DAY(#REF!))</f>
        <v>#REF!</v>
      </c>
    </row>
    <row r="329" spans="1:19" x14ac:dyDescent="0.25">
      <c r="A329">
        <v>254</v>
      </c>
      <c r="B329" s="1">
        <v>45456</v>
      </c>
      <c r="C329" t="s">
        <v>25</v>
      </c>
      <c r="D329" t="s">
        <v>26</v>
      </c>
      <c r="E329" t="s">
        <v>27</v>
      </c>
      <c r="F329" t="s">
        <v>32</v>
      </c>
      <c r="G329" t="s">
        <v>38</v>
      </c>
      <c r="H329" t="s">
        <v>22</v>
      </c>
      <c r="I329" t="s">
        <v>31</v>
      </c>
      <c r="J329">
        <v>322</v>
      </c>
      <c r="K329">
        <v>123</v>
      </c>
      <c r="L329">
        <v>46</v>
      </c>
      <c r="M329">
        <f>J329-(K329+L329)</f>
        <v>153</v>
      </c>
      <c r="N329">
        <v>230</v>
      </c>
      <c r="O329">
        <f>J329-N329</f>
        <v>92</v>
      </c>
      <c r="P329">
        <v>110</v>
      </c>
      <c r="Q329">
        <f>M329-P329</f>
        <v>43</v>
      </c>
    </row>
    <row r="330" spans="1:19" x14ac:dyDescent="0.25">
      <c r="A330">
        <v>937</v>
      </c>
      <c r="B330" s="1">
        <v>45457</v>
      </c>
      <c r="C330" t="s">
        <v>25</v>
      </c>
      <c r="D330" t="s">
        <v>34</v>
      </c>
      <c r="E330" t="s">
        <v>19</v>
      </c>
      <c r="F330" t="s">
        <v>40</v>
      </c>
      <c r="G330" t="s">
        <v>53</v>
      </c>
      <c r="H330" t="s">
        <v>30</v>
      </c>
      <c r="I330" t="s">
        <v>61</v>
      </c>
      <c r="J330">
        <v>80</v>
      </c>
      <c r="K330">
        <v>32</v>
      </c>
      <c r="L330">
        <v>19</v>
      </c>
      <c r="M330">
        <f>J330-(K330+L330)</f>
        <v>29</v>
      </c>
      <c r="N330">
        <v>70</v>
      </c>
      <c r="O330">
        <f>J330-N330</f>
        <v>10</v>
      </c>
      <c r="P330">
        <v>30</v>
      </c>
      <c r="Q330">
        <f>M330-P330</f>
        <v>-1</v>
      </c>
      <c r="S330" s="1" t="e">
        <f>DATE(YEAR(#REF!)+1,MONTH(#REF!),DAY(#REF!))</f>
        <v>#REF!</v>
      </c>
    </row>
    <row r="331" spans="1:19" x14ac:dyDescent="0.25">
      <c r="A331">
        <v>505</v>
      </c>
      <c r="B331" s="1">
        <v>45457</v>
      </c>
      <c r="C331" t="s">
        <v>17</v>
      </c>
      <c r="D331" t="s">
        <v>26</v>
      </c>
      <c r="E331" t="s">
        <v>27</v>
      </c>
      <c r="F331" t="s">
        <v>28</v>
      </c>
      <c r="G331" t="s">
        <v>29</v>
      </c>
      <c r="H331" t="s">
        <v>30</v>
      </c>
      <c r="I331" t="s">
        <v>58</v>
      </c>
      <c r="J331">
        <v>171</v>
      </c>
      <c r="K331">
        <v>92</v>
      </c>
      <c r="L331">
        <v>52</v>
      </c>
      <c r="M331">
        <f>J331-(K331+L331)</f>
        <v>27</v>
      </c>
      <c r="N331">
        <v>190</v>
      </c>
      <c r="O331">
        <f>J331-N331</f>
        <v>-19</v>
      </c>
      <c r="P331">
        <v>40</v>
      </c>
      <c r="Q331">
        <f>M331-P331</f>
        <v>-13</v>
      </c>
    </row>
    <row r="332" spans="1:19" x14ac:dyDescent="0.25">
      <c r="A332">
        <v>407</v>
      </c>
      <c r="B332" s="1">
        <v>45458</v>
      </c>
      <c r="C332" t="s">
        <v>25</v>
      </c>
      <c r="D332" t="s">
        <v>37</v>
      </c>
      <c r="E332" t="s">
        <v>19</v>
      </c>
      <c r="F332" t="s">
        <v>40</v>
      </c>
      <c r="G332" t="s">
        <v>43</v>
      </c>
      <c r="H332" t="s">
        <v>30</v>
      </c>
      <c r="I332" t="s">
        <v>42</v>
      </c>
      <c r="J332">
        <v>121</v>
      </c>
      <c r="K332">
        <v>54</v>
      </c>
      <c r="L332">
        <v>54</v>
      </c>
      <c r="M332">
        <f>J332-(K332+L332)</f>
        <v>13</v>
      </c>
      <c r="N332">
        <v>80</v>
      </c>
      <c r="O332">
        <f>J332-N332</f>
        <v>41</v>
      </c>
      <c r="P332">
        <v>10</v>
      </c>
      <c r="Q332">
        <f>M332-P332</f>
        <v>3</v>
      </c>
      <c r="S332" s="1" t="e">
        <f>DATE(YEAR(#REF!)+1,MONTH(#REF!),DAY(#REF!))</f>
        <v>#REF!</v>
      </c>
    </row>
    <row r="333" spans="1:19" x14ac:dyDescent="0.25">
      <c r="A333">
        <v>918</v>
      </c>
      <c r="B333" s="1">
        <v>45458</v>
      </c>
      <c r="C333" t="s">
        <v>17</v>
      </c>
      <c r="D333" t="s">
        <v>26</v>
      </c>
      <c r="E333" t="s">
        <v>27</v>
      </c>
      <c r="F333" t="s">
        <v>32</v>
      </c>
      <c r="G333" t="s">
        <v>33</v>
      </c>
      <c r="H333" t="s">
        <v>30</v>
      </c>
      <c r="I333" t="s">
        <v>48</v>
      </c>
      <c r="J333">
        <v>236</v>
      </c>
      <c r="K333">
        <v>88</v>
      </c>
      <c r="L333">
        <v>61</v>
      </c>
      <c r="M333">
        <f>J333-(K333+L333)</f>
        <v>87</v>
      </c>
      <c r="N333">
        <v>170</v>
      </c>
      <c r="O333">
        <f>J333-N333</f>
        <v>66</v>
      </c>
      <c r="P333">
        <v>60</v>
      </c>
      <c r="Q333">
        <f>M333-P333</f>
        <v>27</v>
      </c>
    </row>
    <row r="334" spans="1:19" x14ac:dyDescent="0.25">
      <c r="A334">
        <v>715</v>
      </c>
      <c r="B334" s="1">
        <v>45459</v>
      </c>
      <c r="C334" t="s">
        <v>17</v>
      </c>
      <c r="D334" t="s">
        <v>34</v>
      </c>
      <c r="E334" t="s">
        <v>27</v>
      </c>
      <c r="F334" t="s">
        <v>32</v>
      </c>
      <c r="G334" t="s">
        <v>33</v>
      </c>
      <c r="H334" t="s">
        <v>30</v>
      </c>
      <c r="I334" t="s">
        <v>50</v>
      </c>
      <c r="J334">
        <v>52</v>
      </c>
      <c r="K334">
        <v>22</v>
      </c>
      <c r="L334">
        <v>19</v>
      </c>
      <c r="M334">
        <f>J334-(K334+L334)</f>
        <v>11</v>
      </c>
      <c r="N334">
        <v>60</v>
      </c>
      <c r="O334">
        <f>J334-N334</f>
        <v>-8</v>
      </c>
      <c r="P334">
        <v>30</v>
      </c>
      <c r="Q334">
        <f>M334-P334</f>
        <v>-19</v>
      </c>
      <c r="S334" s="1" t="e">
        <f>DATE(YEAR(#REF!)+1,MONTH(#REF!),DAY(#REF!))</f>
        <v>#REF!</v>
      </c>
    </row>
    <row r="335" spans="1:19" x14ac:dyDescent="0.25">
      <c r="A335">
        <v>985</v>
      </c>
      <c r="B335" s="1">
        <v>45459</v>
      </c>
      <c r="C335" t="s">
        <v>17</v>
      </c>
      <c r="D335" t="s">
        <v>26</v>
      </c>
      <c r="E335" t="s">
        <v>27</v>
      </c>
      <c r="F335" t="s">
        <v>28</v>
      </c>
      <c r="G335" t="s">
        <v>35</v>
      </c>
      <c r="H335" t="s">
        <v>22</v>
      </c>
      <c r="I335" t="s">
        <v>47</v>
      </c>
      <c r="J335">
        <v>128</v>
      </c>
      <c r="K335">
        <v>49</v>
      </c>
      <c r="L335">
        <v>25</v>
      </c>
      <c r="M335">
        <f>J335-(K335+L335)</f>
        <v>54</v>
      </c>
      <c r="N335">
        <v>140</v>
      </c>
      <c r="O335">
        <f>J335-N335</f>
        <v>-12</v>
      </c>
      <c r="P335">
        <v>70</v>
      </c>
      <c r="Q335">
        <f>M335-P335</f>
        <v>-16</v>
      </c>
    </row>
    <row r="336" spans="1:19" x14ac:dyDescent="0.25">
      <c r="A336">
        <v>505</v>
      </c>
      <c r="B336" s="1">
        <v>45460</v>
      </c>
      <c r="C336" t="s">
        <v>17</v>
      </c>
      <c r="D336" t="s">
        <v>26</v>
      </c>
      <c r="E336" t="s">
        <v>27</v>
      </c>
      <c r="F336" t="s">
        <v>32</v>
      </c>
      <c r="G336" t="s">
        <v>33</v>
      </c>
      <c r="H336" t="s">
        <v>30</v>
      </c>
      <c r="I336" t="s">
        <v>58</v>
      </c>
      <c r="J336">
        <v>82</v>
      </c>
      <c r="K336">
        <v>35</v>
      </c>
      <c r="L336">
        <v>39</v>
      </c>
      <c r="M336">
        <f>J336-(K336+L336)</f>
        <v>8</v>
      </c>
      <c r="N336">
        <v>60</v>
      </c>
      <c r="O336">
        <f>J336-N336</f>
        <v>22</v>
      </c>
      <c r="P336">
        <v>20</v>
      </c>
      <c r="Q336">
        <f>M336-P336</f>
        <v>-12</v>
      </c>
      <c r="S336" s="1" t="e">
        <f>DATE(YEAR(#REF!)+1,MONTH(#REF!),DAY(#REF!))</f>
        <v>#REF!</v>
      </c>
    </row>
    <row r="337" spans="1:19" x14ac:dyDescent="0.25">
      <c r="A337">
        <v>505</v>
      </c>
      <c r="B337" s="1">
        <v>45460</v>
      </c>
      <c r="C337" t="s">
        <v>17</v>
      </c>
      <c r="D337" t="s">
        <v>26</v>
      </c>
      <c r="E337" t="s">
        <v>27</v>
      </c>
      <c r="F337" t="s">
        <v>28</v>
      </c>
      <c r="G337" t="s">
        <v>35</v>
      </c>
      <c r="H337" t="s">
        <v>22</v>
      </c>
      <c r="I337" t="s">
        <v>58</v>
      </c>
      <c r="J337">
        <v>130</v>
      </c>
      <c r="K337">
        <v>48</v>
      </c>
      <c r="L337">
        <v>47</v>
      </c>
      <c r="M337">
        <f>J337-(K337+L337)</f>
        <v>35</v>
      </c>
      <c r="N337">
        <v>140</v>
      </c>
      <c r="O337">
        <f>J337-N337</f>
        <v>-10</v>
      </c>
      <c r="P337">
        <v>50</v>
      </c>
      <c r="Q337">
        <f>M337-P337</f>
        <v>-15</v>
      </c>
    </row>
    <row r="338" spans="1:19" x14ac:dyDescent="0.25">
      <c r="A338">
        <v>775</v>
      </c>
      <c r="B338" s="1">
        <v>45461</v>
      </c>
      <c r="C338" t="s">
        <v>17</v>
      </c>
      <c r="D338" t="s">
        <v>18</v>
      </c>
      <c r="E338" t="s">
        <v>27</v>
      </c>
      <c r="F338" t="s">
        <v>28</v>
      </c>
      <c r="G338" t="s">
        <v>29</v>
      </c>
      <c r="H338" t="s">
        <v>30</v>
      </c>
      <c r="I338" t="s">
        <v>59</v>
      </c>
      <c r="J338">
        <v>64</v>
      </c>
      <c r="K338">
        <v>29</v>
      </c>
      <c r="L338">
        <v>30</v>
      </c>
      <c r="M338">
        <f>J338-(K338+L338)</f>
        <v>5</v>
      </c>
      <c r="N338">
        <v>70</v>
      </c>
      <c r="O338">
        <f>J338-N338</f>
        <v>-6</v>
      </c>
      <c r="P338">
        <v>20</v>
      </c>
      <c r="Q338">
        <f>M338-P338</f>
        <v>-15</v>
      </c>
      <c r="S338" s="1" t="e">
        <f>DATE(YEAR(#REF!)+1,MONTH(#REF!),DAY(#REF!))</f>
        <v>#REF!</v>
      </c>
    </row>
    <row r="339" spans="1:19" x14ac:dyDescent="0.25">
      <c r="A339">
        <v>580</v>
      </c>
      <c r="B339" s="1">
        <v>45461</v>
      </c>
      <c r="C339" t="s">
        <v>17</v>
      </c>
      <c r="D339" t="s">
        <v>26</v>
      </c>
      <c r="E339" t="s">
        <v>27</v>
      </c>
      <c r="F339" t="s">
        <v>28</v>
      </c>
      <c r="G339" t="s">
        <v>35</v>
      </c>
      <c r="H339" t="s">
        <v>22</v>
      </c>
      <c r="I339" t="s">
        <v>48</v>
      </c>
      <c r="J339">
        <v>197</v>
      </c>
      <c r="K339">
        <v>81</v>
      </c>
      <c r="L339">
        <v>38</v>
      </c>
      <c r="M339">
        <f>J339-(K339+L339)</f>
        <v>78</v>
      </c>
      <c r="N339">
        <v>220</v>
      </c>
      <c r="O339">
        <f>J339-N339</f>
        <v>-23</v>
      </c>
      <c r="P339">
        <v>100</v>
      </c>
      <c r="Q339">
        <f>M339-P339</f>
        <v>-22</v>
      </c>
    </row>
    <row r="340" spans="1:19" x14ac:dyDescent="0.25">
      <c r="A340">
        <v>563</v>
      </c>
      <c r="B340" s="1">
        <v>45462</v>
      </c>
      <c r="C340" t="s">
        <v>17</v>
      </c>
      <c r="D340" t="s">
        <v>34</v>
      </c>
      <c r="E340" t="s">
        <v>27</v>
      </c>
      <c r="F340" t="s">
        <v>28</v>
      </c>
      <c r="G340" t="s">
        <v>35</v>
      </c>
      <c r="H340" t="s">
        <v>22</v>
      </c>
      <c r="I340" t="s">
        <v>60</v>
      </c>
      <c r="J340">
        <v>64</v>
      </c>
      <c r="K340">
        <v>29</v>
      </c>
      <c r="L340">
        <v>30</v>
      </c>
      <c r="M340">
        <f>J340-(K340+L340)</f>
        <v>5</v>
      </c>
      <c r="N340">
        <v>60</v>
      </c>
      <c r="O340">
        <f>J340-N340</f>
        <v>4</v>
      </c>
      <c r="P340">
        <v>20</v>
      </c>
      <c r="Q340">
        <f>M340-P340</f>
        <v>-15</v>
      </c>
      <c r="S340" s="1" t="e">
        <f>DATE(YEAR(#REF!)+1,MONTH(#REF!),DAY(#REF!))</f>
        <v>#REF!</v>
      </c>
    </row>
    <row r="341" spans="1:19" x14ac:dyDescent="0.25">
      <c r="A341">
        <v>505</v>
      </c>
      <c r="B341" s="1">
        <v>45462</v>
      </c>
      <c r="C341" t="s">
        <v>17</v>
      </c>
      <c r="D341" t="s">
        <v>26</v>
      </c>
      <c r="E341" t="s">
        <v>27</v>
      </c>
      <c r="F341" t="s">
        <v>32</v>
      </c>
      <c r="G341" t="s">
        <v>57</v>
      </c>
      <c r="H341" t="s">
        <v>22</v>
      </c>
      <c r="I341" t="s">
        <v>58</v>
      </c>
      <c r="J341">
        <v>48</v>
      </c>
      <c r="K341">
        <v>20</v>
      </c>
      <c r="L341">
        <v>40</v>
      </c>
      <c r="M341">
        <f>J341-(K341+L341)</f>
        <v>-12</v>
      </c>
      <c r="N341">
        <v>30</v>
      </c>
      <c r="O341">
        <f>J341-N341</f>
        <v>18</v>
      </c>
      <c r="P341">
        <v>-10</v>
      </c>
      <c r="Q341">
        <f>M341-P341</f>
        <v>-2</v>
      </c>
    </row>
    <row r="342" spans="1:19" x14ac:dyDescent="0.25">
      <c r="A342">
        <v>603</v>
      </c>
      <c r="B342" s="1">
        <v>45463</v>
      </c>
      <c r="C342" t="s">
        <v>17</v>
      </c>
      <c r="D342" t="s">
        <v>37</v>
      </c>
      <c r="E342" t="s">
        <v>27</v>
      </c>
      <c r="F342" t="s">
        <v>32</v>
      </c>
      <c r="G342" t="s">
        <v>62</v>
      </c>
      <c r="H342" t="s">
        <v>22</v>
      </c>
      <c r="I342" t="s">
        <v>51</v>
      </c>
      <c r="J342">
        <v>76</v>
      </c>
      <c r="K342">
        <v>34</v>
      </c>
      <c r="L342">
        <v>45</v>
      </c>
      <c r="M342">
        <f>J342-(K342+L342)</f>
        <v>-3</v>
      </c>
      <c r="N342">
        <v>70</v>
      </c>
      <c r="O342">
        <f>J342-N342</f>
        <v>6</v>
      </c>
      <c r="P342">
        <v>0</v>
      </c>
      <c r="Q342">
        <f>M342-P342</f>
        <v>-3</v>
      </c>
      <c r="S342" s="1" t="e">
        <f>DATE(YEAR(#REF!)+1,MONTH(#REF!),DAY(#REF!))</f>
        <v>#REF!</v>
      </c>
    </row>
    <row r="343" spans="1:19" x14ac:dyDescent="0.25">
      <c r="A343">
        <v>918</v>
      </c>
      <c r="B343" s="1">
        <v>45463</v>
      </c>
      <c r="C343" t="s">
        <v>17</v>
      </c>
      <c r="D343" t="s">
        <v>26</v>
      </c>
      <c r="E343" t="s">
        <v>27</v>
      </c>
      <c r="F343" t="s">
        <v>32</v>
      </c>
      <c r="G343" t="s">
        <v>57</v>
      </c>
      <c r="H343" t="s">
        <v>22</v>
      </c>
      <c r="I343" t="s">
        <v>48</v>
      </c>
      <c r="J343">
        <v>341</v>
      </c>
      <c r="K343">
        <v>134</v>
      </c>
      <c r="L343">
        <v>65</v>
      </c>
      <c r="M343">
        <f>J343-(K343+L343)</f>
        <v>142</v>
      </c>
      <c r="N343">
        <v>240</v>
      </c>
      <c r="O343">
        <f>J343-N343</f>
        <v>101</v>
      </c>
      <c r="P343">
        <v>90</v>
      </c>
      <c r="Q343">
        <f>M343-P343</f>
        <v>52</v>
      </c>
    </row>
    <row r="344" spans="1:19" x14ac:dyDescent="0.25">
      <c r="A344">
        <v>918</v>
      </c>
      <c r="B344" s="1">
        <v>45464</v>
      </c>
      <c r="C344" t="s">
        <v>17</v>
      </c>
      <c r="D344" t="s">
        <v>26</v>
      </c>
      <c r="E344" t="s">
        <v>27</v>
      </c>
      <c r="F344" t="s">
        <v>32</v>
      </c>
      <c r="G344" t="s">
        <v>38</v>
      </c>
      <c r="H344" t="s">
        <v>22</v>
      </c>
      <c r="I344" t="s">
        <v>48</v>
      </c>
      <c r="J344">
        <v>80</v>
      </c>
      <c r="K344">
        <v>32</v>
      </c>
      <c r="L344">
        <v>19</v>
      </c>
      <c r="M344">
        <f>J344-(K344+L344)</f>
        <v>29</v>
      </c>
      <c r="N344">
        <v>60</v>
      </c>
      <c r="O344">
        <f>J344-N344</f>
        <v>20</v>
      </c>
      <c r="P344">
        <v>30</v>
      </c>
      <c r="Q344">
        <f>M344-P344</f>
        <v>-1</v>
      </c>
      <c r="S344" s="1" t="e">
        <f>DATE(YEAR(#REF!)+1,MONTH(#REF!),DAY(#REF!))</f>
        <v>#REF!</v>
      </c>
    </row>
    <row r="345" spans="1:19" x14ac:dyDescent="0.25">
      <c r="A345">
        <v>985</v>
      </c>
      <c r="B345" s="1">
        <v>45464</v>
      </c>
      <c r="C345" t="s">
        <v>17</v>
      </c>
      <c r="D345" t="s">
        <v>26</v>
      </c>
      <c r="E345" t="s">
        <v>19</v>
      </c>
      <c r="F345" t="s">
        <v>40</v>
      </c>
      <c r="G345" t="s">
        <v>53</v>
      </c>
      <c r="H345" t="s">
        <v>30</v>
      </c>
      <c r="I345" t="s">
        <v>47</v>
      </c>
      <c r="J345">
        <v>228</v>
      </c>
      <c r="K345">
        <v>94</v>
      </c>
      <c r="L345">
        <v>43</v>
      </c>
      <c r="M345">
        <f>J345-(K345+L345)</f>
        <v>91</v>
      </c>
      <c r="N345">
        <v>190</v>
      </c>
      <c r="O345">
        <f>J345-N345</f>
        <v>38</v>
      </c>
      <c r="P345">
        <v>70</v>
      </c>
      <c r="Q345">
        <f>M345-P345</f>
        <v>21</v>
      </c>
    </row>
    <row r="346" spans="1:19" x14ac:dyDescent="0.25">
      <c r="A346">
        <v>775</v>
      </c>
      <c r="B346" s="1">
        <v>45465</v>
      </c>
      <c r="C346" t="s">
        <v>17</v>
      </c>
      <c r="D346" t="s">
        <v>18</v>
      </c>
      <c r="E346" t="s">
        <v>27</v>
      </c>
      <c r="F346" t="s">
        <v>32</v>
      </c>
      <c r="G346" t="s">
        <v>57</v>
      </c>
      <c r="H346" t="s">
        <v>22</v>
      </c>
      <c r="I346" t="s">
        <v>59</v>
      </c>
      <c r="J346">
        <v>43</v>
      </c>
      <c r="K346">
        <v>0</v>
      </c>
      <c r="L346">
        <v>12</v>
      </c>
      <c r="M346">
        <f>J346-(K346+L346)</f>
        <v>31</v>
      </c>
      <c r="N346">
        <v>40</v>
      </c>
      <c r="O346">
        <f>J346-N346</f>
        <v>3</v>
      </c>
      <c r="P346">
        <v>30</v>
      </c>
      <c r="Q346">
        <f>M346-P346</f>
        <v>1</v>
      </c>
      <c r="S346" s="1" t="e">
        <f>DATE(YEAR(#REF!)+1,MONTH(#REF!),DAY(#REF!))</f>
        <v>#REF!</v>
      </c>
    </row>
    <row r="347" spans="1:19" x14ac:dyDescent="0.25">
      <c r="A347">
        <v>505</v>
      </c>
      <c r="B347" s="1">
        <v>45465</v>
      </c>
      <c r="C347" t="s">
        <v>17</v>
      </c>
      <c r="D347" t="s">
        <v>26</v>
      </c>
      <c r="E347" t="s">
        <v>19</v>
      </c>
      <c r="F347" t="s">
        <v>40</v>
      </c>
      <c r="G347" t="s">
        <v>53</v>
      </c>
      <c r="H347" t="s">
        <v>30</v>
      </c>
      <c r="I347" t="s">
        <v>58</v>
      </c>
      <c r="J347">
        <v>44</v>
      </c>
      <c r="K347">
        <v>16</v>
      </c>
      <c r="L347">
        <v>16</v>
      </c>
      <c r="M347">
        <f>J347-(K347+L347)</f>
        <v>12</v>
      </c>
      <c r="N347">
        <v>30</v>
      </c>
      <c r="O347">
        <f>J347-N347</f>
        <v>14</v>
      </c>
      <c r="P347">
        <v>10</v>
      </c>
      <c r="Q347">
        <f>M347-P347</f>
        <v>2</v>
      </c>
    </row>
    <row r="348" spans="1:19" x14ac:dyDescent="0.25">
      <c r="A348">
        <v>435</v>
      </c>
      <c r="B348" s="1">
        <v>45466</v>
      </c>
      <c r="C348" t="s">
        <v>17</v>
      </c>
      <c r="D348" t="s">
        <v>18</v>
      </c>
      <c r="E348" t="s">
        <v>27</v>
      </c>
      <c r="F348" t="s">
        <v>32</v>
      </c>
      <c r="G348" t="s">
        <v>57</v>
      </c>
      <c r="H348" t="s">
        <v>22</v>
      </c>
      <c r="I348" t="s">
        <v>54</v>
      </c>
      <c r="J348">
        <v>81</v>
      </c>
      <c r="K348">
        <v>33</v>
      </c>
      <c r="L348">
        <v>21</v>
      </c>
      <c r="M348">
        <f>J348-(K348+L348)</f>
        <v>27</v>
      </c>
      <c r="N348">
        <v>70</v>
      </c>
      <c r="O348">
        <f>J348-N348</f>
        <v>11</v>
      </c>
      <c r="P348">
        <v>30</v>
      </c>
      <c r="Q348">
        <f>M348-P348</f>
        <v>-3</v>
      </c>
      <c r="S348" s="1" t="e">
        <f>DATE(YEAR(#REF!)+1,MONTH(#REF!),DAY(#REF!))</f>
        <v>#REF!</v>
      </c>
    </row>
    <row r="349" spans="1:19" x14ac:dyDescent="0.25">
      <c r="A349">
        <v>580</v>
      </c>
      <c r="B349" s="1">
        <v>45466</v>
      </c>
      <c r="C349" t="s">
        <v>17</v>
      </c>
      <c r="D349" t="s">
        <v>26</v>
      </c>
      <c r="E349" t="s">
        <v>19</v>
      </c>
      <c r="F349" t="s">
        <v>40</v>
      </c>
      <c r="G349" t="s">
        <v>43</v>
      </c>
      <c r="H349" t="s">
        <v>30</v>
      </c>
      <c r="I349" t="s">
        <v>48</v>
      </c>
      <c r="J349">
        <v>266</v>
      </c>
      <c r="K349">
        <v>105</v>
      </c>
      <c r="L349">
        <v>125</v>
      </c>
      <c r="M349">
        <f>J349-(K349+L349)</f>
        <v>36</v>
      </c>
      <c r="N349">
        <v>230</v>
      </c>
      <c r="O349">
        <f>J349-N349</f>
        <v>36</v>
      </c>
      <c r="P349">
        <v>30</v>
      </c>
      <c r="Q349">
        <f>M349-P349</f>
        <v>6</v>
      </c>
    </row>
    <row r="350" spans="1:19" x14ac:dyDescent="0.25">
      <c r="A350">
        <v>573</v>
      </c>
      <c r="B350" s="1">
        <v>45467</v>
      </c>
      <c r="C350" t="s">
        <v>17</v>
      </c>
      <c r="D350" t="s">
        <v>34</v>
      </c>
      <c r="E350" t="s">
        <v>19</v>
      </c>
      <c r="F350" t="s">
        <v>40</v>
      </c>
      <c r="G350" t="s">
        <v>43</v>
      </c>
      <c r="H350" t="s">
        <v>30</v>
      </c>
      <c r="I350" t="s">
        <v>46</v>
      </c>
      <c r="J350">
        <v>122</v>
      </c>
      <c r="K350">
        <v>82</v>
      </c>
      <c r="L350">
        <v>49</v>
      </c>
      <c r="M350">
        <f>J350-(K350+L350)</f>
        <v>-9</v>
      </c>
      <c r="N350">
        <v>110</v>
      </c>
      <c r="O350">
        <f>J350-N350</f>
        <v>12</v>
      </c>
      <c r="P350">
        <v>0</v>
      </c>
      <c r="Q350">
        <f>M350-P350</f>
        <v>-9</v>
      </c>
      <c r="S350" s="1" t="e">
        <f>DATE(YEAR(#REF!)+1,MONTH(#REF!),DAY(#REF!))</f>
        <v>#REF!</v>
      </c>
    </row>
    <row r="351" spans="1:19" x14ac:dyDescent="0.25">
      <c r="A351">
        <v>860</v>
      </c>
      <c r="B351" s="1">
        <v>45467</v>
      </c>
      <c r="C351" t="s">
        <v>17</v>
      </c>
      <c r="D351" t="s">
        <v>37</v>
      </c>
      <c r="E351" t="s">
        <v>27</v>
      </c>
      <c r="F351" t="s">
        <v>28</v>
      </c>
      <c r="G351" t="s">
        <v>35</v>
      </c>
      <c r="H351" t="s">
        <v>22</v>
      </c>
      <c r="I351" t="s">
        <v>55</v>
      </c>
      <c r="J351">
        <v>313</v>
      </c>
      <c r="K351">
        <v>125</v>
      </c>
      <c r="L351">
        <v>73</v>
      </c>
      <c r="M351">
        <f>J351-(K351+L351)</f>
        <v>115</v>
      </c>
      <c r="N351">
        <v>260</v>
      </c>
      <c r="O351">
        <f>J351-N351</f>
        <v>53</v>
      </c>
      <c r="P351">
        <v>130</v>
      </c>
      <c r="Q351">
        <f>M351-P351</f>
        <v>-15</v>
      </c>
    </row>
    <row r="352" spans="1:19" x14ac:dyDescent="0.25">
      <c r="A352">
        <v>801</v>
      </c>
      <c r="B352" s="1">
        <v>45468</v>
      </c>
      <c r="C352" t="s">
        <v>17</v>
      </c>
      <c r="D352" t="s">
        <v>18</v>
      </c>
      <c r="E352" t="s">
        <v>19</v>
      </c>
      <c r="F352" t="s">
        <v>40</v>
      </c>
      <c r="G352" t="s">
        <v>41</v>
      </c>
      <c r="H352" t="s">
        <v>30</v>
      </c>
      <c r="I352" t="s">
        <v>54</v>
      </c>
      <c r="J352">
        <v>122</v>
      </c>
      <c r="K352">
        <v>82</v>
      </c>
      <c r="L352">
        <v>48</v>
      </c>
      <c r="M352">
        <f>J352-(K352+L352)</f>
        <v>-8</v>
      </c>
      <c r="N352">
        <v>110</v>
      </c>
      <c r="O352">
        <f>J352-N352</f>
        <v>12</v>
      </c>
      <c r="P352">
        <v>0</v>
      </c>
      <c r="Q352">
        <f>M352-P352</f>
        <v>-8</v>
      </c>
      <c r="S352" s="1" t="e">
        <f>DATE(YEAR(#REF!)+1,MONTH(#REF!),DAY(#REF!))</f>
        <v>#REF!</v>
      </c>
    </row>
    <row r="353" spans="1:19" x14ac:dyDescent="0.25">
      <c r="A353">
        <v>203</v>
      </c>
      <c r="B353" s="1">
        <v>45468</v>
      </c>
      <c r="C353" t="s">
        <v>17</v>
      </c>
      <c r="D353" t="s">
        <v>37</v>
      </c>
      <c r="E353" t="s">
        <v>27</v>
      </c>
      <c r="F353" t="s">
        <v>32</v>
      </c>
      <c r="G353" t="s">
        <v>38</v>
      </c>
      <c r="H353" t="s">
        <v>22</v>
      </c>
      <c r="I353" t="s">
        <v>55</v>
      </c>
      <c r="J353">
        <v>144</v>
      </c>
      <c r="K353">
        <v>60</v>
      </c>
      <c r="L353">
        <v>83</v>
      </c>
      <c r="M353">
        <f>J353-(K353+L353)</f>
        <v>1</v>
      </c>
      <c r="N353">
        <v>130</v>
      </c>
      <c r="O353">
        <f>J353-N353</f>
        <v>14</v>
      </c>
      <c r="P353">
        <v>40</v>
      </c>
      <c r="Q353">
        <f>M353-P353</f>
        <v>-39</v>
      </c>
    </row>
    <row r="354" spans="1:19" x14ac:dyDescent="0.25">
      <c r="A354">
        <v>417</v>
      </c>
      <c r="B354" s="1">
        <v>45469</v>
      </c>
      <c r="C354" t="s">
        <v>17</v>
      </c>
      <c r="D354" t="s">
        <v>34</v>
      </c>
      <c r="E354" t="s">
        <v>19</v>
      </c>
      <c r="F354" t="s">
        <v>20</v>
      </c>
      <c r="G354" t="s">
        <v>44</v>
      </c>
      <c r="H354" t="s">
        <v>22</v>
      </c>
      <c r="I354" t="s">
        <v>46</v>
      </c>
      <c r="J354">
        <v>82</v>
      </c>
      <c r="K354">
        <v>35</v>
      </c>
      <c r="L354">
        <v>38</v>
      </c>
      <c r="M354">
        <f>J354-(K354+L354)</f>
        <v>9</v>
      </c>
      <c r="N354">
        <v>60</v>
      </c>
      <c r="O354">
        <f>J354-N354</f>
        <v>22</v>
      </c>
      <c r="P354">
        <v>10</v>
      </c>
      <c r="Q354">
        <f>M354-P354</f>
        <v>-1</v>
      </c>
      <c r="S354" s="1" t="e">
        <f>DATE(YEAR(#REF!)+1,MONTH(#REF!),DAY(#REF!))</f>
        <v>#REF!</v>
      </c>
    </row>
    <row r="355" spans="1:19" x14ac:dyDescent="0.25">
      <c r="A355">
        <v>203</v>
      </c>
      <c r="B355" s="1">
        <v>45469</v>
      </c>
      <c r="C355" t="s">
        <v>17</v>
      </c>
      <c r="D355" t="s">
        <v>37</v>
      </c>
      <c r="E355" t="s">
        <v>27</v>
      </c>
      <c r="F355" t="s">
        <v>28</v>
      </c>
      <c r="G355" t="s">
        <v>35</v>
      </c>
      <c r="H355" t="s">
        <v>22</v>
      </c>
      <c r="I355" t="s">
        <v>55</v>
      </c>
      <c r="J355">
        <v>325</v>
      </c>
      <c r="K355">
        <v>130</v>
      </c>
      <c r="L355">
        <v>73</v>
      </c>
      <c r="M355">
        <f>J355-(K355+L355)</f>
        <v>122</v>
      </c>
      <c r="N355">
        <v>290</v>
      </c>
      <c r="O355">
        <f>J355-N355</f>
        <v>35</v>
      </c>
      <c r="P355">
        <v>130</v>
      </c>
      <c r="Q355">
        <f>M355-P355</f>
        <v>-8</v>
      </c>
    </row>
    <row r="356" spans="1:19" x14ac:dyDescent="0.25">
      <c r="A356">
        <v>636</v>
      </c>
      <c r="B356" s="1">
        <v>45470</v>
      </c>
      <c r="C356" t="s">
        <v>17</v>
      </c>
      <c r="D356" t="s">
        <v>34</v>
      </c>
      <c r="E356" t="s">
        <v>19</v>
      </c>
      <c r="F356" t="s">
        <v>20</v>
      </c>
      <c r="G356" t="s">
        <v>21</v>
      </c>
      <c r="H356" t="s">
        <v>22</v>
      </c>
      <c r="I356" t="s">
        <v>46</v>
      </c>
      <c r="J356">
        <v>76</v>
      </c>
      <c r="K356">
        <v>34</v>
      </c>
      <c r="L356">
        <v>45</v>
      </c>
      <c r="M356">
        <f>J356-(K356+L356)</f>
        <v>-3</v>
      </c>
      <c r="N356">
        <v>60</v>
      </c>
      <c r="O356">
        <f>J356-N356</f>
        <v>16</v>
      </c>
      <c r="P356">
        <v>0</v>
      </c>
      <c r="Q356">
        <f>M356-P356</f>
        <v>-3</v>
      </c>
      <c r="S356" s="1" t="e">
        <f>DATE(YEAR(#REF!)+1,MONTH(#REF!),DAY(#REF!))</f>
        <v>#REF!</v>
      </c>
    </row>
    <row r="357" spans="1:19" x14ac:dyDescent="0.25">
      <c r="A357">
        <v>203</v>
      </c>
      <c r="B357" s="1">
        <v>45470</v>
      </c>
      <c r="C357" t="s">
        <v>17</v>
      </c>
      <c r="D357" t="s">
        <v>37</v>
      </c>
      <c r="E357" t="s">
        <v>27</v>
      </c>
      <c r="F357" t="s">
        <v>28</v>
      </c>
      <c r="G357" t="s">
        <v>35</v>
      </c>
      <c r="H357" t="s">
        <v>22</v>
      </c>
      <c r="I357" t="s">
        <v>55</v>
      </c>
      <c r="J357">
        <v>289</v>
      </c>
      <c r="K357">
        <v>115</v>
      </c>
      <c r="L357">
        <v>69</v>
      </c>
      <c r="M357">
        <f>J357-(K357+L357)</f>
        <v>105</v>
      </c>
      <c r="N357">
        <v>260</v>
      </c>
      <c r="O357">
        <f>J357-N357</f>
        <v>29</v>
      </c>
      <c r="P357">
        <v>110</v>
      </c>
      <c r="Q357">
        <f>M357-P357</f>
        <v>-5</v>
      </c>
    </row>
    <row r="358" spans="1:19" x14ac:dyDescent="0.25">
      <c r="A358">
        <v>314</v>
      </c>
      <c r="B358" s="1">
        <v>45471</v>
      </c>
      <c r="C358" t="s">
        <v>17</v>
      </c>
      <c r="D358" t="s">
        <v>34</v>
      </c>
      <c r="E358" t="s">
        <v>19</v>
      </c>
      <c r="F358" t="s">
        <v>20</v>
      </c>
      <c r="G358" t="s">
        <v>24</v>
      </c>
      <c r="H358" t="s">
        <v>22</v>
      </c>
      <c r="I358" t="s">
        <v>46</v>
      </c>
      <c r="J358">
        <v>74</v>
      </c>
      <c r="K358">
        <v>33</v>
      </c>
      <c r="L358">
        <v>45</v>
      </c>
      <c r="M358">
        <f>J358-(K358+L358)</f>
        <v>-4</v>
      </c>
      <c r="N358">
        <v>60</v>
      </c>
      <c r="O358">
        <f>J358-N358</f>
        <v>14</v>
      </c>
      <c r="P358">
        <v>0</v>
      </c>
      <c r="Q358">
        <f>M358-P358</f>
        <v>-4</v>
      </c>
      <c r="S358" s="1" t="e">
        <f>DATE(YEAR(#REF!)+1,MONTH(#REF!),DAY(#REF!))</f>
        <v>#REF!</v>
      </c>
    </row>
    <row r="359" spans="1:19" x14ac:dyDescent="0.25">
      <c r="A359">
        <v>203</v>
      </c>
      <c r="B359" s="1">
        <v>45471</v>
      </c>
      <c r="C359" t="s">
        <v>17</v>
      </c>
      <c r="D359" t="s">
        <v>37</v>
      </c>
      <c r="E359" t="s">
        <v>27</v>
      </c>
      <c r="F359" t="s">
        <v>28</v>
      </c>
      <c r="G359" t="s">
        <v>35</v>
      </c>
      <c r="H359" t="s">
        <v>22</v>
      </c>
      <c r="I359" t="s">
        <v>55</v>
      </c>
      <c r="J359">
        <v>334</v>
      </c>
      <c r="K359">
        <v>125</v>
      </c>
      <c r="L359">
        <v>73</v>
      </c>
      <c r="M359">
        <f>J359-(K359+L359)</f>
        <v>136</v>
      </c>
      <c r="N359">
        <v>260</v>
      </c>
      <c r="O359">
        <f>J359-N359</f>
        <v>74</v>
      </c>
      <c r="P359">
        <v>130</v>
      </c>
      <c r="Q359">
        <f>M359-P359</f>
        <v>6</v>
      </c>
    </row>
    <row r="360" spans="1:19" x14ac:dyDescent="0.25">
      <c r="A360">
        <v>603</v>
      </c>
      <c r="B360" s="1">
        <v>45472</v>
      </c>
      <c r="C360" t="s">
        <v>17</v>
      </c>
      <c r="D360" t="s">
        <v>37</v>
      </c>
      <c r="E360" t="s">
        <v>19</v>
      </c>
      <c r="F360" t="s">
        <v>20</v>
      </c>
      <c r="G360" t="s">
        <v>24</v>
      </c>
      <c r="H360" t="s">
        <v>22</v>
      </c>
      <c r="I360" t="s">
        <v>51</v>
      </c>
      <c r="J360">
        <v>43</v>
      </c>
      <c r="K360">
        <v>0</v>
      </c>
      <c r="L360">
        <v>11</v>
      </c>
      <c r="M360">
        <f>J360-(K360+L360)</f>
        <v>32</v>
      </c>
      <c r="N360">
        <v>40</v>
      </c>
      <c r="O360">
        <f>J360-N360</f>
        <v>3</v>
      </c>
      <c r="P360">
        <v>30</v>
      </c>
      <c r="Q360">
        <f>M360-P360</f>
        <v>2</v>
      </c>
      <c r="S360" s="1" t="e">
        <f>DATE(YEAR(#REF!)+1,MONTH(#REF!),DAY(#REF!))</f>
        <v>#REF!</v>
      </c>
    </row>
    <row r="361" spans="1:19" x14ac:dyDescent="0.25">
      <c r="A361">
        <v>959</v>
      </c>
      <c r="B361" s="1">
        <v>45472</v>
      </c>
      <c r="C361" t="s">
        <v>17</v>
      </c>
      <c r="D361" t="s">
        <v>37</v>
      </c>
      <c r="E361" t="s">
        <v>27</v>
      </c>
      <c r="F361" t="s">
        <v>32</v>
      </c>
      <c r="G361" t="s">
        <v>38</v>
      </c>
      <c r="H361" t="s">
        <v>22</v>
      </c>
      <c r="I361" t="s">
        <v>55</v>
      </c>
      <c r="J361">
        <v>153</v>
      </c>
      <c r="K361">
        <v>60</v>
      </c>
      <c r="L361">
        <v>83</v>
      </c>
      <c r="M361">
        <f>J361-(K361+L361)</f>
        <v>10</v>
      </c>
      <c r="N361">
        <v>130</v>
      </c>
      <c r="O361">
        <f>J361-N361</f>
        <v>23</v>
      </c>
      <c r="P361">
        <v>40</v>
      </c>
      <c r="Q361">
        <f>M361-P361</f>
        <v>-30</v>
      </c>
    </row>
    <row r="362" spans="1:19" x14ac:dyDescent="0.25">
      <c r="A362">
        <v>435</v>
      </c>
      <c r="B362" s="1">
        <v>45473</v>
      </c>
      <c r="C362" t="s">
        <v>17</v>
      </c>
      <c r="D362" t="s">
        <v>18</v>
      </c>
      <c r="E362" t="s">
        <v>19</v>
      </c>
      <c r="F362" t="s">
        <v>20</v>
      </c>
      <c r="G362" t="s">
        <v>44</v>
      </c>
      <c r="H362" t="s">
        <v>22</v>
      </c>
      <c r="I362" t="s">
        <v>54</v>
      </c>
      <c r="J362">
        <v>106</v>
      </c>
      <c r="K362">
        <v>44</v>
      </c>
      <c r="L362">
        <v>69</v>
      </c>
      <c r="M362">
        <f>J362-(K362+L362)</f>
        <v>-7</v>
      </c>
      <c r="N362">
        <v>70</v>
      </c>
      <c r="O362">
        <f>J362-N362</f>
        <v>36</v>
      </c>
      <c r="P362">
        <v>-10</v>
      </c>
      <c r="Q362">
        <f>M362-P362</f>
        <v>3</v>
      </c>
      <c r="S362" s="1" t="e">
        <f>DATE(YEAR(#REF!)+1,MONTH(#REF!),DAY(#REF!))</f>
        <v>#REF!</v>
      </c>
    </row>
    <row r="363" spans="1:19" x14ac:dyDescent="0.25">
      <c r="A363">
        <v>203</v>
      </c>
      <c r="B363" s="1">
        <v>45473</v>
      </c>
      <c r="C363" t="s">
        <v>17</v>
      </c>
      <c r="D363" t="s">
        <v>37</v>
      </c>
      <c r="E363" t="s">
        <v>27</v>
      </c>
      <c r="F363" t="s">
        <v>28</v>
      </c>
      <c r="G363" t="s">
        <v>35</v>
      </c>
      <c r="H363" t="s">
        <v>22</v>
      </c>
      <c r="I363" t="s">
        <v>55</v>
      </c>
      <c r="J363">
        <v>346</v>
      </c>
      <c r="K363">
        <v>130</v>
      </c>
      <c r="L363">
        <v>73</v>
      </c>
      <c r="M363">
        <f>J363-(K363+L363)</f>
        <v>143</v>
      </c>
      <c r="N363">
        <v>290</v>
      </c>
      <c r="O363">
        <f>J363-N363</f>
        <v>56</v>
      </c>
      <c r="P363">
        <v>130</v>
      </c>
      <c r="Q363">
        <f>M363-P363</f>
        <v>13</v>
      </c>
    </row>
    <row r="364" spans="1:19" x14ac:dyDescent="0.25">
      <c r="A364">
        <v>937</v>
      </c>
      <c r="B364" s="1">
        <v>45474</v>
      </c>
      <c r="C364" t="s">
        <v>25</v>
      </c>
      <c r="D364" t="s">
        <v>34</v>
      </c>
      <c r="E364" t="s">
        <v>19</v>
      </c>
      <c r="F364" t="s">
        <v>40</v>
      </c>
      <c r="G364" t="s">
        <v>53</v>
      </c>
      <c r="H364" t="s">
        <v>30</v>
      </c>
      <c r="I364" t="s">
        <v>61</v>
      </c>
      <c r="J364">
        <v>73</v>
      </c>
      <c r="K364">
        <v>29</v>
      </c>
      <c r="L364">
        <v>19</v>
      </c>
      <c r="M364">
        <f>J364-(K364+L364)</f>
        <v>25</v>
      </c>
      <c r="N364">
        <v>60</v>
      </c>
      <c r="O364">
        <f>J364-N364</f>
        <v>13</v>
      </c>
      <c r="P364">
        <v>30</v>
      </c>
      <c r="Q364">
        <f>M364-P364</f>
        <v>-5</v>
      </c>
      <c r="S364" s="1" t="e">
        <f>DATE(YEAR(#REF!)+1,MONTH(#REF!),DAY(#REF!))</f>
        <v>#REF!</v>
      </c>
    </row>
    <row r="365" spans="1:19" x14ac:dyDescent="0.25">
      <c r="A365">
        <v>959</v>
      </c>
      <c r="B365" s="1">
        <v>45474</v>
      </c>
      <c r="C365" t="s">
        <v>17</v>
      </c>
      <c r="D365" t="s">
        <v>37</v>
      </c>
      <c r="E365" t="s">
        <v>27</v>
      </c>
      <c r="F365" t="s">
        <v>28</v>
      </c>
      <c r="G365" t="s">
        <v>35</v>
      </c>
      <c r="H365" t="s">
        <v>22</v>
      </c>
      <c r="I365" t="s">
        <v>55</v>
      </c>
      <c r="J365">
        <v>308</v>
      </c>
      <c r="K365">
        <v>115</v>
      </c>
      <c r="L365">
        <v>69</v>
      </c>
      <c r="M365">
        <f>J365-(K365+L365)</f>
        <v>124</v>
      </c>
      <c r="N365">
        <v>260</v>
      </c>
      <c r="O365">
        <f>J365-N365</f>
        <v>48</v>
      </c>
      <c r="P365">
        <v>110</v>
      </c>
      <c r="Q365">
        <f>M365-P365</f>
        <v>14</v>
      </c>
    </row>
    <row r="366" spans="1:19" x14ac:dyDescent="0.25">
      <c r="A366">
        <v>330</v>
      </c>
      <c r="B366" s="1">
        <v>45475</v>
      </c>
      <c r="C366" t="s">
        <v>25</v>
      </c>
      <c r="D366" t="s">
        <v>34</v>
      </c>
      <c r="E366" t="s">
        <v>19</v>
      </c>
      <c r="F366" t="s">
        <v>40</v>
      </c>
      <c r="G366" t="s">
        <v>43</v>
      </c>
      <c r="H366" t="s">
        <v>30</v>
      </c>
      <c r="I366" t="s">
        <v>61</v>
      </c>
      <c r="J366">
        <v>82</v>
      </c>
      <c r="K366">
        <v>33</v>
      </c>
      <c r="L366">
        <v>20</v>
      </c>
      <c r="M366">
        <f>J366-(K366+L366)</f>
        <v>29</v>
      </c>
      <c r="N366">
        <v>70</v>
      </c>
      <c r="O366">
        <f>J366-N366</f>
        <v>12</v>
      </c>
      <c r="P366">
        <v>30</v>
      </c>
      <c r="Q366">
        <f>M366-P366</f>
        <v>-1</v>
      </c>
      <c r="S366" s="1" t="e">
        <f>DATE(YEAR(#REF!)+1,MONTH(#REF!),DAY(#REF!))</f>
        <v>#REF!</v>
      </c>
    </row>
    <row r="367" spans="1:19" x14ac:dyDescent="0.25">
      <c r="A367">
        <v>561</v>
      </c>
      <c r="B367" s="1">
        <v>45475</v>
      </c>
      <c r="C367" t="s">
        <v>25</v>
      </c>
      <c r="D367" t="s">
        <v>37</v>
      </c>
      <c r="E367" t="s">
        <v>27</v>
      </c>
      <c r="F367" t="s">
        <v>28</v>
      </c>
      <c r="G367" t="s">
        <v>29</v>
      </c>
      <c r="H367" t="s">
        <v>30</v>
      </c>
      <c r="I367" t="s">
        <v>42</v>
      </c>
      <c r="J367">
        <v>218</v>
      </c>
      <c r="K367">
        <v>91</v>
      </c>
      <c r="L367">
        <v>51</v>
      </c>
      <c r="M367">
        <f>J367-(K367+L367)</f>
        <v>76</v>
      </c>
      <c r="N367">
        <v>180</v>
      </c>
      <c r="O367">
        <f>J367-N367</f>
        <v>38</v>
      </c>
      <c r="P367">
        <v>90</v>
      </c>
      <c r="Q367">
        <f>M367-P367</f>
        <v>-14</v>
      </c>
    </row>
    <row r="368" spans="1:19" x14ac:dyDescent="0.25">
      <c r="A368">
        <v>508</v>
      </c>
      <c r="B368" s="1">
        <v>45476</v>
      </c>
      <c r="C368" t="s">
        <v>25</v>
      </c>
      <c r="D368" t="s">
        <v>37</v>
      </c>
      <c r="E368" t="s">
        <v>19</v>
      </c>
      <c r="F368" t="s">
        <v>40</v>
      </c>
      <c r="G368" t="s">
        <v>43</v>
      </c>
      <c r="H368" t="s">
        <v>30</v>
      </c>
      <c r="I368" t="s">
        <v>39</v>
      </c>
      <c r="J368">
        <v>103</v>
      </c>
      <c r="K368">
        <v>46</v>
      </c>
      <c r="L368">
        <v>50</v>
      </c>
      <c r="M368">
        <f>J368-(K368+L368)</f>
        <v>7</v>
      </c>
      <c r="N368">
        <v>70</v>
      </c>
      <c r="O368">
        <f>J368-N368</f>
        <v>33</v>
      </c>
      <c r="P368">
        <v>10</v>
      </c>
      <c r="Q368">
        <f>M368-P368</f>
        <v>-3</v>
      </c>
      <c r="S368" s="1" t="e">
        <f>DATE(YEAR(#REF!)+1,MONTH(#REF!),DAY(#REF!))</f>
        <v>#REF!</v>
      </c>
    </row>
    <row r="369" spans="1:19" x14ac:dyDescent="0.25">
      <c r="A369">
        <v>239</v>
      </c>
      <c r="B369" s="1">
        <v>45476</v>
      </c>
      <c r="C369" t="s">
        <v>25</v>
      </c>
      <c r="D369" t="s">
        <v>37</v>
      </c>
      <c r="E369" t="s">
        <v>27</v>
      </c>
      <c r="F369" t="s">
        <v>32</v>
      </c>
      <c r="G369" t="s">
        <v>33</v>
      </c>
      <c r="H369" t="s">
        <v>30</v>
      </c>
      <c r="I369" t="s">
        <v>42</v>
      </c>
      <c r="J369">
        <v>202</v>
      </c>
      <c r="K369">
        <v>86</v>
      </c>
      <c r="L369">
        <v>56</v>
      </c>
      <c r="M369">
        <f>J369-(K369+L369)</f>
        <v>60</v>
      </c>
      <c r="N369">
        <v>180</v>
      </c>
      <c r="O369">
        <f>J369-N369</f>
        <v>22</v>
      </c>
      <c r="P369">
        <v>90</v>
      </c>
      <c r="Q369">
        <f>M369-P369</f>
        <v>-30</v>
      </c>
    </row>
    <row r="370" spans="1:19" x14ac:dyDescent="0.25">
      <c r="A370">
        <v>813</v>
      </c>
      <c r="B370" s="1">
        <v>45477</v>
      </c>
      <c r="C370" t="s">
        <v>25</v>
      </c>
      <c r="D370" t="s">
        <v>37</v>
      </c>
      <c r="E370" t="s">
        <v>19</v>
      </c>
      <c r="F370" t="s">
        <v>20</v>
      </c>
      <c r="G370" t="s">
        <v>44</v>
      </c>
      <c r="H370" t="s">
        <v>22</v>
      </c>
      <c r="I370" t="s">
        <v>42</v>
      </c>
      <c r="J370">
        <v>75</v>
      </c>
      <c r="K370">
        <v>30</v>
      </c>
      <c r="L370">
        <v>19</v>
      </c>
      <c r="M370">
        <f>J370-(K370+L370)</f>
        <v>26</v>
      </c>
      <c r="N370">
        <v>70</v>
      </c>
      <c r="O370">
        <f>J370-N370</f>
        <v>5</v>
      </c>
      <c r="P370">
        <v>30</v>
      </c>
      <c r="Q370">
        <f>M370-P370</f>
        <v>-4</v>
      </c>
      <c r="S370" s="1" t="e">
        <f>DATE(YEAR(#REF!)+1,MONTH(#REF!),DAY(#REF!))</f>
        <v>#REF!</v>
      </c>
    </row>
    <row r="371" spans="1:19" x14ac:dyDescent="0.25">
      <c r="A371">
        <v>407</v>
      </c>
      <c r="B371" s="1">
        <v>45477</v>
      </c>
      <c r="C371" t="s">
        <v>25</v>
      </c>
      <c r="D371" t="s">
        <v>37</v>
      </c>
      <c r="E371" t="s">
        <v>27</v>
      </c>
      <c r="F371" t="s">
        <v>28</v>
      </c>
      <c r="G371" t="s">
        <v>35</v>
      </c>
      <c r="H371" t="s">
        <v>22</v>
      </c>
      <c r="I371" t="s">
        <v>42</v>
      </c>
      <c r="J371">
        <v>205</v>
      </c>
      <c r="K371">
        <v>82</v>
      </c>
      <c r="L371">
        <v>59</v>
      </c>
      <c r="M371">
        <f>J371-(K371+L371)</f>
        <v>64</v>
      </c>
      <c r="N371">
        <v>170</v>
      </c>
      <c r="O371">
        <f>J371-N371</f>
        <v>35</v>
      </c>
      <c r="P371">
        <v>90</v>
      </c>
      <c r="Q371">
        <f>M371-P371</f>
        <v>-26</v>
      </c>
    </row>
    <row r="372" spans="1:19" x14ac:dyDescent="0.25">
      <c r="A372">
        <v>857</v>
      </c>
      <c r="B372" s="1">
        <v>45478</v>
      </c>
      <c r="C372" t="s">
        <v>25</v>
      </c>
      <c r="D372" t="s">
        <v>37</v>
      </c>
      <c r="E372" t="s">
        <v>19</v>
      </c>
      <c r="F372" t="s">
        <v>20</v>
      </c>
      <c r="G372" t="s">
        <v>24</v>
      </c>
      <c r="H372" t="s">
        <v>22</v>
      </c>
      <c r="I372" t="s">
        <v>39</v>
      </c>
      <c r="J372">
        <v>73</v>
      </c>
      <c r="K372">
        <v>29</v>
      </c>
      <c r="L372">
        <v>19</v>
      </c>
      <c r="M372">
        <f>J372-(K372+L372)</f>
        <v>25</v>
      </c>
      <c r="N372">
        <v>70</v>
      </c>
      <c r="O372">
        <f>J372-N372</f>
        <v>3</v>
      </c>
      <c r="P372">
        <v>30</v>
      </c>
      <c r="Q372">
        <f>M372-P372</f>
        <v>-5</v>
      </c>
      <c r="S372" s="1" t="e">
        <f>DATE(YEAR(#REF!)+1,MONTH(#REF!),DAY(#REF!))</f>
        <v>#REF!</v>
      </c>
    </row>
    <row r="373" spans="1:19" x14ac:dyDescent="0.25">
      <c r="A373">
        <v>857</v>
      </c>
      <c r="B373" s="1">
        <v>45478</v>
      </c>
      <c r="C373" t="s">
        <v>25</v>
      </c>
      <c r="D373" t="s">
        <v>37</v>
      </c>
      <c r="E373" t="s">
        <v>27</v>
      </c>
      <c r="F373" t="s">
        <v>28</v>
      </c>
      <c r="G373" t="s">
        <v>35</v>
      </c>
      <c r="H373" t="s">
        <v>22</v>
      </c>
      <c r="I373" t="s">
        <v>39</v>
      </c>
      <c r="J373">
        <v>474</v>
      </c>
      <c r="K373">
        <v>72</v>
      </c>
      <c r="L373">
        <v>54</v>
      </c>
      <c r="M373">
        <f>J373-(K373+L373)</f>
        <v>348</v>
      </c>
      <c r="N373">
        <v>400</v>
      </c>
      <c r="O373">
        <f>J373-N373</f>
        <v>74</v>
      </c>
      <c r="P373">
        <v>330</v>
      </c>
      <c r="Q373">
        <f>M373-P373</f>
        <v>18</v>
      </c>
    </row>
    <row r="374" spans="1:19" x14ac:dyDescent="0.25">
      <c r="A374">
        <v>262</v>
      </c>
      <c r="B374" s="1">
        <v>45479</v>
      </c>
      <c r="C374" t="s">
        <v>17</v>
      </c>
      <c r="D374" t="s">
        <v>34</v>
      </c>
      <c r="E374" t="s">
        <v>27</v>
      </c>
      <c r="F374" t="s">
        <v>32</v>
      </c>
      <c r="G374" t="s">
        <v>33</v>
      </c>
      <c r="H374" t="s">
        <v>30</v>
      </c>
      <c r="I374" t="s">
        <v>50</v>
      </c>
      <c r="J374">
        <v>56</v>
      </c>
      <c r="K374">
        <v>24</v>
      </c>
      <c r="L374">
        <v>19</v>
      </c>
      <c r="M374">
        <f>J374-(K374+L374)</f>
        <v>13</v>
      </c>
      <c r="N374">
        <v>70</v>
      </c>
      <c r="O374">
        <f>J374-N374</f>
        <v>-14</v>
      </c>
      <c r="P374">
        <v>30</v>
      </c>
      <c r="Q374">
        <f>M374-P374</f>
        <v>-17</v>
      </c>
      <c r="S374" s="1" t="e">
        <f>DATE(YEAR(#REF!)+1,MONTH(#REF!),DAY(#REF!))</f>
        <v>#REF!</v>
      </c>
    </row>
    <row r="375" spans="1:19" x14ac:dyDescent="0.25">
      <c r="A375">
        <v>315</v>
      </c>
      <c r="B375" s="1">
        <v>45479</v>
      </c>
      <c r="C375" t="s">
        <v>25</v>
      </c>
      <c r="D375" t="s">
        <v>37</v>
      </c>
      <c r="E375" t="s">
        <v>27</v>
      </c>
      <c r="F375" t="s">
        <v>28</v>
      </c>
      <c r="G375" t="s">
        <v>35</v>
      </c>
      <c r="H375" t="s">
        <v>22</v>
      </c>
      <c r="I375" t="s">
        <v>63</v>
      </c>
      <c r="J375">
        <v>650</v>
      </c>
      <c r="K375">
        <v>260</v>
      </c>
      <c r="L375">
        <v>143</v>
      </c>
      <c r="M375">
        <f>J375-(K375+L375)</f>
        <v>247</v>
      </c>
      <c r="N375">
        <v>540</v>
      </c>
      <c r="O375">
        <f>J375-N375</f>
        <v>110</v>
      </c>
      <c r="P375">
        <v>230</v>
      </c>
      <c r="Q375">
        <f>M375-P375</f>
        <v>17</v>
      </c>
    </row>
    <row r="376" spans="1:19" x14ac:dyDescent="0.25">
      <c r="A376">
        <v>702</v>
      </c>
      <c r="B376" s="1">
        <v>45480</v>
      </c>
      <c r="C376" t="s">
        <v>17</v>
      </c>
      <c r="D376" t="s">
        <v>18</v>
      </c>
      <c r="E376" t="s">
        <v>27</v>
      </c>
      <c r="F376" t="s">
        <v>32</v>
      </c>
      <c r="G376" t="s">
        <v>57</v>
      </c>
      <c r="H376" t="s">
        <v>22</v>
      </c>
      <c r="I376" t="s">
        <v>59</v>
      </c>
      <c r="J376">
        <v>43</v>
      </c>
      <c r="K376">
        <v>0</v>
      </c>
      <c r="L376">
        <v>12</v>
      </c>
      <c r="M376">
        <f>J376-(K376+L376)</f>
        <v>31</v>
      </c>
      <c r="N376">
        <v>40</v>
      </c>
      <c r="O376">
        <f>J376-N376</f>
        <v>3</v>
      </c>
      <c r="P376">
        <v>30</v>
      </c>
      <c r="Q376">
        <f>M376-P376</f>
        <v>1</v>
      </c>
      <c r="S376" s="1" t="e">
        <f>DATE(YEAR(#REF!)+1,MONTH(#REF!),DAY(#REF!))</f>
        <v>#REF!</v>
      </c>
    </row>
    <row r="377" spans="1:19" x14ac:dyDescent="0.25">
      <c r="A377">
        <v>239</v>
      </c>
      <c r="B377" s="1">
        <v>45480</v>
      </c>
      <c r="C377" t="s">
        <v>25</v>
      </c>
      <c r="D377" t="s">
        <v>37</v>
      </c>
      <c r="E377" t="s">
        <v>27</v>
      </c>
      <c r="F377" t="s">
        <v>32</v>
      </c>
      <c r="G377" t="s">
        <v>38</v>
      </c>
      <c r="H377" t="s">
        <v>22</v>
      </c>
      <c r="I377" t="s">
        <v>42</v>
      </c>
      <c r="J377">
        <v>230</v>
      </c>
      <c r="K377">
        <v>96</v>
      </c>
      <c r="L377">
        <v>116</v>
      </c>
      <c r="M377">
        <f>J377-(K377+L377)</f>
        <v>18</v>
      </c>
      <c r="N377">
        <v>210</v>
      </c>
      <c r="O377">
        <f>J377-N377</f>
        <v>20</v>
      </c>
      <c r="P377">
        <v>50</v>
      </c>
      <c r="Q377">
        <f>M377-P377</f>
        <v>-32</v>
      </c>
    </row>
    <row r="378" spans="1:19" x14ac:dyDescent="0.25">
      <c r="A378">
        <v>435</v>
      </c>
      <c r="B378" s="1">
        <v>45481</v>
      </c>
      <c r="C378" t="s">
        <v>17</v>
      </c>
      <c r="D378" t="s">
        <v>18</v>
      </c>
      <c r="E378" t="s">
        <v>27</v>
      </c>
      <c r="F378" t="s">
        <v>32</v>
      </c>
      <c r="G378" t="s">
        <v>57</v>
      </c>
      <c r="H378" t="s">
        <v>22</v>
      </c>
      <c r="I378" t="s">
        <v>54</v>
      </c>
      <c r="J378">
        <v>77</v>
      </c>
      <c r="K378">
        <v>31</v>
      </c>
      <c r="L378">
        <v>20</v>
      </c>
      <c r="M378">
        <f>J378-(K378+L378)</f>
        <v>26</v>
      </c>
      <c r="N378">
        <v>70</v>
      </c>
      <c r="O378">
        <f>J378-N378</f>
        <v>7</v>
      </c>
      <c r="P378">
        <v>30</v>
      </c>
      <c r="Q378">
        <f>M378-P378</f>
        <v>-4</v>
      </c>
      <c r="S378" s="1" t="e">
        <f>DATE(YEAR(#REF!)+1,MONTH(#REF!),DAY(#REF!))</f>
        <v>#REF!</v>
      </c>
    </row>
    <row r="379" spans="1:19" x14ac:dyDescent="0.25">
      <c r="A379">
        <v>845</v>
      </c>
      <c r="B379" s="1">
        <v>45481</v>
      </c>
      <c r="C379" t="s">
        <v>25</v>
      </c>
      <c r="D379" t="s">
        <v>37</v>
      </c>
      <c r="E379" t="s">
        <v>27</v>
      </c>
      <c r="F379" t="s">
        <v>32</v>
      </c>
      <c r="G379" t="s">
        <v>38</v>
      </c>
      <c r="H379" t="s">
        <v>22</v>
      </c>
      <c r="I379" t="s">
        <v>63</v>
      </c>
      <c r="J379">
        <v>69</v>
      </c>
      <c r="K379">
        <v>125</v>
      </c>
      <c r="L379">
        <v>146</v>
      </c>
      <c r="M379">
        <f>J379-(K379+L379)</f>
        <v>-202</v>
      </c>
      <c r="N379">
        <v>50</v>
      </c>
      <c r="O379">
        <f>J379-N379</f>
        <v>19</v>
      </c>
      <c r="P379">
        <v>-170</v>
      </c>
      <c r="Q379">
        <f>M379-P379</f>
        <v>-32</v>
      </c>
    </row>
    <row r="380" spans="1:19" x14ac:dyDescent="0.25">
      <c r="A380">
        <v>715</v>
      </c>
      <c r="B380" s="1">
        <v>45482</v>
      </c>
      <c r="C380" t="s">
        <v>17</v>
      </c>
      <c r="D380" t="s">
        <v>34</v>
      </c>
      <c r="E380" t="s">
        <v>19</v>
      </c>
      <c r="F380" t="s">
        <v>40</v>
      </c>
      <c r="G380" t="s">
        <v>43</v>
      </c>
      <c r="H380" t="s">
        <v>30</v>
      </c>
      <c r="I380" t="s">
        <v>50</v>
      </c>
      <c r="J380">
        <v>85</v>
      </c>
      <c r="K380">
        <v>34</v>
      </c>
      <c r="L380">
        <v>21</v>
      </c>
      <c r="M380">
        <f>J380-(K380+L380)</f>
        <v>30</v>
      </c>
      <c r="N380">
        <v>70</v>
      </c>
      <c r="O380">
        <f>J380-N380</f>
        <v>15</v>
      </c>
      <c r="P380">
        <v>30</v>
      </c>
      <c r="Q380">
        <f>M380-P380</f>
        <v>0</v>
      </c>
      <c r="S380" s="1" t="e">
        <f>DATE(YEAR(#REF!)+1,MONTH(#REF!),DAY(#REF!))</f>
        <v>#REF!</v>
      </c>
    </row>
    <row r="381" spans="1:19" x14ac:dyDescent="0.25">
      <c r="A381">
        <v>781</v>
      </c>
      <c r="B381" s="1">
        <v>45482</v>
      </c>
      <c r="C381" t="s">
        <v>25</v>
      </c>
      <c r="D381" t="s">
        <v>37</v>
      </c>
      <c r="E381" t="s">
        <v>27</v>
      </c>
      <c r="F381" t="s">
        <v>32</v>
      </c>
      <c r="G381" t="s">
        <v>62</v>
      </c>
      <c r="H381" t="s">
        <v>22</v>
      </c>
      <c r="I381" t="s">
        <v>39</v>
      </c>
      <c r="J381">
        <v>322</v>
      </c>
      <c r="K381">
        <v>161</v>
      </c>
      <c r="L381">
        <v>69</v>
      </c>
      <c r="M381">
        <f>J381-(K381+L381)</f>
        <v>92</v>
      </c>
      <c r="N381">
        <v>300</v>
      </c>
      <c r="O381">
        <f>J381-N381</f>
        <v>22</v>
      </c>
      <c r="P381">
        <v>120</v>
      </c>
      <c r="Q381">
        <f>M381-P381</f>
        <v>-28</v>
      </c>
    </row>
    <row r="382" spans="1:19" x14ac:dyDescent="0.25">
      <c r="A382">
        <v>603</v>
      </c>
      <c r="B382" s="1">
        <v>45483</v>
      </c>
      <c r="C382" t="s">
        <v>17</v>
      </c>
      <c r="D382" t="s">
        <v>37</v>
      </c>
      <c r="E382" t="s">
        <v>19</v>
      </c>
      <c r="F382" t="s">
        <v>40</v>
      </c>
      <c r="G382" t="s">
        <v>43</v>
      </c>
      <c r="H382" t="s">
        <v>30</v>
      </c>
      <c r="I382" t="s">
        <v>51</v>
      </c>
      <c r="J382">
        <v>88</v>
      </c>
      <c r="K382">
        <v>39</v>
      </c>
      <c r="L382">
        <v>47</v>
      </c>
      <c r="M382">
        <f>J382-(K382+L382)</f>
        <v>2</v>
      </c>
      <c r="N382">
        <v>60</v>
      </c>
      <c r="O382">
        <f>J382-N382</f>
        <v>28</v>
      </c>
      <c r="P382">
        <v>10</v>
      </c>
      <c r="Q382">
        <f>M382-P382</f>
        <v>-8</v>
      </c>
      <c r="S382" s="1" t="e">
        <f>DATE(YEAR(#REF!)+1,MONTH(#REF!),DAY(#REF!))</f>
        <v>#REF!</v>
      </c>
    </row>
    <row r="383" spans="1:19" x14ac:dyDescent="0.25">
      <c r="A383">
        <v>718</v>
      </c>
      <c r="B383" s="1">
        <v>45483</v>
      </c>
      <c r="C383" t="s">
        <v>25</v>
      </c>
      <c r="D383" t="s">
        <v>37</v>
      </c>
      <c r="E383" t="s">
        <v>27</v>
      </c>
      <c r="F383" t="s">
        <v>32</v>
      </c>
      <c r="G383" t="s">
        <v>62</v>
      </c>
      <c r="H383" t="s">
        <v>22</v>
      </c>
      <c r="I383" t="s">
        <v>63</v>
      </c>
      <c r="J383">
        <v>765</v>
      </c>
      <c r="K383">
        <v>239</v>
      </c>
      <c r="L383">
        <v>91</v>
      </c>
      <c r="M383">
        <f>J383-(K383+L383)</f>
        <v>435</v>
      </c>
      <c r="N383">
        <v>720</v>
      </c>
      <c r="O383">
        <f>J383-N383</f>
        <v>45</v>
      </c>
      <c r="P383">
        <v>450</v>
      </c>
      <c r="Q383">
        <f>M383-P383</f>
        <v>-15</v>
      </c>
    </row>
    <row r="384" spans="1:19" x14ac:dyDescent="0.25">
      <c r="A384">
        <v>505</v>
      </c>
      <c r="B384" s="1">
        <v>45484</v>
      </c>
      <c r="C384" t="s">
        <v>17</v>
      </c>
      <c r="D384" t="s">
        <v>26</v>
      </c>
      <c r="E384" t="s">
        <v>19</v>
      </c>
      <c r="F384" t="s">
        <v>40</v>
      </c>
      <c r="G384" t="s">
        <v>43</v>
      </c>
      <c r="H384" t="s">
        <v>30</v>
      </c>
      <c r="I384" t="s">
        <v>58</v>
      </c>
      <c r="J384">
        <v>69</v>
      </c>
      <c r="K384">
        <v>31</v>
      </c>
      <c r="L384">
        <v>31</v>
      </c>
      <c r="M384">
        <f>J384-(K384+L384)</f>
        <v>7</v>
      </c>
      <c r="N384">
        <v>60</v>
      </c>
      <c r="O384">
        <f>J384-N384</f>
        <v>9</v>
      </c>
      <c r="P384">
        <v>20</v>
      </c>
      <c r="Q384">
        <f>M384-P384</f>
        <v>-13</v>
      </c>
      <c r="S384" s="1" t="e">
        <f>DATE(YEAR(#REF!)+1,MONTH(#REF!),DAY(#REF!))</f>
        <v>#REF!</v>
      </c>
    </row>
    <row r="385" spans="1:19" x14ac:dyDescent="0.25">
      <c r="A385">
        <v>386</v>
      </c>
      <c r="B385" s="1">
        <v>45484</v>
      </c>
      <c r="C385" t="s">
        <v>25</v>
      </c>
      <c r="D385" t="s">
        <v>37</v>
      </c>
      <c r="E385" t="s">
        <v>19</v>
      </c>
      <c r="F385" t="s">
        <v>40</v>
      </c>
      <c r="G385" t="s">
        <v>53</v>
      </c>
      <c r="H385" t="s">
        <v>30</v>
      </c>
      <c r="I385" t="s">
        <v>42</v>
      </c>
      <c r="J385">
        <v>51</v>
      </c>
      <c r="K385">
        <v>22</v>
      </c>
      <c r="L385">
        <v>19</v>
      </c>
      <c r="M385">
        <f>J385-(K385+L385)</f>
        <v>10</v>
      </c>
      <c r="N385">
        <v>20</v>
      </c>
      <c r="O385">
        <f>J385-N385</f>
        <v>31</v>
      </c>
      <c r="P385">
        <v>20</v>
      </c>
      <c r="Q385">
        <f>M385-P385</f>
        <v>-10</v>
      </c>
    </row>
    <row r="386" spans="1:19" x14ac:dyDescent="0.25">
      <c r="A386">
        <v>573</v>
      </c>
      <c r="B386" s="1">
        <v>45485</v>
      </c>
      <c r="C386" t="s">
        <v>17</v>
      </c>
      <c r="D386" t="s">
        <v>34</v>
      </c>
      <c r="E386" t="s">
        <v>19</v>
      </c>
      <c r="F386" t="s">
        <v>20</v>
      </c>
      <c r="G386" t="s">
        <v>44</v>
      </c>
      <c r="H386" t="s">
        <v>22</v>
      </c>
      <c r="I386" t="s">
        <v>46</v>
      </c>
      <c r="J386">
        <v>89</v>
      </c>
      <c r="K386">
        <v>38</v>
      </c>
      <c r="L386">
        <v>40</v>
      </c>
      <c r="M386">
        <f>J386-(K386+L386)</f>
        <v>11</v>
      </c>
      <c r="N386">
        <v>70</v>
      </c>
      <c r="O386">
        <f>J386-N386</f>
        <v>19</v>
      </c>
      <c r="P386">
        <v>10</v>
      </c>
      <c r="Q386">
        <f>M386-P386</f>
        <v>1</v>
      </c>
      <c r="S386" s="1" t="e">
        <f>DATE(YEAR(#REF!)+1,MONTH(#REF!),DAY(#REF!))</f>
        <v>#REF!</v>
      </c>
    </row>
    <row r="387" spans="1:19" x14ac:dyDescent="0.25">
      <c r="A387">
        <v>845</v>
      </c>
      <c r="B387" s="1">
        <v>45485</v>
      </c>
      <c r="C387" t="s">
        <v>25</v>
      </c>
      <c r="D387" t="s">
        <v>37</v>
      </c>
      <c r="E387" t="s">
        <v>19</v>
      </c>
      <c r="F387" t="s">
        <v>40</v>
      </c>
      <c r="G387" t="s">
        <v>43</v>
      </c>
      <c r="H387" t="s">
        <v>30</v>
      </c>
      <c r="I387" t="s">
        <v>63</v>
      </c>
      <c r="J387">
        <v>513</v>
      </c>
      <c r="K387">
        <v>255</v>
      </c>
      <c r="L387">
        <v>129</v>
      </c>
      <c r="M387">
        <f>J387-(K387+L387)</f>
        <v>129</v>
      </c>
      <c r="N387">
        <v>290</v>
      </c>
      <c r="O387">
        <f>J387-N387</f>
        <v>223</v>
      </c>
      <c r="P387">
        <v>70</v>
      </c>
      <c r="Q387">
        <f>M387-P387</f>
        <v>59</v>
      </c>
    </row>
    <row r="388" spans="1:19" x14ac:dyDescent="0.25">
      <c r="A388">
        <v>636</v>
      </c>
      <c r="B388" s="1">
        <v>45486</v>
      </c>
      <c r="C388" t="s">
        <v>17</v>
      </c>
      <c r="D388" t="s">
        <v>34</v>
      </c>
      <c r="E388" t="s">
        <v>19</v>
      </c>
      <c r="F388" t="s">
        <v>20</v>
      </c>
      <c r="G388" t="s">
        <v>24</v>
      </c>
      <c r="H388" t="s">
        <v>22</v>
      </c>
      <c r="I388" t="s">
        <v>46</v>
      </c>
      <c r="J388">
        <v>88</v>
      </c>
      <c r="K388">
        <v>39</v>
      </c>
      <c r="L388">
        <v>47</v>
      </c>
      <c r="M388">
        <f>J388-(K388+L388)</f>
        <v>2</v>
      </c>
      <c r="N388">
        <v>70</v>
      </c>
      <c r="O388">
        <f>J388-N388</f>
        <v>18</v>
      </c>
      <c r="P388">
        <v>0</v>
      </c>
      <c r="Q388">
        <f>M388-P388</f>
        <v>2</v>
      </c>
      <c r="S388" s="1" t="e">
        <f>DATE(YEAR(#REF!)+1,MONTH(#REF!),DAY(#REF!))</f>
        <v>#REF!</v>
      </c>
    </row>
    <row r="389" spans="1:19" x14ac:dyDescent="0.25">
      <c r="A389">
        <v>315</v>
      </c>
      <c r="B389" s="1">
        <v>45486</v>
      </c>
      <c r="C389" t="s">
        <v>25</v>
      </c>
      <c r="D389" t="s">
        <v>37</v>
      </c>
      <c r="E389" t="s">
        <v>19</v>
      </c>
      <c r="F389" t="s">
        <v>40</v>
      </c>
      <c r="G389" t="s">
        <v>41</v>
      </c>
      <c r="H389" t="s">
        <v>30</v>
      </c>
      <c r="I389" t="s">
        <v>63</v>
      </c>
      <c r="J389">
        <v>164</v>
      </c>
      <c r="K389">
        <v>239</v>
      </c>
      <c r="L389">
        <v>95</v>
      </c>
      <c r="M389">
        <f>J389-(K389+L389)</f>
        <v>-170</v>
      </c>
      <c r="N389">
        <v>80</v>
      </c>
      <c r="O389">
        <f>J389-N389</f>
        <v>84</v>
      </c>
      <c r="P389">
        <v>-100</v>
      </c>
      <c r="Q389">
        <f>M389-P389</f>
        <v>-70</v>
      </c>
    </row>
    <row r="390" spans="1:19" x14ac:dyDescent="0.25">
      <c r="A390">
        <v>603</v>
      </c>
      <c r="B390" s="1">
        <v>45487</v>
      </c>
      <c r="C390" t="s">
        <v>17</v>
      </c>
      <c r="D390" t="s">
        <v>37</v>
      </c>
      <c r="E390" t="s">
        <v>19</v>
      </c>
      <c r="F390" t="s">
        <v>20</v>
      </c>
      <c r="G390" t="s">
        <v>24</v>
      </c>
      <c r="H390" t="s">
        <v>22</v>
      </c>
      <c r="I390" t="s">
        <v>51</v>
      </c>
      <c r="J390">
        <v>43</v>
      </c>
      <c r="K390">
        <v>0</v>
      </c>
      <c r="L390">
        <v>11</v>
      </c>
      <c r="M390">
        <f>J390-(K390+L390)</f>
        <v>32</v>
      </c>
      <c r="N390">
        <v>40</v>
      </c>
      <c r="O390">
        <f>J390-N390</f>
        <v>3</v>
      </c>
      <c r="P390">
        <v>30</v>
      </c>
      <c r="Q390">
        <f>M390-P390</f>
        <v>2</v>
      </c>
      <c r="S390" s="1" t="e">
        <f>DATE(YEAR(#REF!)+1,MONTH(#REF!),DAY(#REF!))</f>
        <v>#REF!</v>
      </c>
    </row>
    <row r="391" spans="1:19" x14ac:dyDescent="0.25">
      <c r="A391">
        <v>516</v>
      </c>
      <c r="B391" s="1">
        <v>45487</v>
      </c>
      <c r="C391" t="s">
        <v>25</v>
      </c>
      <c r="D391" t="s">
        <v>37</v>
      </c>
      <c r="E391" t="s">
        <v>19</v>
      </c>
      <c r="F391" t="s">
        <v>20</v>
      </c>
      <c r="G391" t="s">
        <v>44</v>
      </c>
      <c r="H391" t="s">
        <v>22</v>
      </c>
      <c r="I391" t="s">
        <v>63</v>
      </c>
      <c r="J391">
        <v>265</v>
      </c>
      <c r="K391">
        <v>108</v>
      </c>
      <c r="L391">
        <v>42</v>
      </c>
      <c r="M391">
        <f>J391-(K391+L391)</f>
        <v>115</v>
      </c>
      <c r="N391">
        <v>280</v>
      </c>
      <c r="O391">
        <f>J391-N391</f>
        <v>-15</v>
      </c>
      <c r="P391">
        <v>140</v>
      </c>
      <c r="Q391">
        <f>M391-P391</f>
        <v>-25</v>
      </c>
    </row>
    <row r="392" spans="1:19" x14ac:dyDescent="0.25">
      <c r="A392">
        <v>509</v>
      </c>
      <c r="B392" s="1">
        <v>45488</v>
      </c>
      <c r="C392" t="s">
        <v>17</v>
      </c>
      <c r="D392" t="s">
        <v>18</v>
      </c>
      <c r="E392" t="s">
        <v>19</v>
      </c>
      <c r="F392" t="s">
        <v>20</v>
      </c>
      <c r="G392" t="s">
        <v>44</v>
      </c>
      <c r="H392" t="s">
        <v>22</v>
      </c>
      <c r="I392" t="s">
        <v>52</v>
      </c>
      <c r="J392">
        <v>107</v>
      </c>
      <c r="K392">
        <v>41</v>
      </c>
      <c r="L392">
        <v>36</v>
      </c>
      <c r="M392">
        <f>J392-(K392+L392)</f>
        <v>30</v>
      </c>
      <c r="N392">
        <v>70</v>
      </c>
      <c r="O392">
        <f>J392-N392</f>
        <v>37</v>
      </c>
      <c r="P392">
        <v>20</v>
      </c>
      <c r="Q392">
        <f>M392-P392</f>
        <v>10</v>
      </c>
      <c r="S392" s="1" t="e">
        <f>DATE(YEAR(#REF!)+1,MONTH(#REF!),DAY(#REF!))</f>
        <v>#REF!</v>
      </c>
    </row>
    <row r="393" spans="1:19" x14ac:dyDescent="0.25">
      <c r="A393">
        <v>716</v>
      </c>
      <c r="B393" s="1">
        <v>45488</v>
      </c>
      <c r="C393" t="s">
        <v>25</v>
      </c>
      <c r="D393" t="s">
        <v>37</v>
      </c>
      <c r="E393" t="s">
        <v>19</v>
      </c>
      <c r="F393" t="s">
        <v>20</v>
      </c>
      <c r="G393" t="s">
        <v>21</v>
      </c>
      <c r="H393" t="s">
        <v>22</v>
      </c>
      <c r="I393" t="s">
        <v>63</v>
      </c>
      <c r="J393">
        <v>302</v>
      </c>
      <c r="K393">
        <v>123</v>
      </c>
      <c r="L393">
        <v>45</v>
      </c>
      <c r="M393">
        <f>J393-(K393+L393)</f>
        <v>134</v>
      </c>
      <c r="N393">
        <v>320</v>
      </c>
      <c r="O393">
        <f>J393-N393</f>
        <v>-18</v>
      </c>
      <c r="P393">
        <v>160</v>
      </c>
      <c r="Q393">
        <f>M393-P393</f>
        <v>-26</v>
      </c>
    </row>
    <row r="394" spans="1:19" x14ac:dyDescent="0.25">
      <c r="A394">
        <v>801</v>
      </c>
      <c r="B394" s="1">
        <v>45489</v>
      </c>
      <c r="C394" t="s">
        <v>17</v>
      </c>
      <c r="D394" t="s">
        <v>18</v>
      </c>
      <c r="E394" t="s">
        <v>19</v>
      </c>
      <c r="F394" t="s">
        <v>20</v>
      </c>
      <c r="G394" t="s">
        <v>21</v>
      </c>
      <c r="H394" t="s">
        <v>22</v>
      </c>
      <c r="I394" t="s">
        <v>54</v>
      </c>
      <c r="J394">
        <v>89</v>
      </c>
      <c r="K394">
        <v>38</v>
      </c>
      <c r="L394">
        <v>39</v>
      </c>
      <c r="M394">
        <f>J394-(K394+L394)</f>
        <v>12</v>
      </c>
      <c r="N394">
        <v>60</v>
      </c>
      <c r="O394">
        <f>J394-N394</f>
        <v>29</v>
      </c>
      <c r="P394">
        <v>10</v>
      </c>
      <c r="Q394">
        <f>M394-P394</f>
        <v>2</v>
      </c>
      <c r="S394" s="1" t="e">
        <f>DATE(YEAR(#REF!)+1,MONTH(#REF!),DAY(#REF!))</f>
        <v>#REF!</v>
      </c>
    </row>
    <row r="395" spans="1:19" x14ac:dyDescent="0.25">
      <c r="A395">
        <v>518</v>
      </c>
      <c r="B395" s="1">
        <v>45489</v>
      </c>
      <c r="C395" t="s">
        <v>25</v>
      </c>
      <c r="D395" t="s">
        <v>37</v>
      </c>
      <c r="E395" t="s">
        <v>19</v>
      </c>
      <c r="F395" t="s">
        <v>20</v>
      </c>
      <c r="G395" t="s">
        <v>24</v>
      </c>
      <c r="H395" t="s">
        <v>22</v>
      </c>
      <c r="I395" t="s">
        <v>63</v>
      </c>
      <c r="J395">
        <v>187</v>
      </c>
      <c r="K395">
        <v>76</v>
      </c>
      <c r="L395">
        <v>33</v>
      </c>
      <c r="M395">
        <f>J395-(K395+L395)</f>
        <v>78</v>
      </c>
      <c r="N395">
        <v>200</v>
      </c>
      <c r="O395">
        <f>J395-N395</f>
        <v>-13</v>
      </c>
      <c r="P395">
        <v>100</v>
      </c>
      <c r="Q395">
        <f>M395-P395</f>
        <v>-22</v>
      </c>
    </row>
    <row r="396" spans="1:19" x14ac:dyDescent="0.25">
      <c r="A396">
        <v>509</v>
      </c>
      <c r="B396" s="1">
        <v>45490</v>
      </c>
      <c r="C396" t="s">
        <v>17</v>
      </c>
      <c r="D396" t="s">
        <v>18</v>
      </c>
      <c r="E396" t="s">
        <v>19</v>
      </c>
      <c r="F396" t="s">
        <v>20</v>
      </c>
      <c r="G396" t="s">
        <v>21</v>
      </c>
      <c r="H396" t="s">
        <v>22</v>
      </c>
      <c r="I396" t="s">
        <v>52</v>
      </c>
      <c r="J396">
        <v>106</v>
      </c>
      <c r="K396">
        <v>43</v>
      </c>
      <c r="L396">
        <v>35</v>
      </c>
      <c r="M396">
        <f>J396-(K396+L396)</f>
        <v>28</v>
      </c>
      <c r="N396">
        <v>70</v>
      </c>
      <c r="O396">
        <f>J396-N396</f>
        <v>36</v>
      </c>
      <c r="P396">
        <v>20</v>
      </c>
      <c r="Q396">
        <f>M396-P396</f>
        <v>8</v>
      </c>
      <c r="S396" s="1" t="e">
        <f>DATE(YEAR(#REF!)+1,MONTH(#REF!),DAY(#REF!))</f>
        <v>#REF!</v>
      </c>
    </row>
    <row r="397" spans="1:19" x14ac:dyDescent="0.25">
      <c r="A397">
        <v>772</v>
      </c>
      <c r="B397" s="1">
        <v>45490</v>
      </c>
      <c r="C397" t="s">
        <v>25</v>
      </c>
      <c r="D397" t="s">
        <v>37</v>
      </c>
      <c r="E397" t="s">
        <v>27</v>
      </c>
      <c r="F397" t="s">
        <v>28</v>
      </c>
      <c r="G397" t="s">
        <v>29</v>
      </c>
      <c r="H397" t="s">
        <v>30</v>
      </c>
      <c r="I397" t="s">
        <v>42</v>
      </c>
      <c r="J397">
        <v>245</v>
      </c>
      <c r="K397">
        <v>102</v>
      </c>
      <c r="L397">
        <v>54</v>
      </c>
      <c r="M397">
        <f>J397-(K397+L397)</f>
        <v>89</v>
      </c>
      <c r="N397">
        <v>220</v>
      </c>
      <c r="O397">
        <f>J397-N397</f>
        <v>25</v>
      </c>
      <c r="P397">
        <v>90</v>
      </c>
      <c r="Q397">
        <f>M397-P397</f>
        <v>-1</v>
      </c>
    </row>
    <row r="398" spans="1:19" x14ac:dyDescent="0.25">
      <c r="A398">
        <v>312</v>
      </c>
      <c r="B398" s="1">
        <v>45491</v>
      </c>
      <c r="C398" t="s">
        <v>25</v>
      </c>
      <c r="D398" t="s">
        <v>34</v>
      </c>
      <c r="E398" t="s">
        <v>19</v>
      </c>
      <c r="F398" t="s">
        <v>40</v>
      </c>
      <c r="G398" t="s">
        <v>43</v>
      </c>
      <c r="H398" t="s">
        <v>30</v>
      </c>
      <c r="I398" t="s">
        <v>45</v>
      </c>
      <c r="J398">
        <v>96</v>
      </c>
      <c r="K398">
        <v>39</v>
      </c>
      <c r="L398">
        <v>24</v>
      </c>
      <c r="M398">
        <f>J398-(K398+L398)</f>
        <v>33</v>
      </c>
      <c r="N398">
        <v>60</v>
      </c>
      <c r="O398">
        <f>J398-N398</f>
        <v>36</v>
      </c>
      <c r="P398">
        <v>40</v>
      </c>
      <c r="Q398">
        <f>M398-P398</f>
        <v>-7</v>
      </c>
      <c r="S398" s="1" t="e">
        <f>DATE(YEAR(#REF!)+1,MONTH(#REF!),DAY(#REF!))</f>
        <v>#REF!</v>
      </c>
    </row>
    <row r="399" spans="1:19" x14ac:dyDescent="0.25">
      <c r="A399">
        <v>561</v>
      </c>
      <c r="B399" s="1">
        <v>45491</v>
      </c>
      <c r="C399" t="s">
        <v>25</v>
      </c>
      <c r="D399" t="s">
        <v>37</v>
      </c>
      <c r="E399" t="s">
        <v>27</v>
      </c>
      <c r="F399" t="s">
        <v>32</v>
      </c>
      <c r="G399" t="s">
        <v>33</v>
      </c>
      <c r="H399" t="s">
        <v>30</v>
      </c>
      <c r="I399" t="s">
        <v>42</v>
      </c>
      <c r="J399">
        <v>180</v>
      </c>
      <c r="K399">
        <v>77</v>
      </c>
      <c r="L399">
        <v>52</v>
      </c>
      <c r="M399">
        <f>J399-(K399+L399)</f>
        <v>51</v>
      </c>
      <c r="N399">
        <v>170</v>
      </c>
      <c r="O399">
        <f>J399-N399</f>
        <v>10</v>
      </c>
      <c r="P399">
        <v>60</v>
      </c>
      <c r="Q399">
        <f>M399-P399</f>
        <v>-9</v>
      </c>
    </row>
    <row r="400" spans="1:19" x14ac:dyDescent="0.25">
      <c r="A400">
        <v>530</v>
      </c>
      <c r="B400" s="1">
        <v>45492</v>
      </c>
      <c r="C400" t="s">
        <v>25</v>
      </c>
      <c r="D400" t="s">
        <v>18</v>
      </c>
      <c r="E400" t="s">
        <v>19</v>
      </c>
      <c r="F400" t="s">
        <v>40</v>
      </c>
      <c r="G400" t="s">
        <v>41</v>
      </c>
      <c r="H400" t="s">
        <v>30</v>
      </c>
      <c r="I400" t="s">
        <v>56</v>
      </c>
      <c r="J400">
        <v>96</v>
      </c>
      <c r="K400">
        <v>39</v>
      </c>
      <c r="L400">
        <v>25</v>
      </c>
      <c r="M400">
        <f>J400-(K400+L400)</f>
        <v>32</v>
      </c>
      <c r="N400">
        <v>60</v>
      </c>
      <c r="O400">
        <f>J400-N400</f>
        <v>36</v>
      </c>
      <c r="P400">
        <v>40</v>
      </c>
      <c r="Q400">
        <f>M400-P400</f>
        <v>-8</v>
      </c>
      <c r="S400" s="1" t="e">
        <f>DATE(YEAR(#REF!)+1,MONTH(#REF!),DAY(#REF!))</f>
        <v>#REF!</v>
      </c>
    </row>
    <row r="401" spans="1:19" x14ac:dyDescent="0.25">
      <c r="A401">
        <v>754</v>
      </c>
      <c r="B401" s="1">
        <v>45492</v>
      </c>
      <c r="C401" t="s">
        <v>25</v>
      </c>
      <c r="D401" t="s">
        <v>37</v>
      </c>
      <c r="E401" t="s">
        <v>27</v>
      </c>
      <c r="F401" t="s">
        <v>28</v>
      </c>
      <c r="G401" t="s">
        <v>35</v>
      </c>
      <c r="H401" t="s">
        <v>22</v>
      </c>
      <c r="I401" t="s">
        <v>42</v>
      </c>
      <c r="J401">
        <v>197</v>
      </c>
      <c r="K401">
        <v>78</v>
      </c>
      <c r="L401">
        <v>56</v>
      </c>
      <c r="M401">
        <f>J401-(K401+L401)</f>
        <v>63</v>
      </c>
      <c r="N401">
        <v>170</v>
      </c>
      <c r="O401">
        <f>J401-N401</f>
        <v>27</v>
      </c>
      <c r="P401">
        <v>60</v>
      </c>
      <c r="Q401">
        <f>M401-P401</f>
        <v>3</v>
      </c>
    </row>
    <row r="402" spans="1:19" x14ac:dyDescent="0.25">
      <c r="A402">
        <v>505</v>
      </c>
      <c r="B402" s="1">
        <v>45493</v>
      </c>
      <c r="C402" t="s">
        <v>17</v>
      </c>
      <c r="D402" t="s">
        <v>26</v>
      </c>
      <c r="E402" t="s">
        <v>27</v>
      </c>
      <c r="F402" t="s">
        <v>28</v>
      </c>
      <c r="G402" t="s">
        <v>29</v>
      </c>
      <c r="H402" t="s">
        <v>30</v>
      </c>
      <c r="I402" t="s">
        <v>58</v>
      </c>
      <c r="J402">
        <v>116</v>
      </c>
      <c r="K402">
        <v>86</v>
      </c>
      <c r="L402">
        <v>49</v>
      </c>
      <c r="M402">
        <f>J402-(K402+L402)</f>
        <v>-19</v>
      </c>
      <c r="N402">
        <v>150</v>
      </c>
      <c r="O402">
        <f>J402-N402</f>
        <v>-34</v>
      </c>
      <c r="P402">
        <v>10</v>
      </c>
      <c r="Q402">
        <f>M402-P402</f>
        <v>-29</v>
      </c>
      <c r="S402" s="1" t="e">
        <f>DATE(YEAR(#REF!)+1,MONTH(#REF!),DAY(#REF!))</f>
        <v>#REF!</v>
      </c>
    </row>
    <row r="403" spans="1:19" x14ac:dyDescent="0.25">
      <c r="A403">
        <v>978</v>
      </c>
      <c r="B403" s="1">
        <v>45493</v>
      </c>
      <c r="C403" t="s">
        <v>25</v>
      </c>
      <c r="D403" t="s">
        <v>37</v>
      </c>
      <c r="E403" t="s">
        <v>27</v>
      </c>
      <c r="F403" t="s">
        <v>28</v>
      </c>
      <c r="G403" t="s">
        <v>35</v>
      </c>
      <c r="H403" t="s">
        <v>22</v>
      </c>
      <c r="I403" t="s">
        <v>39</v>
      </c>
      <c r="J403">
        <v>454</v>
      </c>
      <c r="K403">
        <v>75</v>
      </c>
      <c r="L403">
        <v>55</v>
      </c>
      <c r="M403">
        <f>J403-(K403+L403)</f>
        <v>324</v>
      </c>
      <c r="N403">
        <v>400</v>
      </c>
      <c r="O403">
        <f>J403-N403</f>
        <v>54</v>
      </c>
      <c r="P403">
        <v>300</v>
      </c>
      <c r="Q403">
        <f>M403-P403</f>
        <v>24</v>
      </c>
    </row>
    <row r="404" spans="1:19" x14ac:dyDescent="0.25">
      <c r="A404">
        <v>318</v>
      </c>
      <c r="B404" s="1">
        <v>45494</v>
      </c>
      <c r="C404" t="s">
        <v>17</v>
      </c>
      <c r="D404" t="s">
        <v>26</v>
      </c>
      <c r="E404" t="s">
        <v>27</v>
      </c>
      <c r="F404" t="s">
        <v>32</v>
      </c>
      <c r="G404" t="s">
        <v>33</v>
      </c>
      <c r="H404" t="s">
        <v>30</v>
      </c>
      <c r="I404" t="s">
        <v>47</v>
      </c>
      <c r="J404">
        <v>120</v>
      </c>
      <c r="K404">
        <v>46</v>
      </c>
      <c r="L404">
        <v>37</v>
      </c>
      <c r="M404">
        <f>J404-(K404+L404)</f>
        <v>37</v>
      </c>
      <c r="N404">
        <v>60</v>
      </c>
      <c r="O404">
        <f>J404-N404</f>
        <v>60</v>
      </c>
      <c r="P404">
        <v>40</v>
      </c>
      <c r="Q404">
        <f>M404-P404</f>
        <v>-3</v>
      </c>
      <c r="S404" s="1" t="e">
        <f>DATE(YEAR(#REF!)+1,MONTH(#REF!),DAY(#REF!))</f>
        <v>#REF!</v>
      </c>
    </row>
    <row r="405" spans="1:19" x14ac:dyDescent="0.25">
      <c r="A405">
        <v>347</v>
      </c>
      <c r="B405" s="1">
        <v>45494</v>
      </c>
      <c r="C405" t="s">
        <v>25</v>
      </c>
      <c r="D405" t="s">
        <v>37</v>
      </c>
      <c r="E405" t="s">
        <v>27</v>
      </c>
      <c r="F405" t="s">
        <v>28</v>
      </c>
      <c r="G405" t="s">
        <v>35</v>
      </c>
      <c r="H405" t="s">
        <v>22</v>
      </c>
      <c r="I405" t="s">
        <v>63</v>
      </c>
      <c r="J405">
        <v>623</v>
      </c>
      <c r="K405">
        <v>249</v>
      </c>
      <c r="L405">
        <v>138</v>
      </c>
      <c r="M405">
        <f>J405-(K405+L405)</f>
        <v>236</v>
      </c>
      <c r="N405">
        <v>560</v>
      </c>
      <c r="O405">
        <f>J405-N405</f>
        <v>63</v>
      </c>
      <c r="P405">
        <v>230</v>
      </c>
      <c r="Q405">
        <f>M405-P405</f>
        <v>6</v>
      </c>
    </row>
    <row r="406" spans="1:19" x14ac:dyDescent="0.25">
      <c r="A406">
        <v>515</v>
      </c>
      <c r="B406" s="1">
        <v>45495</v>
      </c>
      <c r="C406" t="s">
        <v>17</v>
      </c>
      <c r="D406" t="s">
        <v>34</v>
      </c>
      <c r="E406" t="s">
        <v>27</v>
      </c>
      <c r="F406" t="s">
        <v>28</v>
      </c>
      <c r="G406" t="s">
        <v>35</v>
      </c>
      <c r="H406" t="s">
        <v>22</v>
      </c>
      <c r="I406" t="s">
        <v>60</v>
      </c>
      <c r="J406">
        <v>72</v>
      </c>
      <c r="K406">
        <v>31</v>
      </c>
      <c r="L406">
        <v>30</v>
      </c>
      <c r="M406">
        <f>J406-(K406+L406)</f>
        <v>11</v>
      </c>
      <c r="N406">
        <v>60</v>
      </c>
      <c r="O406">
        <f>J406-N406</f>
        <v>12</v>
      </c>
      <c r="P406">
        <v>30</v>
      </c>
      <c r="Q406">
        <f>M406-P406</f>
        <v>-19</v>
      </c>
      <c r="S406" s="1" t="e">
        <f>DATE(YEAR(#REF!)+1,MONTH(#REF!),DAY(#REF!))</f>
        <v>#REF!</v>
      </c>
    </row>
    <row r="407" spans="1:19" x14ac:dyDescent="0.25">
      <c r="A407">
        <v>754</v>
      </c>
      <c r="B407" s="1">
        <v>45495</v>
      </c>
      <c r="C407" t="s">
        <v>25</v>
      </c>
      <c r="D407" t="s">
        <v>37</v>
      </c>
      <c r="E407" t="s">
        <v>27</v>
      </c>
      <c r="F407" t="s">
        <v>32</v>
      </c>
      <c r="G407" t="s">
        <v>38</v>
      </c>
      <c r="H407" t="s">
        <v>22</v>
      </c>
      <c r="I407" t="s">
        <v>42</v>
      </c>
      <c r="J407">
        <v>224</v>
      </c>
      <c r="K407">
        <v>94</v>
      </c>
      <c r="L407">
        <v>115</v>
      </c>
      <c r="M407">
        <f>J407-(K407+L407)</f>
        <v>15</v>
      </c>
      <c r="N407">
        <v>210</v>
      </c>
      <c r="O407">
        <f>J407-N407</f>
        <v>14</v>
      </c>
      <c r="P407">
        <v>20</v>
      </c>
      <c r="Q407">
        <f>M407-P407</f>
        <v>-5</v>
      </c>
    </row>
    <row r="408" spans="1:19" x14ac:dyDescent="0.25">
      <c r="A408">
        <v>505</v>
      </c>
      <c r="B408" s="1">
        <v>45496</v>
      </c>
      <c r="C408" t="s">
        <v>17</v>
      </c>
      <c r="D408" t="s">
        <v>26</v>
      </c>
      <c r="E408" t="s">
        <v>27</v>
      </c>
      <c r="F408" t="s">
        <v>32</v>
      </c>
      <c r="G408" t="s">
        <v>38</v>
      </c>
      <c r="H408" t="s">
        <v>22</v>
      </c>
      <c r="I408" t="s">
        <v>58</v>
      </c>
      <c r="J408">
        <v>116</v>
      </c>
      <c r="K408">
        <v>45</v>
      </c>
      <c r="L408">
        <v>70</v>
      </c>
      <c r="M408">
        <f>J408-(K408+L408)</f>
        <v>1</v>
      </c>
      <c r="N408">
        <v>60</v>
      </c>
      <c r="O408">
        <f>J408-N408</f>
        <v>56</v>
      </c>
      <c r="P408">
        <v>10</v>
      </c>
      <c r="Q408">
        <f>M408-P408</f>
        <v>-9</v>
      </c>
      <c r="S408" s="1" t="e">
        <f>DATE(YEAR(#REF!)+1,MONTH(#REF!),DAY(#REF!))</f>
        <v>#REF!</v>
      </c>
    </row>
    <row r="409" spans="1:19" x14ac:dyDescent="0.25">
      <c r="A409">
        <v>347</v>
      </c>
      <c r="B409" s="1">
        <v>45496</v>
      </c>
      <c r="C409" t="s">
        <v>25</v>
      </c>
      <c r="D409" t="s">
        <v>37</v>
      </c>
      <c r="E409" t="s">
        <v>27</v>
      </c>
      <c r="F409" t="s">
        <v>32</v>
      </c>
      <c r="G409" t="s">
        <v>38</v>
      </c>
      <c r="H409" t="s">
        <v>22</v>
      </c>
      <c r="I409" t="s">
        <v>63</v>
      </c>
      <c r="J409">
        <v>61</v>
      </c>
      <c r="K409">
        <v>121</v>
      </c>
      <c r="L409">
        <v>142</v>
      </c>
      <c r="M409">
        <f>J409-(K409+L409)</f>
        <v>-202</v>
      </c>
      <c r="N409">
        <v>50</v>
      </c>
      <c r="O409">
        <f>J409-N409</f>
        <v>11</v>
      </c>
      <c r="P409">
        <v>-190</v>
      </c>
      <c r="Q409">
        <f>M409-P409</f>
        <v>-12</v>
      </c>
    </row>
    <row r="410" spans="1:19" x14ac:dyDescent="0.25">
      <c r="A410">
        <v>435</v>
      </c>
      <c r="B410" s="1">
        <v>45497</v>
      </c>
      <c r="C410" t="s">
        <v>17</v>
      </c>
      <c r="D410" t="s">
        <v>18</v>
      </c>
      <c r="E410" t="s">
        <v>27</v>
      </c>
      <c r="F410" t="s">
        <v>32</v>
      </c>
      <c r="G410" t="s">
        <v>57</v>
      </c>
      <c r="H410" t="s">
        <v>22</v>
      </c>
      <c r="I410" t="s">
        <v>54</v>
      </c>
      <c r="J410">
        <v>84</v>
      </c>
      <c r="K410">
        <v>32</v>
      </c>
      <c r="L410">
        <v>19</v>
      </c>
      <c r="M410">
        <f>J410-(K410+L410)</f>
        <v>33</v>
      </c>
      <c r="N410">
        <v>60</v>
      </c>
      <c r="O410">
        <f>J410-N410</f>
        <v>24</v>
      </c>
      <c r="P410">
        <v>40</v>
      </c>
      <c r="Q410">
        <f>M410-P410</f>
        <v>-7</v>
      </c>
      <c r="S410" s="1" t="e">
        <f>DATE(YEAR(#REF!)+1,MONTH(#REF!),DAY(#REF!))</f>
        <v>#REF!</v>
      </c>
    </row>
    <row r="411" spans="1:19" x14ac:dyDescent="0.25">
      <c r="A411">
        <v>508</v>
      </c>
      <c r="B411" s="1">
        <v>45497</v>
      </c>
      <c r="C411" t="s">
        <v>25</v>
      </c>
      <c r="D411" t="s">
        <v>37</v>
      </c>
      <c r="E411" t="s">
        <v>27</v>
      </c>
      <c r="F411" t="s">
        <v>32</v>
      </c>
      <c r="G411" t="s">
        <v>62</v>
      </c>
      <c r="H411" t="s">
        <v>22</v>
      </c>
      <c r="I411" t="s">
        <v>39</v>
      </c>
      <c r="J411">
        <v>363</v>
      </c>
      <c r="K411">
        <v>181</v>
      </c>
      <c r="L411">
        <v>74</v>
      </c>
      <c r="M411">
        <f>J411-(K411+L411)</f>
        <v>108</v>
      </c>
      <c r="N411">
        <v>350</v>
      </c>
      <c r="O411">
        <f>J411-N411</f>
        <v>13</v>
      </c>
      <c r="P411">
        <v>120</v>
      </c>
      <c r="Q411">
        <f>M411-P411</f>
        <v>-12</v>
      </c>
    </row>
    <row r="412" spans="1:19" x14ac:dyDescent="0.25">
      <c r="A412">
        <v>505</v>
      </c>
      <c r="B412" s="1">
        <v>45498</v>
      </c>
      <c r="C412" t="s">
        <v>17</v>
      </c>
      <c r="D412" t="s">
        <v>26</v>
      </c>
      <c r="E412" t="s">
        <v>19</v>
      </c>
      <c r="F412" t="s">
        <v>40</v>
      </c>
      <c r="G412" t="s">
        <v>43</v>
      </c>
      <c r="H412" t="s">
        <v>30</v>
      </c>
      <c r="I412" t="s">
        <v>58</v>
      </c>
      <c r="J412">
        <v>72</v>
      </c>
      <c r="K412">
        <v>31</v>
      </c>
      <c r="L412">
        <v>31</v>
      </c>
      <c r="M412">
        <f>J412-(K412+L412)</f>
        <v>10</v>
      </c>
      <c r="N412">
        <v>50</v>
      </c>
      <c r="O412">
        <f>J412-N412</f>
        <v>22</v>
      </c>
      <c r="P412">
        <v>30</v>
      </c>
      <c r="Q412">
        <f>M412-P412</f>
        <v>-20</v>
      </c>
      <c r="S412" s="1" t="e">
        <f>DATE(YEAR(#REF!)+1,MONTH(#REF!),DAY(#REF!))</f>
        <v>#REF!</v>
      </c>
    </row>
    <row r="413" spans="1:19" x14ac:dyDescent="0.25">
      <c r="A413">
        <v>646</v>
      </c>
      <c r="B413" s="1">
        <v>45498</v>
      </c>
      <c r="C413" t="s">
        <v>25</v>
      </c>
      <c r="D413" t="s">
        <v>37</v>
      </c>
      <c r="E413" t="s">
        <v>27</v>
      </c>
      <c r="F413" t="s">
        <v>32</v>
      </c>
      <c r="G413" t="s">
        <v>62</v>
      </c>
      <c r="H413" t="s">
        <v>22</v>
      </c>
      <c r="I413" t="s">
        <v>63</v>
      </c>
      <c r="J413">
        <v>675</v>
      </c>
      <c r="K413">
        <v>211</v>
      </c>
      <c r="L413">
        <v>83</v>
      </c>
      <c r="M413">
        <f>J413-(K413+L413)</f>
        <v>381</v>
      </c>
      <c r="N413">
        <v>660</v>
      </c>
      <c r="O413">
        <f>J413-N413</f>
        <v>15</v>
      </c>
      <c r="P413">
        <v>390</v>
      </c>
      <c r="Q413">
        <f>M413-P413</f>
        <v>-9</v>
      </c>
    </row>
    <row r="414" spans="1:19" x14ac:dyDescent="0.25">
      <c r="A414">
        <v>314</v>
      </c>
      <c r="B414" s="1">
        <v>45499</v>
      </c>
      <c r="C414" t="s">
        <v>17</v>
      </c>
      <c r="D414" t="s">
        <v>34</v>
      </c>
      <c r="E414" t="s">
        <v>19</v>
      </c>
      <c r="F414" t="s">
        <v>20</v>
      </c>
      <c r="G414" t="s">
        <v>44</v>
      </c>
      <c r="H414" t="s">
        <v>22</v>
      </c>
      <c r="I414" t="s">
        <v>46</v>
      </c>
      <c r="J414">
        <v>98</v>
      </c>
      <c r="K414">
        <v>39</v>
      </c>
      <c r="L414">
        <v>40</v>
      </c>
      <c r="M414">
        <f>J414-(K414+L414)</f>
        <v>19</v>
      </c>
      <c r="N414">
        <v>60</v>
      </c>
      <c r="O414">
        <f>J414-N414</f>
        <v>38</v>
      </c>
      <c r="P414">
        <v>30</v>
      </c>
      <c r="Q414">
        <f>M414-P414</f>
        <v>-11</v>
      </c>
      <c r="S414" s="1" t="e">
        <f>DATE(YEAR(#REF!)+1,MONTH(#REF!),DAY(#REF!))</f>
        <v>#REF!</v>
      </c>
    </row>
    <row r="415" spans="1:19" x14ac:dyDescent="0.25">
      <c r="A415">
        <v>561</v>
      </c>
      <c r="B415" s="1">
        <v>45499</v>
      </c>
      <c r="C415" t="s">
        <v>25</v>
      </c>
      <c r="D415" t="s">
        <v>37</v>
      </c>
      <c r="E415" t="s">
        <v>19</v>
      </c>
      <c r="F415" t="s">
        <v>40</v>
      </c>
      <c r="G415" t="s">
        <v>53</v>
      </c>
      <c r="H415" t="s">
        <v>30</v>
      </c>
      <c r="I415" t="s">
        <v>42</v>
      </c>
      <c r="J415">
        <v>52</v>
      </c>
      <c r="K415">
        <v>22</v>
      </c>
      <c r="L415">
        <v>19</v>
      </c>
      <c r="M415">
        <f>J415-(K415+L415)</f>
        <v>11</v>
      </c>
      <c r="N415">
        <v>30</v>
      </c>
      <c r="O415">
        <f>J415-N415</f>
        <v>22</v>
      </c>
      <c r="P415">
        <v>10</v>
      </c>
      <c r="Q415">
        <f>M415-P415</f>
        <v>1</v>
      </c>
    </row>
    <row r="416" spans="1:19" x14ac:dyDescent="0.25">
      <c r="A416">
        <v>203</v>
      </c>
      <c r="B416" s="1">
        <v>45500</v>
      </c>
      <c r="C416" t="s">
        <v>17</v>
      </c>
      <c r="D416" t="s">
        <v>37</v>
      </c>
      <c r="E416" t="s">
        <v>19</v>
      </c>
      <c r="F416" t="s">
        <v>20</v>
      </c>
      <c r="G416" t="s">
        <v>24</v>
      </c>
      <c r="H416" t="s">
        <v>22</v>
      </c>
      <c r="I416" t="s">
        <v>55</v>
      </c>
      <c r="J416">
        <v>64</v>
      </c>
      <c r="K416">
        <v>24</v>
      </c>
      <c r="L416">
        <v>18</v>
      </c>
      <c r="M416">
        <f>J416-(K416+L416)</f>
        <v>22</v>
      </c>
      <c r="N416">
        <v>60</v>
      </c>
      <c r="O416">
        <f>J416-N416</f>
        <v>4</v>
      </c>
      <c r="P416">
        <v>40</v>
      </c>
      <c r="Q416">
        <f>M416-P416</f>
        <v>-18</v>
      </c>
      <c r="S416" s="1" t="e">
        <f>DATE(YEAR(#REF!)+1,MONTH(#REF!),DAY(#REF!))</f>
        <v>#REF!</v>
      </c>
    </row>
    <row r="417" spans="1:19" x14ac:dyDescent="0.25">
      <c r="A417">
        <v>631</v>
      </c>
      <c r="B417" s="1">
        <v>45500</v>
      </c>
      <c r="C417" t="s">
        <v>25</v>
      </c>
      <c r="D417" t="s">
        <v>37</v>
      </c>
      <c r="E417" t="s">
        <v>19</v>
      </c>
      <c r="F417" t="s">
        <v>40</v>
      </c>
      <c r="G417" t="s">
        <v>43</v>
      </c>
      <c r="H417" t="s">
        <v>30</v>
      </c>
      <c r="I417" t="s">
        <v>63</v>
      </c>
      <c r="J417">
        <v>576</v>
      </c>
      <c r="K417">
        <v>245</v>
      </c>
      <c r="L417">
        <v>127</v>
      </c>
      <c r="M417">
        <f>J417-(K417+L417)</f>
        <v>204</v>
      </c>
      <c r="N417">
        <v>420</v>
      </c>
      <c r="O417">
        <f>J417-N417</f>
        <v>156</v>
      </c>
      <c r="P417">
        <v>140</v>
      </c>
      <c r="Q417">
        <f>M417-P417</f>
        <v>64</v>
      </c>
    </row>
    <row r="418" spans="1:19" x14ac:dyDescent="0.25">
      <c r="A418">
        <v>603</v>
      </c>
      <c r="B418" s="1">
        <v>45501</v>
      </c>
      <c r="C418" t="s">
        <v>17</v>
      </c>
      <c r="D418" t="s">
        <v>37</v>
      </c>
      <c r="E418" t="s">
        <v>19</v>
      </c>
      <c r="F418" t="s">
        <v>20</v>
      </c>
      <c r="G418" t="s">
        <v>24</v>
      </c>
      <c r="H418" t="s">
        <v>22</v>
      </c>
      <c r="I418" t="s">
        <v>51</v>
      </c>
      <c r="J418">
        <v>46</v>
      </c>
      <c r="K418">
        <v>0</v>
      </c>
      <c r="L418">
        <v>11</v>
      </c>
      <c r="M418">
        <f>J418-(K418+L418)</f>
        <v>35</v>
      </c>
      <c r="N418">
        <v>40</v>
      </c>
      <c r="O418">
        <f>J418-N418</f>
        <v>6</v>
      </c>
      <c r="P418">
        <v>40</v>
      </c>
      <c r="Q418">
        <f>M418-P418</f>
        <v>-5</v>
      </c>
      <c r="S418" s="1" t="e">
        <f>DATE(YEAR(#REF!)+1,MONTH(#REF!),DAY(#REF!))</f>
        <v>#REF!</v>
      </c>
    </row>
    <row r="419" spans="1:19" x14ac:dyDescent="0.25">
      <c r="A419">
        <v>914</v>
      </c>
      <c r="B419" s="1">
        <v>45501</v>
      </c>
      <c r="C419" t="s">
        <v>25</v>
      </c>
      <c r="D419" t="s">
        <v>37</v>
      </c>
      <c r="E419" t="s">
        <v>19</v>
      </c>
      <c r="F419" t="s">
        <v>40</v>
      </c>
      <c r="G419" t="s">
        <v>41</v>
      </c>
      <c r="H419" t="s">
        <v>30</v>
      </c>
      <c r="I419" t="s">
        <v>63</v>
      </c>
      <c r="J419">
        <v>160</v>
      </c>
      <c r="K419">
        <v>225</v>
      </c>
      <c r="L419">
        <v>91</v>
      </c>
      <c r="M419">
        <f>J419-(K419+L419)</f>
        <v>-156</v>
      </c>
      <c r="N419">
        <v>110</v>
      </c>
      <c r="O419">
        <f>J419-N419</f>
        <v>50</v>
      </c>
      <c r="P419">
        <v>-120</v>
      </c>
      <c r="Q419">
        <f>M419-P419</f>
        <v>-36</v>
      </c>
    </row>
    <row r="420" spans="1:19" x14ac:dyDescent="0.25">
      <c r="A420">
        <v>435</v>
      </c>
      <c r="B420" s="1">
        <v>45502</v>
      </c>
      <c r="C420" t="s">
        <v>17</v>
      </c>
      <c r="D420" t="s">
        <v>18</v>
      </c>
      <c r="E420" t="s">
        <v>19</v>
      </c>
      <c r="F420" t="s">
        <v>20</v>
      </c>
      <c r="G420" t="s">
        <v>44</v>
      </c>
      <c r="H420" t="s">
        <v>22</v>
      </c>
      <c r="I420" t="s">
        <v>54</v>
      </c>
      <c r="J420">
        <v>116</v>
      </c>
      <c r="K420">
        <v>45</v>
      </c>
      <c r="L420">
        <v>70</v>
      </c>
      <c r="M420">
        <f>J420-(K420+L420)</f>
        <v>1</v>
      </c>
      <c r="N420">
        <v>50</v>
      </c>
      <c r="O420">
        <f>J420-N420</f>
        <v>66</v>
      </c>
      <c r="P420">
        <v>20</v>
      </c>
      <c r="Q420">
        <f>M420-P420</f>
        <v>-19</v>
      </c>
      <c r="S420" s="1" t="e">
        <f>DATE(YEAR(#REF!)+1,MONTH(#REF!),DAY(#REF!))</f>
        <v>#REF!</v>
      </c>
    </row>
    <row r="421" spans="1:19" x14ac:dyDescent="0.25">
      <c r="A421">
        <v>518</v>
      </c>
      <c r="B421" s="1">
        <v>45502</v>
      </c>
      <c r="C421" t="s">
        <v>25</v>
      </c>
      <c r="D421" t="s">
        <v>37</v>
      </c>
      <c r="E421" t="s">
        <v>19</v>
      </c>
      <c r="F421" t="s">
        <v>20</v>
      </c>
      <c r="G421" t="s">
        <v>44</v>
      </c>
      <c r="H421" t="s">
        <v>22</v>
      </c>
      <c r="I421" t="s">
        <v>63</v>
      </c>
      <c r="J421">
        <v>198</v>
      </c>
      <c r="K421">
        <v>81</v>
      </c>
      <c r="L421">
        <v>33</v>
      </c>
      <c r="M421">
        <f>J421-(K421+L421)</f>
        <v>84</v>
      </c>
      <c r="N421">
        <v>200</v>
      </c>
      <c r="O421">
        <f>J421-N421</f>
        <v>-2</v>
      </c>
      <c r="P421">
        <v>90</v>
      </c>
      <c r="Q421">
        <f>M421-P421</f>
        <v>-6</v>
      </c>
    </row>
    <row r="422" spans="1:19" x14ac:dyDescent="0.25">
      <c r="A422">
        <v>206</v>
      </c>
      <c r="B422" s="1">
        <v>45503</v>
      </c>
      <c r="C422" t="s">
        <v>17</v>
      </c>
      <c r="D422" t="s">
        <v>18</v>
      </c>
      <c r="E422" t="s">
        <v>19</v>
      </c>
      <c r="F422" t="s">
        <v>20</v>
      </c>
      <c r="G422" t="s">
        <v>24</v>
      </c>
      <c r="H422" t="s">
        <v>22</v>
      </c>
      <c r="I422" t="s">
        <v>52</v>
      </c>
      <c r="J422">
        <v>153</v>
      </c>
      <c r="K422">
        <v>60</v>
      </c>
      <c r="L422">
        <v>84</v>
      </c>
      <c r="M422">
        <f>J422-(K422+L422)</f>
        <v>9</v>
      </c>
      <c r="N422">
        <v>60</v>
      </c>
      <c r="O422">
        <f>J422-N422</f>
        <v>93</v>
      </c>
      <c r="P422">
        <v>10</v>
      </c>
      <c r="Q422">
        <f>M422-P422</f>
        <v>-1</v>
      </c>
      <c r="S422" s="1" t="e">
        <f>DATE(YEAR(#REF!)+1,MONTH(#REF!),DAY(#REF!))</f>
        <v>#REF!</v>
      </c>
    </row>
    <row r="423" spans="1:19" x14ac:dyDescent="0.25">
      <c r="A423">
        <v>315</v>
      </c>
      <c r="B423" s="1">
        <v>45503</v>
      </c>
      <c r="C423" t="s">
        <v>25</v>
      </c>
      <c r="D423" t="s">
        <v>37</v>
      </c>
      <c r="E423" t="s">
        <v>19</v>
      </c>
      <c r="F423" t="s">
        <v>20</v>
      </c>
      <c r="G423" t="s">
        <v>21</v>
      </c>
      <c r="H423" t="s">
        <v>22</v>
      </c>
      <c r="I423" t="s">
        <v>63</v>
      </c>
      <c r="J423">
        <v>290</v>
      </c>
      <c r="K423">
        <v>118</v>
      </c>
      <c r="L423">
        <v>45</v>
      </c>
      <c r="M423">
        <f>J423-(K423+L423)</f>
        <v>127</v>
      </c>
      <c r="N423">
        <v>290</v>
      </c>
      <c r="O423">
        <f>J423-N423</f>
        <v>0</v>
      </c>
      <c r="P423">
        <v>130</v>
      </c>
      <c r="Q423">
        <f>M423-P423</f>
        <v>-3</v>
      </c>
    </row>
    <row r="424" spans="1:19" x14ac:dyDescent="0.25">
      <c r="A424">
        <v>440</v>
      </c>
      <c r="B424" s="1">
        <v>45504</v>
      </c>
      <c r="C424" t="s">
        <v>25</v>
      </c>
      <c r="D424" t="s">
        <v>34</v>
      </c>
      <c r="E424" t="s">
        <v>19</v>
      </c>
      <c r="F424" t="s">
        <v>40</v>
      </c>
      <c r="G424" t="s">
        <v>53</v>
      </c>
      <c r="H424" t="s">
        <v>30</v>
      </c>
      <c r="I424" t="s">
        <v>61</v>
      </c>
      <c r="J424">
        <v>85</v>
      </c>
      <c r="K424">
        <v>32</v>
      </c>
      <c r="L424">
        <v>19</v>
      </c>
      <c r="M424">
        <f>J424-(K424+L424)</f>
        <v>34</v>
      </c>
      <c r="N424">
        <v>70</v>
      </c>
      <c r="O424">
        <f>J424-N424</f>
        <v>15</v>
      </c>
      <c r="P424">
        <v>30</v>
      </c>
      <c r="Q424">
        <f>M424-P424</f>
        <v>4</v>
      </c>
      <c r="S424" s="1" t="e">
        <f>DATE(YEAR(#REF!)+1,MONTH(#REF!),DAY(#REF!))</f>
        <v>#REF!</v>
      </c>
    </row>
    <row r="425" spans="1:19" x14ac:dyDescent="0.25">
      <c r="A425">
        <v>813</v>
      </c>
      <c r="B425" s="1">
        <v>45504</v>
      </c>
      <c r="C425" t="s">
        <v>25</v>
      </c>
      <c r="D425" t="s">
        <v>37</v>
      </c>
      <c r="E425" t="s">
        <v>27</v>
      </c>
      <c r="F425" t="s">
        <v>28</v>
      </c>
      <c r="G425" t="s">
        <v>29</v>
      </c>
      <c r="H425" t="s">
        <v>30</v>
      </c>
      <c r="I425" t="s">
        <v>42</v>
      </c>
      <c r="J425">
        <v>320</v>
      </c>
      <c r="K425">
        <v>134</v>
      </c>
      <c r="L425">
        <v>64</v>
      </c>
      <c r="M425">
        <f>J425-(K425+L425)</f>
        <v>122</v>
      </c>
      <c r="N425">
        <v>280</v>
      </c>
      <c r="O425">
        <f>J425-N425</f>
        <v>40</v>
      </c>
      <c r="P425">
        <v>110</v>
      </c>
      <c r="Q425">
        <f>M425-P425</f>
        <v>12</v>
      </c>
    </row>
    <row r="426" spans="1:19" x14ac:dyDescent="0.25">
      <c r="A426">
        <v>561</v>
      </c>
      <c r="B426" s="1">
        <v>45505</v>
      </c>
      <c r="C426" t="s">
        <v>25</v>
      </c>
      <c r="D426" t="s">
        <v>37</v>
      </c>
      <c r="E426" t="s">
        <v>19</v>
      </c>
      <c r="F426" t="s">
        <v>40</v>
      </c>
      <c r="G426" t="s">
        <v>43</v>
      </c>
      <c r="H426" t="s">
        <v>30</v>
      </c>
      <c r="I426" t="s">
        <v>42</v>
      </c>
      <c r="J426">
        <v>129</v>
      </c>
      <c r="K426">
        <v>54</v>
      </c>
      <c r="L426">
        <v>54</v>
      </c>
      <c r="M426">
        <f>J426-(K426+L426)</f>
        <v>21</v>
      </c>
      <c r="N426">
        <v>80</v>
      </c>
      <c r="O426">
        <f>J426-N426</f>
        <v>49</v>
      </c>
      <c r="P426">
        <v>10</v>
      </c>
      <c r="Q426">
        <f>M426-P426</f>
        <v>11</v>
      </c>
      <c r="S426" s="1" t="e">
        <f>DATE(YEAR(#REF!)+1,MONTH(#REF!),DAY(#REF!))</f>
        <v>#REF!</v>
      </c>
    </row>
    <row r="427" spans="1:19" x14ac:dyDescent="0.25">
      <c r="A427">
        <v>407</v>
      </c>
      <c r="B427" s="1">
        <v>45505</v>
      </c>
      <c r="C427" t="s">
        <v>25</v>
      </c>
      <c r="D427" t="s">
        <v>37</v>
      </c>
      <c r="E427" t="s">
        <v>27</v>
      </c>
      <c r="F427" t="s">
        <v>32</v>
      </c>
      <c r="G427" t="s">
        <v>33</v>
      </c>
      <c r="H427" t="s">
        <v>30</v>
      </c>
      <c r="I427" t="s">
        <v>42</v>
      </c>
      <c r="J427">
        <v>195</v>
      </c>
      <c r="K427">
        <v>83</v>
      </c>
      <c r="L427">
        <v>54</v>
      </c>
      <c r="M427">
        <f>J427-(K427+L427)</f>
        <v>58</v>
      </c>
      <c r="N427">
        <v>190</v>
      </c>
      <c r="O427">
        <f>J427-N427</f>
        <v>5</v>
      </c>
      <c r="P427">
        <v>70</v>
      </c>
      <c r="Q427">
        <f>M427-P427</f>
        <v>-12</v>
      </c>
    </row>
    <row r="428" spans="1:19" x14ac:dyDescent="0.25">
      <c r="A428">
        <v>920</v>
      </c>
      <c r="B428" s="1">
        <v>45506</v>
      </c>
      <c r="C428" t="s">
        <v>17</v>
      </c>
      <c r="D428" t="s">
        <v>34</v>
      </c>
      <c r="E428" t="s">
        <v>27</v>
      </c>
      <c r="F428" t="s">
        <v>32</v>
      </c>
      <c r="G428" t="s">
        <v>33</v>
      </c>
      <c r="H428" t="s">
        <v>30</v>
      </c>
      <c r="I428" t="s">
        <v>50</v>
      </c>
      <c r="J428">
        <v>55</v>
      </c>
      <c r="K428">
        <v>22</v>
      </c>
      <c r="L428">
        <v>19</v>
      </c>
      <c r="M428">
        <f>J428-(K428+L428)</f>
        <v>14</v>
      </c>
      <c r="N428">
        <v>60</v>
      </c>
      <c r="O428">
        <f>J428-N428</f>
        <v>-5</v>
      </c>
      <c r="P428">
        <v>30</v>
      </c>
      <c r="Q428">
        <f>M428-P428</f>
        <v>-16</v>
      </c>
      <c r="S428" s="1" t="e">
        <f>DATE(YEAR(#REF!)+1,MONTH(#REF!),DAY(#REF!))</f>
        <v>#REF!</v>
      </c>
    </row>
    <row r="429" spans="1:19" x14ac:dyDescent="0.25">
      <c r="A429">
        <v>754</v>
      </c>
      <c r="B429" s="1">
        <v>45506</v>
      </c>
      <c r="C429" t="s">
        <v>25</v>
      </c>
      <c r="D429" t="s">
        <v>37</v>
      </c>
      <c r="E429" t="s">
        <v>27</v>
      </c>
      <c r="F429" t="s">
        <v>28</v>
      </c>
      <c r="G429" t="s">
        <v>35</v>
      </c>
      <c r="H429" t="s">
        <v>22</v>
      </c>
      <c r="I429" t="s">
        <v>42</v>
      </c>
      <c r="J429">
        <v>221</v>
      </c>
      <c r="K429">
        <v>88</v>
      </c>
      <c r="L429">
        <v>60</v>
      </c>
      <c r="M429">
        <f>J429-(K429+L429)</f>
        <v>73</v>
      </c>
      <c r="N429">
        <v>190</v>
      </c>
      <c r="O429">
        <f>J429-N429</f>
        <v>31</v>
      </c>
      <c r="P429">
        <v>80</v>
      </c>
      <c r="Q429">
        <f>M429-P429</f>
        <v>-7</v>
      </c>
    </row>
    <row r="430" spans="1:19" x14ac:dyDescent="0.25">
      <c r="A430">
        <v>505</v>
      </c>
      <c r="B430" s="1">
        <v>45507</v>
      </c>
      <c r="C430" t="s">
        <v>17</v>
      </c>
      <c r="D430" t="s">
        <v>26</v>
      </c>
      <c r="E430" t="s">
        <v>27</v>
      </c>
      <c r="F430" t="s">
        <v>32</v>
      </c>
      <c r="G430" t="s">
        <v>33</v>
      </c>
      <c r="H430" t="s">
        <v>30</v>
      </c>
      <c r="I430" t="s">
        <v>58</v>
      </c>
      <c r="J430">
        <v>87</v>
      </c>
      <c r="K430">
        <v>35</v>
      </c>
      <c r="L430">
        <v>39</v>
      </c>
      <c r="M430">
        <f>J430-(K430+L430)</f>
        <v>13</v>
      </c>
      <c r="N430">
        <v>60</v>
      </c>
      <c r="O430">
        <f>J430-N430</f>
        <v>27</v>
      </c>
      <c r="P430">
        <v>20</v>
      </c>
      <c r="Q430">
        <f>M430-P430</f>
        <v>-7</v>
      </c>
      <c r="S430" s="1" t="e">
        <f>DATE(YEAR(#REF!)+1,MONTH(#REF!),DAY(#REF!))</f>
        <v>#REF!</v>
      </c>
    </row>
    <row r="431" spans="1:19" x14ac:dyDescent="0.25">
      <c r="A431">
        <v>351</v>
      </c>
      <c r="B431" s="1">
        <v>45507</v>
      </c>
      <c r="C431" t="s">
        <v>25</v>
      </c>
      <c r="D431" t="s">
        <v>37</v>
      </c>
      <c r="E431" t="s">
        <v>27</v>
      </c>
      <c r="F431" t="s">
        <v>28</v>
      </c>
      <c r="G431" t="s">
        <v>35</v>
      </c>
      <c r="H431" t="s">
        <v>22</v>
      </c>
      <c r="I431" t="s">
        <v>39</v>
      </c>
      <c r="J431">
        <v>510</v>
      </c>
      <c r="K431">
        <v>67</v>
      </c>
      <c r="L431">
        <v>53</v>
      </c>
      <c r="M431">
        <f>J431-(K431+L431)</f>
        <v>390</v>
      </c>
      <c r="N431">
        <v>450</v>
      </c>
      <c r="O431">
        <f>J431-N431</f>
        <v>60</v>
      </c>
      <c r="P431">
        <v>360</v>
      </c>
      <c r="Q431">
        <f>M431-P431</f>
        <v>30</v>
      </c>
    </row>
    <row r="432" spans="1:19" x14ac:dyDescent="0.25">
      <c r="A432">
        <v>702</v>
      </c>
      <c r="B432" s="1">
        <v>45508</v>
      </c>
      <c r="C432" t="s">
        <v>17</v>
      </c>
      <c r="D432" t="s">
        <v>18</v>
      </c>
      <c r="E432" t="s">
        <v>27</v>
      </c>
      <c r="F432" t="s">
        <v>28</v>
      </c>
      <c r="G432" t="s">
        <v>29</v>
      </c>
      <c r="H432" t="s">
        <v>30</v>
      </c>
      <c r="I432" t="s">
        <v>59</v>
      </c>
      <c r="J432">
        <v>68</v>
      </c>
      <c r="K432">
        <v>29</v>
      </c>
      <c r="L432">
        <v>30</v>
      </c>
      <c r="M432">
        <f>J432-(K432+L432)</f>
        <v>9</v>
      </c>
      <c r="N432">
        <v>70</v>
      </c>
      <c r="O432">
        <f>J432-N432</f>
        <v>-2</v>
      </c>
      <c r="P432">
        <v>20</v>
      </c>
      <c r="Q432">
        <f>M432-P432</f>
        <v>-11</v>
      </c>
      <c r="S432" s="1" t="e">
        <f>DATE(YEAR(#REF!)+1,MONTH(#REF!),DAY(#REF!))</f>
        <v>#REF!</v>
      </c>
    </row>
    <row r="433" spans="1:19" x14ac:dyDescent="0.25">
      <c r="A433">
        <v>845</v>
      </c>
      <c r="B433" s="1">
        <v>45508</v>
      </c>
      <c r="C433" t="s">
        <v>25</v>
      </c>
      <c r="D433" t="s">
        <v>37</v>
      </c>
      <c r="E433" t="s">
        <v>27</v>
      </c>
      <c r="F433" t="s">
        <v>28</v>
      </c>
      <c r="G433" t="s">
        <v>35</v>
      </c>
      <c r="H433" t="s">
        <v>22</v>
      </c>
      <c r="I433" t="s">
        <v>63</v>
      </c>
      <c r="J433">
        <v>699</v>
      </c>
      <c r="K433">
        <v>279</v>
      </c>
      <c r="L433">
        <v>149</v>
      </c>
      <c r="M433">
        <f>J433-(K433+L433)</f>
        <v>271</v>
      </c>
      <c r="N433">
        <v>620</v>
      </c>
      <c r="O433">
        <f>J433-N433</f>
        <v>79</v>
      </c>
      <c r="P433">
        <v>250</v>
      </c>
      <c r="Q433">
        <f>M433-P433</f>
        <v>21</v>
      </c>
    </row>
    <row r="434" spans="1:19" x14ac:dyDescent="0.25">
      <c r="A434">
        <v>515</v>
      </c>
      <c r="B434" s="1">
        <v>45509</v>
      </c>
      <c r="C434" t="s">
        <v>17</v>
      </c>
      <c r="D434" t="s">
        <v>34</v>
      </c>
      <c r="E434" t="s">
        <v>27</v>
      </c>
      <c r="F434" t="s">
        <v>28</v>
      </c>
      <c r="G434" t="s">
        <v>35</v>
      </c>
      <c r="H434" t="s">
        <v>22</v>
      </c>
      <c r="I434" t="s">
        <v>60</v>
      </c>
      <c r="J434">
        <v>68</v>
      </c>
      <c r="K434">
        <v>29</v>
      </c>
      <c r="L434">
        <v>30</v>
      </c>
      <c r="M434">
        <f>J434-(K434+L434)</f>
        <v>9</v>
      </c>
      <c r="N434">
        <v>60</v>
      </c>
      <c r="O434">
        <f>J434-N434</f>
        <v>8</v>
      </c>
      <c r="P434">
        <v>20</v>
      </c>
      <c r="Q434">
        <f>M434-P434</f>
        <v>-11</v>
      </c>
      <c r="S434" s="1" t="e">
        <f>DATE(YEAR(#REF!)+1,MONTH(#REF!),DAY(#REF!))</f>
        <v>#REF!</v>
      </c>
    </row>
    <row r="435" spans="1:19" x14ac:dyDescent="0.25">
      <c r="A435">
        <v>305</v>
      </c>
      <c r="B435" s="1">
        <v>45509</v>
      </c>
      <c r="C435" t="s">
        <v>25</v>
      </c>
      <c r="D435" t="s">
        <v>37</v>
      </c>
      <c r="E435" t="s">
        <v>27</v>
      </c>
      <c r="F435" t="s">
        <v>32</v>
      </c>
      <c r="G435" t="s">
        <v>38</v>
      </c>
      <c r="H435" t="s">
        <v>22</v>
      </c>
      <c r="I435" t="s">
        <v>42</v>
      </c>
      <c r="J435">
        <v>250</v>
      </c>
      <c r="K435">
        <v>105</v>
      </c>
      <c r="L435">
        <v>124</v>
      </c>
      <c r="M435">
        <f>J435-(K435+L435)</f>
        <v>21</v>
      </c>
      <c r="N435">
        <v>240</v>
      </c>
      <c r="O435">
        <f>J435-N435</f>
        <v>10</v>
      </c>
      <c r="P435">
        <v>30</v>
      </c>
      <c r="Q435">
        <f>M435-P435</f>
        <v>-9</v>
      </c>
    </row>
    <row r="436" spans="1:19" x14ac:dyDescent="0.25">
      <c r="A436">
        <v>603</v>
      </c>
      <c r="B436" s="1">
        <v>45510</v>
      </c>
      <c r="C436" t="s">
        <v>17</v>
      </c>
      <c r="D436" t="s">
        <v>37</v>
      </c>
      <c r="E436" t="s">
        <v>27</v>
      </c>
      <c r="F436" t="s">
        <v>32</v>
      </c>
      <c r="G436" t="s">
        <v>62</v>
      </c>
      <c r="H436" t="s">
        <v>22</v>
      </c>
      <c r="I436" t="s">
        <v>51</v>
      </c>
      <c r="J436">
        <v>81</v>
      </c>
      <c r="K436">
        <v>34</v>
      </c>
      <c r="L436">
        <v>45</v>
      </c>
      <c r="M436">
        <f>J436-(K436+L436)</f>
        <v>2</v>
      </c>
      <c r="N436">
        <v>70</v>
      </c>
      <c r="O436">
        <f>J436-N436</f>
        <v>11</v>
      </c>
      <c r="P436">
        <v>0</v>
      </c>
      <c r="Q436">
        <f>M436-P436</f>
        <v>2</v>
      </c>
      <c r="S436" s="1" t="e">
        <f>DATE(YEAR(#REF!)+1,MONTH(#REF!),DAY(#REF!))</f>
        <v>#REF!</v>
      </c>
    </row>
    <row r="437" spans="1:19" x14ac:dyDescent="0.25">
      <c r="A437">
        <v>212</v>
      </c>
      <c r="B437" s="1">
        <v>45510</v>
      </c>
      <c r="C437" t="s">
        <v>25</v>
      </c>
      <c r="D437" t="s">
        <v>37</v>
      </c>
      <c r="E437" t="s">
        <v>27</v>
      </c>
      <c r="F437" t="s">
        <v>32</v>
      </c>
      <c r="G437" t="s">
        <v>38</v>
      </c>
      <c r="H437" t="s">
        <v>22</v>
      </c>
      <c r="I437" t="s">
        <v>63</v>
      </c>
      <c r="J437">
        <v>66</v>
      </c>
      <c r="K437">
        <v>135</v>
      </c>
      <c r="L437">
        <v>155</v>
      </c>
      <c r="M437">
        <f>J437-(K437+L437)</f>
        <v>-224</v>
      </c>
      <c r="N437">
        <v>60</v>
      </c>
      <c r="O437">
        <f>J437-N437</f>
        <v>6</v>
      </c>
      <c r="P437">
        <v>-210</v>
      </c>
      <c r="Q437">
        <f>M437-P437</f>
        <v>-14</v>
      </c>
    </row>
    <row r="438" spans="1:19" x14ac:dyDescent="0.25">
      <c r="A438">
        <v>580</v>
      </c>
      <c r="B438" s="1">
        <v>45511</v>
      </c>
      <c r="C438" t="s">
        <v>17</v>
      </c>
      <c r="D438" t="s">
        <v>26</v>
      </c>
      <c r="E438" t="s">
        <v>27</v>
      </c>
      <c r="F438" t="s">
        <v>32</v>
      </c>
      <c r="G438" t="s">
        <v>38</v>
      </c>
      <c r="H438" t="s">
        <v>22</v>
      </c>
      <c r="I438" t="s">
        <v>48</v>
      </c>
      <c r="J438">
        <v>85</v>
      </c>
      <c r="K438">
        <v>32</v>
      </c>
      <c r="L438">
        <v>19</v>
      </c>
      <c r="M438">
        <f>J438-(K438+L438)</f>
        <v>34</v>
      </c>
      <c r="N438">
        <v>60</v>
      </c>
      <c r="O438">
        <f>J438-N438</f>
        <v>25</v>
      </c>
      <c r="P438">
        <v>30</v>
      </c>
      <c r="Q438">
        <f>M438-P438</f>
        <v>4</v>
      </c>
      <c r="S438" s="1" t="e">
        <f>DATE(YEAR(#REF!)+1,MONTH(#REF!),DAY(#REF!))</f>
        <v>#REF!</v>
      </c>
    </row>
    <row r="439" spans="1:19" x14ac:dyDescent="0.25">
      <c r="A439">
        <v>351</v>
      </c>
      <c r="B439" s="1">
        <v>45511</v>
      </c>
      <c r="C439" t="s">
        <v>25</v>
      </c>
      <c r="D439" t="s">
        <v>37</v>
      </c>
      <c r="E439" t="s">
        <v>27</v>
      </c>
      <c r="F439" t="s">
        <v>32</v>
      </c>
      <c r="G439" t="s">
        <v>62</v>
      </c>
      <c r="H439" t="s">
        <v>22</v>
      </c>
      <c r="I439" t="s">
        <v>39</v>
      </c>
      <c r="J439">
        <v>306</v>
      </c>
      <c r="K439">
        <v>153</v>
      </c>
      <c r="L439">
        <v>66</v>
      </c>
      <c r="M439">
        <f>J439-(K439+L439)</f>
        <v>87</v>
      </c>
      <c r="N439">
        <v>290</v>
      </c>
      <c r="O439">
        <f>J439-N439</f>
        <v>16</v>
      </c>
      <c r="P439">
        <v>80</v>
      </c>
      <c r="Q439">
        <f>M439-P439</f>
        <v>7</v>
      </c>
    </row>
    <row r="440" spans="1:19" x14ac:dyDescent="0.25">
      <c r="A440">
        <v>775</v>
      </c>
      <c r="B440" s="1">
        <v>45512</v>
      </c>
      <c r="C440" t="s">
        <v>17</v>
      </c>
      <c r="D440" t="s">
        <v>18</v>
      </c>
      <c r="E440" t="s">
        <v>27</v>
      </c>
      <c r="F440" t="s">
        <v>32</v>
      </c>
      <c r="G440" t="s">
        <v>57</v>
      </c>
      <c r="H440" t="s">
        <v>22</v>
      </c>
      <c r="I440" t="s">
        <v>59</v>
      </c>
      <c r="J440">
        <v>46</v>
      </c>
      <c r="K440">
        <v>0</v>
      </c>
      <c r="L440">
        <v>12</v>
      </c>
      <c r="M440">
        <f>J440-(K440+L440)</f>
        <v>34</v>
      </c>
      <c r="N440">
        <v>40</v>
      </c>
      <c r="O440">
        <f>J440-N440</f>
        <v>6</v>
      </c>
      <c r="P440">
        <v>30</v>
      </c>
      <c r="Q440">
        <f>M440-P440</f>
        <v>4</v>
      </c>
      <c r="S440" s="1" t="e">
        <f>DATE(YEAR(#REF!)+1,MONTH(#REF!),DAY(#REF!))</f>
        <v>#REF!</v>
      </c>
    </row>
    <row r="441" spans="1:19" x14ac:dyDescent="0.25">
      <c r="A441">
        <v>718</v>
      </c>
      <c r="B441" s="1">
        <v>45512</v>
      </c>
      <c r="C441" t="s">
        <v>25</v>
      </c>
      <c r="D441" t="s">
        <v>37</v>
      </c>
      <c r="E441" t="s">
        <v>27</v>
      </c>
      <c r="F441" t="s">
        <v>32</v>
      </c>
      <c r="G441" t="s">
        <v>62</v>
      </c>
      <c r="H441" t="s">
        <v>22</v>
      </c>
      <c r="I441" t="s">
        <v>63</v>
      </c>
      <c r="J441">
        <v>657</v>
      </c>
      <c r="K441">
        <v>250</v>
      </c>
      <c r="L441">
        <v>95</v>
      </c>
      <c r="M441">
        <f>J441-(K441+L441)</f>
        <v>312</v>
      </c>
      <c r="N441">
        <v>640</v>
      </c>
      <c r="O441">
        <f>J441-N441</f>
        <v>17</v>
      </c>
      <c r="P441">
        <v>320</v>
      </c>
      <c r="Q441">
        <f>M441-P441</f>
        <v>-8</v>
      </c>
    </row>
    <row r="442" spans="1:19" x14ac:dyDescent="0.25">
      <c r="A442">
        <v>435</v>
      </c>
      <c r="B442" s="1">
        <v>45513</v>
      </c>
      <c r="C442" t="s">
        <v>17</v>
      </c>
      <c r="D442" t="s">
        <v>18</v>
      </c>
      <c r="E442" t="s">
        <v>27</v>
      </c>
      <c r="F442" t="s">
        <v>32</v>
      </c>
      <c r="G442" t="s">
        <v>57</v>
      </c>
      <c r="H442" t="s">
        <v>22</v>
      </c>
      <c r="I442" t="s">
        <v>54</v>
      </c>
      <c r="J442">
        <v>86</v>
      </c>
      <c r="K442">
        <v>33</v>
      </c>
      <c r="L442">
        <v>21</v>
      </c>
      <c r="M442">
        <f>J442-(K442+L442)</f>
        <v>32</v>
      </c>
      <c r="N442">
        <v>70</v>
      </c>
      <c r="O442">
        <f>J442-N442</f>
        <v>16</v>
      </c>
      <c r="P442">
        <v>30</v>
      </c>
      <c r="Q442">
        <f>M442-P442</f>
        <v>2</v>
      </c>
      <c r="S442" s="1" t="e">
        <f>DATE(YEAR(#REF!)+1,MONTH(#REF!),DAY(#REF!))</f>
        <v>#REF!</v>
      </c>
    </row>
    <row r="443" spans="1:19" x14ac:dyDescent="0.25">
      <c r="A443">
        <v>607</v>
      </c>
      <c r="B443" s="1">
        <v>45513</v>
      </c>
      <c r="C443" t="s">
        <v>25</v>
      </c>
      <c r="D443" t="s">
        <v>37</v>
      </c>
      <c r="E443" t="s">
        <v>19</v>
      </c>
      <c r="F443" t="s">
        <v>40</v>
      </c>
      <c r="G443" t="s">
        <v>43</v>
      </c>
      <c r="H443" t="s">
        <v>30</v>
      </c>
      <c r="I443" t="s">
        <v>63</v>
      </c>
      <c r="J443">
        <v>747</v>
      </c>
      <c r="K443">
        <v>294</v>
      </c>
      <c r="L443">
        <v>144</v>
      </c>
      <c r="M443">
        <f>J443-(K443+L443)</f>
        <v>309</v>
      </c>
      <c r="N443">
        <v>540</v>
      </c>
      <c r="O443">
        <f>J443-N443</f>
        <v>207</v>
      </c>
      <c r="P443">
        <v>210</v>
      </c>
      <c r="Q443">
        <f>M443-P443</f>
        <v>99</v>
      </c>
    </row>
    <row r="444" spans="1:19" x14ac:dyDescent="0.25">
      <c r="A444">
        <v>314</v>
      </c>
      <c r="B444" s="1">
        <v>45514</v>
      </c>
      <c r="C444" t="s">
        <v>17</v>
      </c>
      <c r="D444" t="s">
        <v>34</v>
      </c>
      <c r="E444" t="s">
        <v>19</v>
      </c>
      <c r="F444" t="s">
        <v>40</v>
      </c>
      <c r="G444" t="s">
        <v>43</v>
      </c>
      <c r="H444" t="s">
        <v>30</v>
      </c>
      <c r="I444" t="s">
        <v>46</v>
      </c>
      <c r="J444">
        <v>130</v>
      </c>
      <c r="K444">
        <v>82</v>
      </c>
      <c r="L444">
        <v>49</v>
      </c>
      <c r="M444">
        <f>J444-(K444+L444)</f>
        <v>-1</v>
      </c>
      <c r="N444">
        <v>110</v>
      </c>
      <c r="O444">
        <f>J444-N444</f>
        <v>20</v>
      </c>
      <c r="P444">
        <v>0</v>
      </c>
      <c r="Q444">
        <f>M444-P444</f>
        <v>-1</v>
      </c>
      <c r="S444" s="1" t="e">
        <f>DATE(YEAR(#REF!)+1,MONTH(#REF!),DAY(#REF!))</f>
        <v>#REF!</v>
      </c>
    </row>
    <row r="445" spans="1:19" x14ac:dyDescent="0.25">
      <c r="A445">
        <v>716</v>
      </c>
      <c r="B445" s="1">
        <v>45514</v>
      </c>
      <c r="C445" t="s">
        <v>25</v>
      </c>
      <c r="D445" t="s">
        <v>37</v>
      </c>
      <c r="E445" t="s">
        <v>19</v>
      </c>
      <c r="F445" t="s">
        <v>40</v>
      </c>
      <c r="G445" t="s">
        <v>41</v>
      </c>
      <c r="H445" t="s">
        <v>30</v>
      </c>
      <c r="I445" t="s">
        <v>63</v>
      </c>
      <c r="J445">
        <v>148</v>
      </c>
      <c r="K445">
        <v>241</v>
      </c>
      <c r="L445">
        <v>96</v>
      </c>
      <c r="M445">
        <f>J445-(K445+L445)</f>
        <v>-189</v>
      </c>
      <c r="N445">
        <v>100</v>
      </c>
      <c r="O445">
        <f>J445-N445</f>
        <v>48</v>
      </c>
      <c r="P445">
        <v>-150</v>
      </c>
      <c r="Q445">
        <f>M445-P445</f>
        <v>-39</v>
      </c>
    </row>
    <row r="446" spans="1:19" x14ac:dyDescent="0.25">
      <c r="A446">
        <v>435</v>
      </c>
      <c r="B446" s="1">
        <v>45515</v>
      </c>
      <c r="C446" t="s">
        <v>17</v>
      </c>
      <c r="D446" t="s">
        <v>18</v>
      </c>
      <c r="E446" t="s">
        <v>19</v>
      </c>
      <c r="F446" t="s">
        <v>40</v>
      </c>
      <c r="G446" t="s">
        <v>41</v>
      </c>
      <c r="H446" t="s">
        <v>30</v>
      </c>
      <c r="I446" t="s">
        <v>54</v>
      </c>
      <c r="J446">
        <v>130</v>
      </c>
      <c r="K446">
        <v>82</v>
      </c>
      <c r="L446">
        <v>48</v>
      </c>
      <c r="M446">
        <f>J446-(K446+L446)</f>
        <v>0</v>
      </c>
      <c r="N446">
        <v>110</v>
      </c>
      <c r="O446">
        <f>J446-N446</f>
        <v>20</v>
      </c>
      <c r="P446">
        <v>0</v>
      </c>
      <c r="Q446">
        <f>M446-P446</f>
        <v>0</v>
      </c>
      <c r="S446" s="1" t="e">
        <f>DATE(YEAR(#REF!)+1,MONTH(#REF!),DAY(#REF!))</f>
        <v>#REF!</v>
      </c>
    </row>
    <row r="447" spans="1:19" x14ac:dyDescent="0.25">
      <c r="A447">
        <v>716</v>
      </c>
      <c r="B447" s="1">
        <v>45515</v>
      </c>
      <c r="C447" t="s">
        <v>25</v>
      </c>
      <c r="D447" t="s">
        <v>37</v>
      </c>
      <c r="E447" t="s">
        <v>19</v>
      </c>
      <c r="F447" t="s">
        <v>20</v>
      </c>
      <c r="G447" t="s">
        <v>44</v>
      </c>
      <c r="H447" t="s">
        <v>22</v>
      </c>
      <c r="I447" t="s">
        <v>63</v>
      </c>
      <c r="J447">
        <v>210</v>
      </c>
      <c r="K447">
        <v>86</v>
      </c>
      <c r="L447">
        <v>35</v>
      </c>
      <c r="M447">
        <f>J447-(K447+L447)</f>
        <v>89</v>
      </c>
      <c r="N447">
        <v>210</v>
      </c>
      <c r="O447">
        <f>J447-N447</f>
        <v>0</v>
      </c>
      <c r="P447">
        <v>90</v>
      </c>
      <c r="Q447">
        <f>M447-P447</f>
        <v>-1</v>
      </c>
    </row>
    <row r="448" spans="1:19" x14ac:dyDescent="0.25">
      <c r="A448">
        <v>636</v>
      </c>
      <c r="B448" s="1">
        <v>45516</v>
      </c>
      <c r="C448" t="s">
        <v>17</v>
      </c>
      <c r="D448" t="s">
        <v>34</v>
      </c>
      <c r="E448" t="s">
        <v>19</v>
      </c>
      <c r="F448" t="s">
        <v>20</v>
      </c>
      <c r="G448" t="s">
        <v>44</v>
      </c>
      <c r="H448" t="s">
        <v>22</v>
      </c>
      <c r="I448" t="s">
        <v>46</v>
      </c>
      <c r="J448">
        <v>87</v>
      </c>
      <c r="K448">
        <v>35</v>
      </c>
      <c r="L448">
        <v>38</v>
      </c>
      <c r="M448">
        <f>J448-(K448+L448)</f>
        <v>14</v>
      </c>
      <c r="N448">
        <v>60</v>
      </c>
      <c r="O448">
        <f>J448-N448</f>
        <v>27</v>
      </c>
      <c r="P448">
        <v>10</v>
      </c>
      <c r="Q448">
        <f>M448-P448</f>
        <v>4</v>
      </c>
      <c r="S448" s="1" t="e">
        <f>DATE(YEAR(#REF!)+1,MONTH(#REF!),DAY(#REF!))</f>
        <v>#REF!</v>
      </c>
    </row>
    <row r="449" spans="1:19" x14ac:dyDescent="0.25">
      <c r="A449">
        <v>718</v>
      </c>
      <c r="B449" s="1">
        <v>45516</v>
      </c>
      <c r="C449" t="s">
        <v>25</v>
      </c>
      <c r="D449" t="s">
        <v>37</v>
      </c>
      <c r="E449" t="s">
        <v>19</v>
      </c>
      <c r="F449" t="s">
        <v>20</v>
      </c>
      <c r="G449" t="s">
        <v>21</v>
      </c>
      <c r="H449" t="s">
        <v>22</v>
      </c>
      <c r="I449" t="s">
        <v>63</v>
      </c>
      <c r="J449">
        <v>302</v>
      </c>
      <c r="K449">
        <v>123</v>
      </c>
      <c r="L449">
        <v>46</v>
      </c>
      <c r="M449">
        <f>J449-(K449+L449)</f>
        <v>133</v>
      </c>
      <c r="N449">
        <v>310</v>
      </c>
      <c r="O449">
        <f>J449-N449</f>
        <v>-8</v>
      </c>
      <c r="P449">
        <v>150</v>
      </c>
      <c r="Q449">
        <f>M449-P449</f>
        <v>-17</v>
      </c>
    </row>
    <row r="450" spans="1:19" x14ac:dyDescent="0.25">
      <c r="A450">
        <v>573</v>
      </c>
      <c r="B450" s="1">
        <v>45517</v>
      </c>
      <c r="C450" t="s">
        <v>17</v>
      </c>
      <c r="D450" t="s">
        <v>34</v>
      </c>
      <c r="E450" t="s">
        <v>19</v>
      </c>
      <c r="F450" t="s">
        <v>20</v>
      </c>
      <c r="G450" t="s">
        <v>21</v>
      </c>
      <c r="H450" t="s">
        <v>22</v>
      </c>
      <c r="I450" t="s">
        <v>46</v>
      </c>
      <c r="J450">
        <v>81</v>
      </c>
      <c r="K450">
        <v>34</v>
      </c>
      <c r="L450">
        <v>45</v>
      </c>
      <c r="M450">
        <f>J450-(K450+L450)</f>
        <v>2</v>
      </c>
      <c r="N450">
        <v>60</v>
      </c>
      <c r="O450">
        <f>J450-N450</f>
        <v>21</v>
      </c>
      <c r="P450">
        <v>0</v>
      </c>
      <c r="Q450">
        <f>M450-P450</f>
        <v>2</v>
      </c>
      <c r="S450" s="1" t="e">
        <f>DATE(YEAR(#REF!)+1,MONTH(#REF!),DAY(#REF!))</f>
        <v>#REF!</v>
      </c>
    </row>
    <row r="451" spans="1:19" x14ac:dyDescent="0.25">
      <c r="A451">
        <v>772</v>
      </c>
      <c r="B451" s="1">
        <v>45517</v>
      </c>
      <c r="C451" t="s">
        <v>25</v>
      </c>
      <c r="D451" t="s">
        <v>37</v>
      </c>
      <c r="E451" t="s">
        <v>27</v>
      </c>
      <c r="F451" t="s">
        <v>28</v>
      </c>
      <c r="G451" t="s">
        <v>29</v>
      </c>
      <c r="H451" t="s">
        <v>30</v>
      </c>
      <c r="I451" t="s">
        <v>42</v>
      </c>
      <c r="J451">
        <v>232</v>
      </c>
      <c r="K451">
        <v>91</v>
      </c>
      <c r="L451">
        <v>51</v>
      </c>
      <c r="M451">
        <f>J451-(K451+L451)</f>
        <v>90</v>
      </c>
      <c r="N451">
        <v>180</v>
      </c>
      <c r="O451">
        <f>J451-N451</f>
        <v>52</v>
      </c>
      <c r="P451">
        <v>90</v>
      </c>
      <c r="Q451">
        <f>M451-P451</f>
        <v>0</v>
      </c>
    </row>
    <row r="452" spans="1:19" x14ac:dyDescent="0.25">
      <c r="A452">
        <v>314</v>
      </c>
      <c r="B452" s="1">
        <v>45518</v>
      </c>
      <c r="C452" t="s">
        <v>17</v>
      </c>
      <c r="D452" t="s">
        <v>34</v>
      </c>
      <c r="E452" t="s">
        <v>19</v>
      </c>
      <c r="F452" t="s">
        <v>20</v>
      </c>
      <c r="G452" t="s">
        <v>24</v>
      </c>
      <c r="H452" t="s">
        <v>22</v>
      </c>
      <c r="I452" t="s">
        <v>46</v>
      </c>
      <c r="J452">
        <v>79</v>
      </c>
      <c r="K452">
        <v>33</v>
      </c>
      <c r="L452">
        <v>45</v>
      </c>
      <c r="M452">
        <f>J452-(K452+L452)</f>
        <v>1</v>
      </c>
      <c r="N452">
        <v>60</v>
      </c>
      <c r="O452">
        <f>J452-N452</f>
        <v>19</v>
      </c>
      <c r="P452">
        <v>0</v>
      </c>
      <c r="Q452">
        <f>M452-P452</f>
        <v>1</v>
      </c>
      <c r="S452" s="1" t="e">
        <f>DATE(YEAR(#REF!)+1,MONTH(#REF!),DAY(#REF!))</f>
        <v>#REF!</v>
      </c>
    </row>
    <row r="453" spans="1:19" x14ac:dyDescent="0.25">
      <c r="A453">
        <v>321</v>
      </c>
      <c r="B453" s="1">
        <v>45518</v>
      </c>
      <c r="C453" t="s">
        <v>25</v>
      </c>
      <c r="D453" t="s">
        <v>37</v>
      </c>
      <c r="E453" t="s">
        <v>27</v>
      </c>
      <c r="F453" t="s">
        <v>32</v>
      </c>
      <c r="G453" t="s">
        <v>33</v>
      </c>
      <c r="H453" t="s">
        <v>30</v>
      </c>
      <c r="I453" t="s">
        <v>42</v>
      </c>
      <c r="J453">
        <v>215</v>
      </c>
      <c r="K453">
        <v>86</v>
      </c>
      <c r="L453">
        <v>56</v>
      </c>
      <c r="M453">
        <f>J453-(K453+L453)</f>
        <v>73</v>
      </c>
      <c r="N453">
        <v>180</v>
      </c>
      <c r="O453">
        <f>J453-N453</f>
        <v>35</v>
      </c>
      <c r="P453">
        <v>90</v>
      </c>
      <c r="Q453">
        <f>M453-P453</f>
        <v>-17</v>
      </c>
    </row>
    <row r="454" spans="1:19" x14ac:dyDescent="0.25">
      <c r="A454">
        <v>603</v>
      </c>
      <c r="B454" s="1">
        <v>45519</v>
      </c>
      <c r="C454" t="s">
        <v>17</v>
      </c>
      <c r="D454" t="s">
        <v>37</v>
      </c>
      <c r="E454" t="s">
        <v>19</v>
      </c>
      <c r="F454" t="s">
        <v>20</v>
      </c>
      <c r="G454" t="s">
        <v>24</v>
      </c>
      <c r="H454" t="s">
        <v>22</v>
      </c>
      <c r="I454" t="s">
        <v>51</v>
      </c>
      <c r="J454">
        <v>46</v>
      </c>
      <c r="K454">
        <v>0</v>
      </c>
      <c r="L454">
        <v>11</v>
      </c>
      <c r="M454">
        <f>J454-(K454+L454)</f>
        <v>35</v>
      </c>
      <c r="N454">
        <v>40</v>
      </c>
      <c r="O454">
        <f>J454-N454</f>
        <v>6</v>
      </c>
      <c r="P454">
        <v>30</v>
      </c>
      <c r="Q454">
        <f>M454-P454</f>
        <v>5</v>
      </c>
      <c r="S454" s="1" t="e">
        <f>DATE(YEAR(#REF!)+1,MONTH(#REF!),DAY(#REF!))</f>
        <v>#REF!</v>
      </c>
    </row>
    <row r="455" spans="1:19" x14ac:dyDescent="0.25">
      <c r="A455">
        <v>954</v>
      </c>
      <c r="B455" s="1">
        <v>45519</v>
      </c>
      <c r="C455" t="s">
        <v>25</v>
      </c>
      <c r="D455" t="s">
        <v>37</v>
      </c>
      <c r="E455" t="s">
        <v>27</v>
      </c>
      <c r="F455" t="s">
        <v>28</v>
      </c>
      <c r="G455" t="s">
        <v>35</v>
      </c>
      <c r="H455" t="s">
        <v>22</v>
      </c>
      <c r="I455" t="s">
        <v>42</v>
      </c>
      <c r="J455">
        <v>218</v>
      </c>
      <c r="K455">
        <v>82</v>
      </c>
      <c r="L455">
        <v>59</v>
      </c>
      <c r="M455">
        <f>J455-(K455+L455)</f>
        <v>77</v>
      </c>
      <c r="N455">
        <v>170</v>
      </c>
      <c r="O455">
        <f>J455-N455</f>
        <v>48</v>
      </c>
      <c r="P455">
        <v>90</v>
      </c>
      <c r="Q455">
        <f>M455-P455</f>
        <v>-13</v>
      </c>
    </row>
    <row r="456" spans="1:19" x14ac:dyDescent="0.25">
      <c r="A456">
        <v>435</v>
      </c>
      <c r="B456" s="1">
        <v>45520</v>
      </c>
      <c r="C456" t="s">
        <v>17</v>
      </c>
      <c r="D456" t="s">
        <v>18</v>
      </c>
      <c r="E456" t="s">
        <v>19</v>
      </c>
      <c r="F456" t="s">
        <v>20</v>
      </c>
      <c r="G456" t="s">
        <v>44</v>
      </c>
      <c r="H456" t="s">
        <v>22</v>
      </c>
      <c r="I456" t="s">
        <v>54</v>
      </c>
      <c r="J456">
        <v>113</v>
      </c>
      <c r="K456">
        <v>44</v>
      </c>
      <c r="L456">
        <v>69</v>
      </c>
      <c r="M456">
        <f>J456-(K456+L456)</f>
        <v>0</v>
      </c>
      <c r="N456">
        <v>70</v>
      </c>
      <c r="O456">
        <f>J456-N456</f>
        <v>43</v>
      </c>
      <c r="P456">
        <v>-10</v>
      </c>
      <c r="Q456">
        <f>M456-P456</f>
        <v>10</v>
      </c>
      <c r="S456" s="1" t="e">
        <f>DATE(YEAR(#REF!)+1,MONTH(#REF!),DAY(#REF!))</f>
        <v>#REF!</v>
      </c>
    </row>
    <row r="457" spans="1:19" x14ac:dyDescent="0.25">
      <c r="A457">
        <v>857</v>
      </c>
      <c r="B457" s="1">
        <v>45520</v>
      </c>
      <c r="C457" t="s">
        <v>25</v>
      </c>
      <c r="D457" t="s">
        <v>37</v>
      </c>
      <c r="E457" t="s">
        <v>27</v>
      </c>
      <c r="F457" t="s">
        <v>28</v>
      </c>
      <c r="G457" t="s">
        <v>35</v>
      </c>
      <c r="H457" t="s">
        <v>22</v>
      </c>
      <c r="I457" t="s">
        <v>39</v>
      </c>
      <c r="J457">
        <v>505</v>
      </c>
      <c r="K457">
        <v>72</v>
      </c>
      <c r="L457">
        <v>54</v>
      </c>
      <c r="M457">
        <f>J457-(K457+L457)</f>
        <v>379</v>
      </c>
      <c r="N457">
        <v>400</v>
      </c>
      <c r="O457">
        <f>J457-N457</f>
        <v>105</v>
      </c>
      <c r="P457">
        <v>330</v>
      </c>
      <c r="Q457">
        <f>M457-P457</f>
        <v>49</v>
      </c>
    </row>
    <row r="458" spans="1:19" x14ac:dyDescent="0.25">
      <c r="A458">
        <v>614</v>
      </c>
      <c r="B458" s="1">
        <v>45521</v>
      </c>
      <c r="C458" t="s">
        <v>25</v>
      </c>
      <c r="D458" t="s">
        <v>34</v>
      </c>
      <c r="E458" t="s">
        <v>19</v>
      </c>
      <c r="F458" t="s">
        <v>40</v>
      </c>
      <c r="G458" t="s">
        <v>53</v>
      </c>
      <c r="H458" t="s">
        <v>30</v>
      </c>
      <c r="I458" t="s">
        <v>61</v>
      </c>
      <c r="J458">
        <v>78</v>
      </c>
      <c r="K458">
        <v>29</v>
      </c>
      <c r="L458">
        <v>19</v>
      </c>
      <c r="M458">
        <f>J458-(K458+L458)</f>
        <v>30</v>
      </c>
      <c r="N458">
        <v>60</v>
      </c>
      <c r="O458">
        <f>J458-N458</f>
        <v>18</v>
      </c>
      <c r="P458">
        <v>30</v>
      </c>
      <c r="Q458">
        <f>M458-P458</f>
        <v>0</v>
      </c>
      <c r="S458" s="1" t="e">
        <f>DATE(YEAR(#REF!)+1,MONTH(#REF!),DAY(#REF!))</f>
        <v>#REF!</v>
      </c>
    </row>
    <row r="459" spans="1:19" x14ac:dyDescent="0.25">
      <c r="A459">
        <v>716</v>
      </c>
      <c r="B459" s="1">
        <v>45521</v>
      </c>
      <c r="C459" t="s">
        <v>25</v>
      </c>
      <c r="D459" t="s">
        <v>37</v>
      </c>
      <c r="E459" t="s">
        <v>27</v>
      </c>
      <c r="F459" t="s">
        <v>28</v>
      </c>
      <c r="G459" t="s">
        <v>35</v>
      </c>
      <c r="H459" t="s">
        <v>22</v>
      </c>
      <c r="I459" t="s">
        <v>63</v>
      </c>
      <c r="J459">
        <v>693</v>
      </c>
      <c r="K459">
        <v>260</v>
      </c>
      <c r="L459">
        <v>143</v>
      </c>
      <c r="M459">
        <f>J459-(K459+L459)</f>
        <v>290</v>
      </c>
      <c r="N459">
        <v>540</v>
      </c>
      <c r="O459">
        <f>J459-N459</f>
        <v>153</v>
      </c>
      <c r="P459">
        <v>230</v>
      </c>
      <c r="Q459">
        <f>M459-P459</f>
        <v>60</v>
      </c>
    </row>
    <row r="460" spans="1:19" x14ac:dyDescent="0.25">
      <c r="A460">
        <v>440</v>
      </c>
      <c r="B460" s="1">
        <v>45522</v>
      </c>
      <c r="C460" t="s">
        <v>25</v>
      </c>
      <c r="D460" t="s">
        <v>34</v>
      </c>
      <c r="E460" t="s">
        <v>19</v>
      </c>
      <c r="F460" t="s">
        <v>40</v>
      </c>
      <c r="G460" t="s">
        <v>43</v>
      </c>
      <c r="H460" t="s">
        <v>30</v>
      </c>
      <c r="I460" t="s">
        <v>61</v>
      </c>
      <c r="J460">
        <v>87</v>
      </c>
      <c r="K460">
        <v>33</v>
      </c>
      <c r="L460">
        <v>20</v>
      </c>
      <c r="M460">
        <f>J460-(K460+L460)</f>
        <v>34</v>
      </c>
      <c r="N460">
        <v>70</v>
      </c>
      <c r="O460">
        <f>J460-N460</f>
        <v>17</v>
      </c>
      <c r="P460">
        <v>30</v>
      </c>
      <c r="Q460">
        <f>M460-P460</f>
        <v>4</v>
      </c>
      <c r="S460" s="1" t="e">
        <f>DATE(YEAR(#REF!)+1,MONTH(#REF!),DAY(#REF!))</f>
        <v>#REF!</v>
      </c>
    </row>
    <row r="461" spans="1:19" x14ac:dyDescent="0.25">
      <c r="A461">
        <v>727</v>
      </c>
      <c r="B461" s="1">
        <v>45522</v>
      </c>
      <c r="C461" t="s">
        <v>25</v>
      </c>
      <c r="D461" t="s">
        <v>37</v>
      </c>
      <c r="E461" t="s">
        <v>27</v>
      </c>
      <c r="F461" t="s">
        <v>32</v>
      </c>
      <c r="G461" t="s">
        <v>38</v>
      </c>
      <c r="H461" t="s">
        <v>22</v>
      </c>
      <c r="I461" t="s">
        <v>42</v>
      </c>
      <c r="J461">
        <v>245</v>
      </c>
      <c r="K461">
        <v>96</v>
      </c>
      <c r="L461">
        <v>116</v>
      </c>
      <c r="M461">
        <f>J461-(K461+L461)</f>
        <v>33</v>
      </c>
      <c r="N461">
        <v>210</v>
      </c>
      <c r="O461">
        <f>J461-N461</f>
        <v>35</v>
      </c>
      <c r="P461">
        <v>50</v>
      </c>
      <c r="Q461">
        <f>M461-P461</f>
        <v>-17</v>
      </c>
    </row>
    <row r="462" spans="1:19" x14ac:dyDescent="0.25">
      <c r="A462">
        <v>774</v>
      </c>
      <c r="B462" s="1">
        <v>45523</v>
      </c>
      <c r="C462" t="s">
        <v>25</v>
      </c>
      <c r="D462" t="s">
        <v>37</v>
      </c>
      <c r="E462" t="s">
        <v>19</v>
      </c>
      <c r="F462" t="s">
        <v>40</v>
      </c>
      <c r="G462" t="s">
        <v>43</v>
      </c>
      <c r="H462" t="s">
        <v>30</v>
      </c>
      <c r="I462" t="s">
        <v>39</v>
      </c>
      <c r="J462">
        <v>110</v>
      </c>
      <c r="K462">
        <v>46</v>
      </c>
      <c r="L462">
        <v>50</v>
      </c>
      <c r="M462">
        <f>J462-(K462+L462)</f>
        <v>14</v>
      </c>
      <c r="N462">
        <v>70</v>
      </c>
      <c r="O462">
        <f>J462-N462</f>
        <v>40</v>
      </c>
      <c r="P462">
        <v>10</v>
      </c>
      <c r="Q462">
        <f>M462-P462</f>
        <v>4</v>
      </c>
      <c r="S462" s="1" t="e">
        <f>DATE(YEAR(#REF!)+1,MONTH(#REF!),DAY(#REF!))</f>
        <v>#REF!</v>
      </c>
    </row>
    <row r="463" spans="1:19" x14ac:dyDescent="0.25">
      <c r="A463">
        <v>914</v>
      </c>
      <c r="B463" s="1">
        <v>45523</v>
      </c>
      <c r="C463" t="s">
        <v>25</v>
      </c>
      <c r="D463" t="s">
        <v>37</v>
      </c>
      <c r="E463" t="s">
        <v>27</v>
      </c>
      <c r="F463" t="s">
        <v>32</v>
      </c>
      <c r="G463" t="s">
        <v>38</v>
      </c>
      <c r="H463" t="s">
        <v>22</v>
      </c>
      <c r="I463" t="s">
        <v>63</v>
      </c>
      <c r="J463">
        <v>74</v>
      </c>
      <c r="K463">
        <v>125</v>
      </c>
      <c r="L463">
        <v>146</v>
      </c>
      <c r="M463">
        <f>J463-(K463+L463)</f>
        <v>-197</v>
      </c>
      <c r="N463">
        <v>50</v>
      </c>
      <c r="O463">
        <f>J463-N463</f>
        <v>24</v>
      </c>
      <c r="P463">
        <v>-170</v>
      </c>
      <c r="Q463">
        <f>M463-P463</f>
        <v>-27</v>
      </c>
    </row>
    <row r="464" spans="1:19" x14ac:dyDescent="0.25">
      <c r="A464">
        <v>321</v>
      </c>
      <c r="B464" s="1">
        <v>45524</v>
      </c>
      <c r="C464" t="s">
        <v>25</v>
      </c>
      <c r="D464" t="s">
        <v>37</v>
      </c>
      <c r="E464" t="s">
        <v>19</v>
      </c>
      <c r="F464" t="s">
        <v>20</v>
      </c>
      <c r="G464" t="s">
        <v>44</v>
      </c>
      <c r="H464" t="s">
        <v>22</v>
      </c>
      <c r="I464" t="s">
        <v>42</v>
      </c>
      <c r="J464">
        <v>80</v>
      </c>
      <c r="K464">
        <v>30</v>
      </c>
      <c r="L464">
        <v>19</v>
      </c>
      <c r="M464">
        <f>J464-(K464+L464)</f>
        <v>31</v>
      </c>
      <c r="N464">
        <v>70</v>
      </c>
      <c r="O464">
        <f>J464-N464</f>
        <v>10</v>
      </c>
      <c r="P464">
        <v>30</v>
      </c>
      <c r="Q464">
        <f>M464-P464</f>
        <v>1</v>
      </c>
      <c r="S464" s="1" t="e">
        <f>DATE(YEAR(#REF!)+1,MONTH(#REF!),DAY(#REF!))</f>
        <v>#REF!</v>
      </c>
    </row>
    <row r="465" spans="1:19" x14ac:dyDescent="0.25">
      <c r="A465">
        <v>508</v>
      </c>
      <c r="B465" s="1">
        <v>45524</v>
      </c>
      <c r="C465" t="s">
        <v>25</v>
      </c>
      <c r="D465" t="s">
        <v>37</v>
      </c>
      <c r="E465" t="s">
        <v>27</v>
      </c>
      <c r="F465" t="s">
        <v>32</v>
      </c>
      <c r="G465" t="s">
        <v>62</v>
      </c>
      <c r="H465" t="s">
        <v>22</v>
      </c>
      <c r="I465" t="s">
        <v>39</v>
      </c>
      <c r="J465">
        <v>343</v>
      </c>
      <c r="K465">
        <v>161</v>
      </c>
      <c r="L465">
        <v>69</v>
      </c>
      <c r="M465">
        <f>J465-(K465+L465)</f>
        <v>113</v>
      </c>
      <c r="N465">
        <v>300</v>
      </c>
      <c r="O465">
        <f>J465-N465</f>
        <v>43</v>
      </c>
      <c r="P465">
        <v>120</v>
      </c>
      <c r="Q465">
        <f>M465-P465</f>
        <v>-7</v>
      </c>
    </row>
    <row r="466" spans="1:19" x14ac:dyDescent="0.25">
      <c r="A466">
        <v>774</v>
      </c>
      <c r="B466" s="1">
        <v>45525</v>
      </c>
      <c r="C466" t="s">
        <v>25</v>
      </c>
      <c r="D466" t="s">
        <v>37</v>
      </c>
      <c r="E466" t="s">
        <v>19</v>
      </c>
      <c r="F466" t="s">
        <v>20</v>
      </c>
      <c r="G466" t="s">
        <v>24</v>
      </c>
      <c r="H466" t="s">
        <v>22</v>
      </c>
      <c r="I466" t="s">
        <v>39</v>
      </c>
      <c r="J466">
        <v>78</v>
      </c>
      <c r="K466">
        <v>29</v>
      </c>
      <c r="L466">
        <v>19</v>
      </c>
      <c r="M466">
        <f>J466-(K466+L466)</f>
        <v>30</v>
      </c>
      <c r="N466">
        <v>70</v>
      </c>
      <c r="O466">
        <f>J466-N466</f>
        <v>8</v>
      </c>
      <c r="P466">
        <v>30</v>
      </c>
      <c r="Q466">
        <f>M466-P466</f>
        <v>0</v>
      </c>
      <c r="S466" s="1" t="e">
        <f>DATE(YEAR(#REF!)+1,MONTH(#REF!),DAY(#REF!))</f>
        <v>#REF!</v>
      </c>
    </row>
    <row r="467" spans="1:19" x14ac:dyDescent="0.25">
      <c r="A467">
        <v>212</v>
      </c>
      <c r="B467" s="1">
        <v>45525</v>
      </c>
      <c r="C467" t="s">
        <v>25</v>
      </c>
      <c r="D467" t="s">
        <v>37</v>
      </c>
      <c r="E467" t="s">
        <v>27</v>
      </c>
      <c r="F467" t="s">
        <v>32</v>
      </c>
      <c r="G467" t="s">
        <v>62</v>
      </c>
      <c r="H467" t="s">
        <v>22</v>
      </c>
      <c r="I467" t="s">
        <v>63</v>
      </c>
      <c r="J467">
        <v>815</v>
      </c>
      <c r="K467">
        <v>239</v>
      </c>
      <c r="L467">
        <v>91</v>
      </c>
      <c r="M467">
        <f>J467-(K467+L467)</f>
        <v>485</v>
      </c>
      <c r="N467">
        <v>720</v>
      </c>
      <c r="O467">
        <f>J467-N467</f>
        <v>95</v>
      </c>
      <c r="P467">
        <v>450</v>
      </c>
      <c r="Q467">
        <f>M467-P467</f>
        <v>35</v>
      </c>
    </row>
    <row r="468" spans="1:19" x14ac:dyDescent="0.25">
      <c r="A468">
        <v>608</v>
      </c>
      <c r="B468" s="1">
        <v>45526</v>
      </c>
      <c r="C468" t="s">
        <v>17</v>
      </c>
      <c r="D468" t="s">
        <v>34</v>
      </c>
      <c r="E468" t="s">
        <v>27</v>
      </c>
      <c r="F468" t="s">
        <v>32</v>
      </c>
      <c r="G468" t="s">
        <v>33</v>
      </c>
      <c r="H468" t="s">
        <v>30</v>
      </c>
      <c r="I468" t="s">
        <v>50</v>
      </c>
      <c r="J468">
        <v>60</v>
      </c>
      <c r="K468">
        <v>24</v>
      </c>
      <c r="L468">
        <v>19</v>
      </c>
      <c r="M468">
        <f>J468-(K468+L468)</f>
        <v>17</v>
      </c>
      <c r="N468">
        <v>70</v>
      </c>
      <c r="O468">
        <f>J468-N468</f>
        <v>-10</v>
      </c>
      <c r="P468">
        <v>30</v>
      </c>
      <c r="Q468">
        <f>M468-P468</f>
        <v>-13</v>
      </c>
      <c r="S468" s="1" t="e">
        <f>DATE(YEAR(#REF!)+1,MONTH(#REF!),DAY(#REF!))</f>
        <v>#REF!</v>
      </c>
    </row>
    <row r="469" spans="1:19" x14ac:dyDescent="0.25">
      <c r="A469">
        <v>904</v>
      </c>
      <c r="B469" s="1">
        <v>45526</v>
      </c>
      <c r="C469" t="s">
        <v>25</v>
      </c>
      <c r="D469" t="s">
        <v>37</v>
      </c>
      <c r="E469" t="s">
        <v>19</v>
      </c>
      <c r="F469" t="s">
        <v>40</v>
      </c>
      <c r="G469" t="s">
        <v>53</v>
      </c>
      <c r="H469" t="s">
        <v>30</v>
      </c>
      <c r="I469" t="s">
        <v>42</v>
      </c>
      <c r="J469">
        <v>54</v>
      </c>
      <c r="K469">
        <v>22</v>
      </c>
      <c r="L469">
        <v>19</v>
      </c>
      <c r="M469">
        <f>J469-(K469+L469)</f>
        <v>13</v>
      </c>
      <c r="N469">
        <v>20</v>
      </c>
      <c r="O469">
        <f>J469-N469</f>
        <v>34</v>
      </c>
      <c r="P469">
        <v>20</v>
      </c>
      <c r="Q469">
        <f>M469-P469</f>
        <v>-7</v>
      </c>
    </row>
    <row r="470" spans="1:19" x14ac:dyDescent="0.25">
      <c r="A470">
        <v>775</v>
      </c>
      <c r="B470" s="1">
        <v>45527</v>
      </c>
      <c r="C470" t="s">
        <v>17</v>
      </c>
      <c r="D470" t="s">
        <v>18</v>
      </c>
      <c r="E470" t="s">
        <v>27</v>
      </c>
      <c r="F470" t="s">
        <v>32</v>
      </c>
      <c r="G470" t="s">
        <v>57</v>
      </c>
      <c r="H470" t="s">
        <v>22</v>
      </c>
      <c r="I470" t="s">
        <v>59</v>
      </c>
      <c r="J470">
        <v>46</v>
      </c>
      <c r="K470">
        <v>0</v>
      </c>
      <c r="L470">
        <v>12</v>
      </c>
      <c r="M470">
        <f>J470-(K470+L470)</f>
        <v>34</v>
      </c>
      <c r="N470">
        <v>40</v>
      </c>
      <c r="O470">
        <f>J470-N470</f>
        <v>6</v>
      </c>
      <c r="P470">
        <v>30</v>
      </c>
      <c r="Q470">
        <f>M470-P470</f>
        <v>4</v>
      </c>
      <c r="S470" s="1" t="e">
        <f>DATE(YEAR(#REF!)+1,MONTH(#REF!),DAY(#REF!))</f>
        <v>#REF!</v>
      </c>
    </row>
    <row r="471" spans="1:19" x14ac:dyDescent="0.25">
      <c r="A471">
        <v>585</v>
      </c>
      <c r="B471" s="1">
        <v>45527</v>
      </c>
      <c r="C471" t="s">
        <v>25</v>
      </c>
      <c r="D471" t="s">
        <v>37</v>
      </c>
      <c r="E471" t="s">
        <v>19</v>
      </c>
      <c r="F471" t="s">
        <v>40</v>
      </c>
      <c r="G471" t="s">
        <v>43</v>
      </c>
      <c r="H471" t="s">
        <v>30</v>
      </c>
      <c r="I471" t="s">
        <v>63</v>
      </c>
      <c r="J471">
        <v>547</v>
      </c>
      <c r="K471">
        <v>255</v>
      </c>
      <c r="L471">
        <v>129</v>
      </c>
      <c r="M471">
        <f>J471-(K471+L471)</f>
        <v>163</v>
      </c>
      <c r="N471">
        <v>290</v>
      </c>
      <c r="O471">
        <f>J471-N471</f>
        <v>257</v>
      </c>
      <c r="P471">
        <v>70</v>
      </c>
      <c r="Q471">
        <f>M471-P471</f>
        <v>93</v>
      </c>
    </row>
    <row r="472" spans="1:19" x14ac:dyDescent="0.25">
      <c r="A472">
        <v>435</v>
      </c>
      <c r="B472" s="1">
        <v>45528</v>
      </c>
      <c r="C472" t="s">
        <v>17</v>
      </c>
      <c r="D472" t="s">
        <v>18</v>
      </c>
      <c r="E472" t="s">
        <v>27</v>
      </c>
      <c r="F472" t="s">
        <v>32</v>
      </c>
      <c r="G472" t="s">
        <v>57</v>
      </c>
      <c r="H472" t="s">
        <v>22</v>
      </c>
      <c r="I472" t="s">
        <v>54</v>
      </c>
      <c r="J472">
        <v>82</v>
      </c>
      <c r="K472">
        <v>31</v>
      </c>
      <c r="L472">
        <v>20</v>
      </c>
      <c r="M472">
        <f>J472-(K472+L472)</f>
        <v>31</v>
      </c>
      <c r="N472">
        <v>70</v>
      </c>
      <c r="O472">
        <f>J472-N472</f>
        <v>12</v>
      </c>
      <c r="P472">
        <v>30</v>
      </c>
      <c r="Q472">
        <f>M472-P472</f>
        <v>1</v>
      </c>
      <c r="S472" s="1" t="e">
        <f>DATE(YEAR(#REF!)+1,MONTH(#REF!),DAY(#REF!))</f>
        <v>#REF!</v>
      </c>
    </row>
    <row r="473" spans="1:19" x14ac:dyDescent="0.25">
      <c r="A473">
        <v>631</v>
      </c>
      <c r="B473" s="1">
        <v>45528</v>
      </c>
      <c r="C473" t="s">
        <v>25</v>
      </c>
      <c r="D473" t="s">
        <v>37</v>
      </c>
      <c r="E473" t="s">
        <v>19</v>
      </c>
      <c r="F473" t="s">
        <v>40</v>
      </c>
      <c r="G473" t="s">
        <v>41</v>
      </c>
      <c r="H473" t="s">
        <v>30</v>
      </c>
      <c r="I473" t="s">
        <v>63</v>
      </c>
      <c r="J473">
        <v>175</v>
      </c>
      <c r="K473">
        <v>239</v>
      </c>
      <c r="L473">
        <v>95</v>
      </c>
      <c r="M473">
        <f>J473-(K473+L473)</f>
        <v>-159</v>
      </c>
      <c r="N473">
        <v>80</v>
      </c>
      <c r="O473">
        <f>J473-N473</f>
        <v>95</v>
      </c>
      <c r="P473">
        <v>-100</v>
      </c>
      <c r="Q473">
        <f>M473-P473</f>
        <v>-59</v>
      </c>
    </row>
    <row r="474" spans="1:19" x14ac:dyDescent="0.25">
      <c r="A474">
        <v>715</v>
      </c>
      <c r="B474" s="1">
        <v>45529</v>
      </c>
      <c r="C474" t="s">
        <v>17</v>
      </c>
      <c r="D474" t="s">
        <v>34</v>
      </c>
      <c r="E474" t="s">
        <v>19</v>
      </c>
      <c r="F474" t="s">
        <v>40</v>
      </c>
      <c r="G474" t="s">
        <v>43</v>
      </c>
      <c r="H474" t="s">
        <v>30</v>
      </c>
      <c r="I474" t="s">
        <v>50</v>
      </c>
      <c r="J474">
        <v>91</v>
      </c>
      <c r="K474">
        <v>34</v>
      </c>
      <c r="L474">
        <v>21</v>
      </c>
      <c r="M474">
        <f>J474-(K474+L474)</f>
        <v>36</v>
      </c>
      <c r="N474">
        <v>70</v>
      </c>
      <c r="O474">
        <f>J474-N474</f>
        <v>21</v>
      </c>
      <c r="P474">
        <v>30</v>
      </c>
      <c r="Q474">
        <f>M474-P474</f>
        <v>6</v>
      </c>
      <c r="S474" s="1" t="e">
        <f>DATE(YEAR(#REF!)+1,MONTH(#REF!),DAY(#REF!))</f>
        <v>#REF!</v>
      </c>
    </row>
    <row r="475" spans="1:19" x14ac:dyDescent="0.25">
      <c r="A475">
        <v>585</v>
      </c>
      <c r="B475" s="1">
        <v>45529</v>
      </c>
      <c r="C475" t="s">
        <v>25</v>
      </c>
      <c r="D475" t="s">
        <v>37</v>
      </c>
      <c r="E475" t="s">
        <v>19</v>
      </c>
      <c r="F475" t="s">
        <v>20</v>
      </c>
      <c r="G475" t="s">
        <v>44</v>
      </c>
      <c r="H475" t="s">
        <v>22</v>
      </c>
      <c r="I475" t="s">
        <v>63</v>
      </c>
      <c r="J475">
        <v>282</v>
      </c>
      <c r="K475">
        <v>108</v>
      </c>
      <c r="L475">
        <v>42</v>
      </c>
      <c r="M475">
        <f>J475-(K475+L475)</f>
        <v>132</v>
      </c>
      <c r="N475">
        <v>280</v>
      </c>
      <c r="O475">
        <f>J475-N475</f>
        <v>2</v>
      </c>
      <c r="P475">
        <v>140</v>
      </c>
      <c r="Q475">
        <f>M475-P475</f>
        <v>-8</v>
      </c>
    </row>
    <row r="476" spans="1:19" x14ac:dyDescent="0.25">
      <c r="A476">
        <v>603</v>
      </c>
      <c r="B476" s="1">
        <v>45530</v>
      </c>
      <c r="C476" t="s">
        <v>17</v>
      </c>
      <c r="D476" t="s">
        <v>37</v>
      </c>
      <c r="E476" t="s">
        <v>19</v>
      </c>
      <c r="F476" t="s">
        <v>40</v>
      </c>
      <c r="G476" t="s">
        <v>43</v>
      </c>
      <c r="H476" t="s">
        <v>30</v>
      </c>
      <c r="I476" t="s">
        <v>51</v>
      </c>
      <c r="J476">
        <v>94</v>
      </c>
      <c r="K476">
        <v>39</v>
      </c>
      <c r="L476">
        <v>47</v>
      </c>
      <c r="M476">
        <f>J476-(K476+L476)</f>
        <v>8</v>
      </c>
      <c r="N476">
        <v>60</v>
      </c>
      <c r="O476">
        <f>J476-N476</f>
        <v>34</v>
      </c>
      <c r="P476">
        <v>10</v>
      </c>
      <c r="Q476">
        <f>M476-P476</f>
        <v>-2</v>
      </c>
      <c r="S476" s="1" t="e">
        <f>DATE(YEAR(#REF!)+1,MONTH(#REF!),DAY(#REF!))</f>
        <v>#REF!</v>
      </c>
    </row>
    <row r="477" spans="1:19" x14ac:dyDescent="0.25">
      <c r="A477">
        <v>718</v>
      </c>
      <c r="B477" s="1">
        <v>45530</v>
      </c>
      <c r="C477" t="s">
        <v>25</v>
      </c>
      <c r="D477" t="s">
        <v>37</v>
      </c>
      <c r="E477" t="s">
        <v>19</v>
      </c>
      <c r="F477" t="s">
        <v>20</v>
      </c>
      <c r="G477" t="s">
        <v>21</v>
      </c>
      <c r="H477" t="s">
        <v>22</v>
      </c>
      <c r="I477" t="s">
        <v>63</v>
      </c>
      <c r="J477">
        <v>322</v>
      </c>
      <c r="K477">
        <v>123</v>
      </c>
      <c r="L477">
        <v>45</v>
      </c>
      <c r="M477">
        <f>J477-(K477+L477)</f>
        <v>154</v>
      </c>
      <c r="N477">
        <v>320</v>
      </c>
      <c r="O477">
        <f>J477-N477</f>
        <v>2</v>
      </c>
      <c r="P477">
        <v>160</v>
      </c>
      <c r="Q477">
        <f>M477-P477</f>
        <v>-6</v>
      </c>
    </row>
    <row r="478" spans="1:19" x14ac:dyDescent="0.25">
      <c r="A478">
        <v>505</v>
      </c>
      <c r="B478" s="1">
        <v>45531</v>
      </c>
      <c r="C478" t="s">
        <v>17</v>
      </c>
      <c r="D478" t="s">
        <v>26</v>
      </c>
      <c r="E478" t="s">
        <v>19</v>
      </c>
      <c r="F478" t="s">
        <v>40</v>
      </c>
      <c r="G478" t="s">
        <v>43</v>
      </c>
      <c r="H478" t="s">
        <v>30</v>
      </c>
      <c r="I478" t="s">
        <v>58</v>
      </c>
      <c r="J478">
        <v>74</v>
      </c>
      <c r="K478">
        <v>31</v>
      </c>
      <c r="L478">
        <v>31</v>
      </c>
      <c r="M478">
        <f>J478-(K478+L478)</f>
        <v>12</v>
      </c>
      <c r="N478">
        <v>60</v>
      </c>
      <c r="O478">
        <f>J478-N478</f>
        <v>14</v>
      </c>
      <c r="P478">
        <v>20</v>
      </c>
      <c r="Q478">
        <f>M478-P478</f>
        <v>-8</v>
      </c>
      <c r="S478" s="1" t="e">
        <f>DATE(YEAR(#REF!)+1,MONTH(#REF!),DAY(#REF!))</f>
        <v>#REF!</v>
      </c>
    </row>
    <row r="479" spans="1:19" x14ac:dyDescent="0.25">
      <c r="A479">
        <v>607</v>
      </c>
      <c r="B479" s="1">
        <v>45531</v>
      </c>
      <c r="C479" t="s">
        <v>25</v>
      </c>
      <c r="D479" t="s">
        <v>37</v>
      </c>
      <c r="E479" t="s">
        <v>19</v>
      </c>
      <c r="F479" t="s">
        <v>20</v>
      </c>
      <c r="G479" t="s">
        <v>24</v>
      </c>
      <c r="H479" t="s">
        <v>22</v>
      </c>
      <c r="I479" t="s">
        <v>63</v>
      </c>
      <c r="J479">
        <v>199</v>
      </c>
      <c r="K479">
        <v>76</v>
      </c>
      <c r="L479">
        <v>33</v>
      </c>
      <c r="M479">
        <f>J479-(K479+L479)</f>
        <v>90</v>
      </c>
      <c r="N479">
        <v>200</v>
      </c>
      <c r="O479">
        <f>J479-N479</f>
        <v>-1</v>
      </c>
      <c r="P479">
        <v>100</v>
      </c>
      <c r="Q479">
        <f>M479-P479</f>
        <v>-10</v>
      </c>
    </row>
    <row r="480" spans="1:19" x14ac:dyDescent="0.25">
      <c r="A480">
        <v>314</v>
      </c>
      <c r="B480" s="1">
        <v>45532</v>
      </c>
      <c r="C480" t="s">
        <v>17</v>
      </c>
      <c r="D480" t="s">
        <v>34</v>
      </c>
      <c r="E480" t="s">
        <v>19</v>
      </c>
      <c r="F480" t="s">
        <v>20</v>
      </c>
      <c r="G480" t="s">
        <v>44</v>
      </c>
      <c r="H480" t="s">
        <v>22</v>
      </c>
      <c r="I480" t="s">
        <v>46</v>
      </c>
      <c r="J480">
        <v>95</v>
      </c>
      <c r="K480">
        <v>38</v>
      </c>
      <c r="L480">
        <v>40</v>
      </c>
      <c r="M480">
        <f>J480-(K480+L480)</f>
        <v>17</v>
      </c>
      <c r="N480">
        <v>70</v>
      </c>
      <c r="O480">
        <f>J480-N480</f>
        <v>25</v>
      </c>
      <c r="P480">
        <v>10</v>
      </c>
      <c r="Q480">
        <f>M480-P480</f>
        <v>7</v>
      </c>
      <c r="S480" s="1" t="e">
        <f>DATE(YEAR(#REF!)+1,MONTH(#REF!),DAY(#REF!))</f>
        <v>#REF!</v>
      </c>
    </row>
    <row r="481" spans="1:19" x14ac:dyDescent="0.25">
      <c r="A481">
        <v>904</v>
      </c>
      <c r="B481" s="1">
        <v>45532</v>
      </c>
      <c r="C481" t="s">
        <v>25</v>
      </c>
      <c r="D481" t="s">
        <v>37</v>
      </c>
      <c r="E481" t="s">
        <v>27</v>
      </c>
      <c r="F481" t="s">
        <v>28</v>
      </c>
      <c r="G481" t="s">
        <v>29</v>
      </c>
      <c r="H481" t="s">
        <v>30</v>
      </c>
      <c r="I481" t="s">
        <v>42</v>
      </c>
      <c r="J481">
        <v>261</v>
      </c>
      <c r="K481">
        <v>102</v>
      </c>
      <c r="L481">
        <v>54</v>
      </c>
      <c r="M481">
        <f>J481-(K481+L481)</f>
        <v>105</v>
      </c>
      <c r="N481">
        <v>220</v>
      </c>
      <c r="O481">
        <f>J481-N481</f>
        <v>41</v>
      </c>
      <c r="P481">
        <v>90</v>
      </c>
      <c r="Q481">
        <f>M481-P481</f>
        <v>15</v>
      </c>
    </row>
    <row r="482" spans="1:19" x14ac:dyDescent="0.25">
      <c r="A482">
        <v>660</v>
      </c>
      <c r="B482" s="1">
        <v>45533</v>
      </c>
      <c r="C482" t="s">
        <v>17</v>
      </c>
      <c r="D482" t="s">
        <v>34</v>
      </c>
      <c r="E482" t="s">
        <v>19</v>
      </c>
      <c r="F482" t="s">
        <v>20</v>
      </c>
      <c r="G482" t="s">
        <v>24</v>
      </c>
      <c r="H482" t="s">
        <v>22</v>
      </c>
      <c r="I482" t="s">
        <v>46</v>
      </c>
      <c r="J482">
        <v>94</v>
      </c>
      <c r="K482">
        <v>39</v>
      </c>
      <c r="L482">
        <v>47</v>
      </c>
      <c r="M482">
        <f>J482-(K482+L482)</f>
        <v>8</v>
      </c>
      <c r="N482">
        <v>70</v>
      </c>
      <c r="O482">
        <f>J482-N482</f>
        <v>24</v>
      </c>
      <c r="P482">
        <v>0</v>
      </c>
      <c r="Q482">
        <f>M482-P482</f>
        <v>8</v>
      </c>
      <c r="S482" s="1" t="e">
        <f>DATE(YEAR(#REF!)+1,MONTH(#REF!),DAY(#REF!))</f>
        <v>#REF!</v>
      </c>
    </row>
    <row r="483" spans="1:19" x14ac:dyDescent="0.25">
      <c r="A483">
        <v>772</v>
      </c>
      <c r="B483" s="1">
        <v>45533</v>
      </c>
      <c r="C483" t="s">
        <v>25</v>
      </c>
      <c r="D483" t="s">
        <v>37</v>
      </c>
      <c r="E483" t="s">
        <v>27</v>
      </c>
      <c r="F483" t="s">
        <v>32</v>
      </c>
      <c r="G483" t="s">
        <v>33</v>
      </c>
      <c r="H483" t="s">
        <v>30</v>
      </c>
      <c r="I483" t="s">
        <v>42</v>
      </c>
      <c r="J483">
        <v>192</v>
      </c>
      <c r="K483">
        <v>77</v>
      </c>
      <c r="L483">
        <v>52</v>
      </c>
      <c r="M483">
        <f>J483-(K483+L483)</f>
        <v>63</v>
      </c>
      <c r="N483">
        <v>170</v>
      </c>
      <c r="O483">
        <f>J483-N483</f>
        <v>22</v>
      </c>
      <c r="P483">
        <v>60</v>
      </c>
      <c r="Q483">
        <f>M483-P483</f>
        <v>3</v>
      </c>
    </row>
    <row r="484" spans="1:19" x14ac:dyDescent="0.25">
      <c r="A484">
        <v>603</v>
      </c>
      <c r="B484" s="1">
        <v>45534</v>
      </c>
      <c r="C484" t="s">
        <v>17</v>
      </c>
      <c r="D484" t="s">
        <v>37</v>
      </c>
      <c r="E484" t="s">
        <v>19</v>
      </c>
      <c r="F484" t="s">
        <v>20</v>
      </c>
      <c r="G484" t="s">
        <v>24</v>
      </c>
      <c r="H484" t="s">
        <v>22</v>
      </c>
      <c r="I484" t="s">
        <v>51</v>
      </c>
      <c r="J484">
        <v>46</v>
      </c>
      <c r="K484">
        <v>0</v>
      </c>
      <c r="L484">
        <v>11</v>
      </c>
      <c r="M484">
        <f>J484-(K484+L484)</f>
        <v>35</v>
      </c>
      <c r="N484">
        <v>40</v>
      </c>
      <c r="O484">
        <f>J484-N484</f>
        <v>6</v>
      </c>
      <c r="P484">
        <v>30</v>
      </c>
      <c r="Q484">
        <f>M484-P484</f>
        <v>5</v>
      </c>
      <c r="S484" s="1" t="e">
        <f>DATE(YEAR(#REF!)+1,MONTH(#REF!),DAY(#REF!))</f>
        <v>#REF!</v>
      </c>
    </row>
    <row r="485" spans="1:19" x14ac:dyDescent="0.25">
      <c r="A485">
        <v>786</v>
      </c>
      <c r="B485" s="1">
        <v>45534</v>
      </c>
      <c r="C485" t="s">
        <v>25</v>
      </c>
      <c r="D485" t="s">
        <v>37</v>
      </c>
      <c r="E485" t="s">
        <v>27</v>
      </c>
      <c r="F485" t="s">
        <v>28</v>
      </c>
      <c r="G485" t="s">
        <v>35</v>
      </c>
      <c r="H485" t="s">
        <v>22</v>
      </c>
      <c r="I485" t="s">
        <v>42</v>
      </c>
      <c r="J485">
        <v>210</v>
      </c>
      <c r="K485">
        <v>78</v>
      </c>
      <c r="L485">
        <v>56</v>
      </c>
      <c r="M485">
        <f>J485-(K485+L485)</f>
        <v>76</v>
      </c>
      <c r="N485">
        <v>170</v>
      </c>
      <c r="O485">
        <f>J485-N485</f>
        <v>40</v>
      </c>
      <c r="P485">
        <v>60</v>
      </c>
      <c r="Q485">
        <f>M485-P485</f>
        <v>16</v>
      </c>
    </row>
    <row r="486" spans="1:19" x14ac:dyDescent="0.25">
      <c r="A486">
        <v>253</v>
      </c>
      <c r="B486" s="1">
        <v>45535</v>
      </c>
      <c r="C486" t="s">
        <v>17</v>
      </c>
      <c r="D486" t="s">
        <v>18</v>
      </c>
      <c r="E486" t="s">
        <v>19</v>
      </c>
      <c r="F486" t="s">
        <v>20</v>
      </c>
      <c r="G486" t="s">
        <v>44</v>
      </c>
      <c r="H486" t="s">
        <v>22</v>
      </c>
      <c r="I486" t="s">
        <v>52</v>
      </c>
      <c r="J486">
        <v>114</v>
      </c>
      <c r="K486">
        <v>41</v>
      </c>
      <c r="L486">
        <v>36</v>
      </c>
      <c r="M486">
        <f>J486-(K486+L486)</f>
        <v>37</v>
      </c>
      <c r="N486">
        <v>70</v>
      </c>
      <c r="O486">
        <f>J486-N486</f>
        <v>44</v>
      </c>
      <c r="P486">
        <v>20</v>
      </c>
      <c r="Q486">
        <f>M486-P486</f>
        <v>17</v>
      </c>
      <c r="S486" s="1" t="e">
        <f>DATE(YEAR(#REF!)+1,MONTH(#REF!),DAY(#REF!))</f>
        <v>#REF!</v>
      </c>
    </row>
    <row r="487" spans="1:19" x14ac:dyDescent="0.25">
      <c r="A487">
        <v>857</v>
      </c>
      <c r="B487" s="1">
        <v>45535</v>
      </c>
      <c r="C487" t="s">
        <v>25</v>
      </c>
      <c r="D487" t="s">
        <v>37</v>
      </c>
      <c r="E487" t="s">
        <v>27</v>
      </c>
      <c r="F487" t="s">
        <v>28</v>
      </c>
      <c r="G487" t="s">
        <v>35</v>
      </c>
      <c r="H487" t="s">
        <v>22</v>
      </c>
      <c r="I487" t="s">
        <v>39</v>
      </c>
      <c r="J487">
        <v>484</v>
      </c>
      <c r="K487">
        <v>75</v>
      </c>
      <c r="L487">
        <v>55</v>
      </c>
      <c r="M487">
        <f>J487-(K487+L487)</f>
        <v>354</v>
      </c>
      <c r="N487">
        <v>400</v>
      </c>
      <c r="O487">
        <f>J487-N487</f>
        <v>84</v>
      </c>
      <c r="P487">
        <v>300</v>
      </c>
      <c r="Q487">
        <f>M487-P487</f>
        <v>54</v>
      </c>
    </row>
    <row r="488" spans="1:19" x14ac:dyDescent="0.25">
      <c r="A488">
        <v>435</v>
      </c>
      <c r="B488" s="1">
        <v>45536</v>
      </c>
      <c r="C488" t="s">
        <v>17</v>
      </c>
      <c r="D488" t="s">
        <v>18</v>
      </c>
      <c r="E488" t="s">
        <v>19</v>
      </c>
      <c r="F488" t="s">
        <v>20</v>
      </c>
      <c r="G488" t="s">
        <v>21</v>
      </c>
      <c r="H488" t="s">
        <v>22</v>
      </c>
      <c r="I488" t="s">
        <v>54</v>
      </c>
      <c r="J488">
        <v>95</v>
      </c>
      <c r="K488">
        <v>38</v>
      </c>
      <c r="L488">
        <v>39</v>
      </c>
      <c r="M488">
        <f>J488-(K488+L488)</f>
        <v>18</v>
      </c>
      <c r="N488">
        <v>60</v>
      </c>
      <c r="O488">
        <f>J488-N488</f>
        <v>35</v>
      </c>
      <c r="P488">
        <v>10</v>
      </c>
      <c r="Q488">
        <f>M488-P488</f>
        <v>8</v>
      </c>
      <c r="S488" s="1" t="e">
        <f>DATE(YEAR(#REF!)+1,MONTH(#REF!),DAY(#REF!))</f>
        <v>#REF!</v>
      </c>
    </row>
    <row r="489" spans="1:19" x14ac:dyDescent="0.25">
      <c r="A489">
        <v>607</v>
      </c>
      <c r="B489" s="1">
        <v>45536</v>
      </c>
      <c r="C489" t="s">
        <v>25</v>
      </c>
      <c r="D489" t="s">
        <v>37</v>
      </c>
      <c r="E489" t="s">
        <v>27</v>
      </c>
      <c r="F489" t="s">
        <v>28</v>
      </c>
      <c r="G489" t="s">
        <v>35</v>
      </c>
      <c r="H489" t="s">
        <v>22</v>
      </c>
      <c r="I489" t="s">
        <v>63</v>
      </c>
      <c r="J489">
        <v>664</v>
      </c>
      <c r="K489">
        <v>249</v>
      </c>
      <c r="L489">
        <v>138</v>
      </c>
      <c r="M489">
        <f>J489-(K489+L489)</f>
        <v>277</v>
      </c>
      <c r="N489">
        <v>560</v>
      </c>
      <c r="O489">
        <f>J489-N489</f>
        <v>104</v>
      </c>
      <c r="P489">
        <v>230</v>
      </c>
      <c r="Q489">
        <f>M489-P489</f>
        <v>47</v>
      </c>
    </row>
    <row r="490" spans="1:19" x14ac:dyDescent="0.25">
      <c r="A490">
        <v>253</v>
      </c>
      <c r="B490" s="1">
        <v>45537</v>
      </c>
      <c r="C490" t="s">
        <v>17</v>
      </c>
      <c r="D490" t="s">
        <v>18</v>
      </c>
      <c r="E490" t="s">
        <v>19</v>
      </c>
      <c r="F490" t="s">
        <v>20</v>
      </c>
      <c r="G490" t="s">
        <v>21</v>
      </c>
      <c r="H490" t="s">
        <v>22</v>
      </c>
      <c r="I490" t="s">
        <v>52</v>
      </c>
      <c r="J490">
        <v>113</v>
      </c>
      <c r="K490">
        <v>43</v>
      </c>
      <c r="L490">
        <v>35</v>
      </c>
      <c r="M490">
        <f>J490-(K490+L490)</f>
        <v>35</v>
      </c>
      <c r="N490">
        <v>70</v>
      </c>
      <c r="O490">
        <f>J490-N490</f>
        <v>43</v>
      </c>
      <c r="P490">
        <v>20</v>
      </c>
      <c r="Q490">
        <f>M490-P490</f>
        <v>15</v>
      </c>
      <c r="S490" s="1" t="e">
        <f>DATE(YEAR(#REF!)+1,MONTH(#REF!),DAY(#REF!))</f>
        <v>#REF!</v>
      </c>
    </row>
    <row r="491" spans="1:19" x14ac:dyDescent="0.25">
      <c r="A491">
        <v>813</v>
      </c>
      <c r="B491" s="1">
        <v>45537</v>
      </c>
      <c r="C491" t="s">
        <v>25</v>
      </c>
      <c r="D491" t="s">
        <v>37</v>
      </c>
      <c r="E491" t="s">
        <v>27</v>
      </c>
      <c r="F491" t="s">
        <v>32</v>
      </c>
      <c r="G491" t="s">
        <v>38</v>
      </c>
      <c r="H491" t="s">
        <v>22</v>
      </c>
      <c r="I491" t="s">
        <v>42</v>
      </c>
      <c r="J491">
        <v>239</v>
      </c>
      <c r="K491">
        <v>94</v>
      </c>
      <c r="L491">
        <v>115</v>
      </c>
      <c r="M491">
        <f>J491-(K491+L491)</f>
        <v>30</v>
      </c>
      <c r="N491">
        <v>210</v>
      </c>
      <c r="O491">
        <f>J491-N491</f>
        <v>29</v>
      </c>
      <c r="P491">
        <v>20</v>
      </c>
      <c r="Q491">
        <f>M491-P491</f>
        <v>10</v>
      </c>
    </row>
    <row r="492" spans="1:19" x14ac:dyDescent="0.25">
      <c r="A492">
        <v>216</v>
      </c>
      <c r="B492" s="1">
        <v>45538</v>
      </c>
      <c r="C492" t="s">
        <v>25</v>
      </c>
      <c r="D492" t="s">
        <v>34</v>
      </c>
      <c r="E492" t="s">
        <v>27</v>
      </c>
      <c r="F492" t="s">
        <v>28</v>
      </c>
      <c r="G492" t="s">
        <v>29</v>
      </c>
      <c r="H492" t="s">
        <v>30</v>
      </c>
      <c r="I492" t="s">
        <v>61</v>
      </c>
      <c r="J492">
        <v>122</v>
      </c>
      <c r="K492">
        <v>51</v>
      </c>
      <c r="L492">
        <v>76</v>
      </c>
      <c r="M492">
        <f>J492-(K492+L492)</f>
        <v>-5</v>
      </c>
      <c r="N492">
        <v>110</v>
      </c>
      <c r="O492">
        <f>J492-N492</f>
        <v>12</v>
      </c>
      <c r="P492">
        <v>30</v>
      </c>
      <c r="Q492">
        <f>M492-P492</f>
        <v>-35</v>
      </c>
      <c r="S492" s="1" t="e">
        <f>DATE(YEAR(#REF!)+1,MONTH(#REF!),DAY(#REF!))</f>
        <v>#REF!</v>
      </c>
    </row>
    <row r="493" spans="1:19" x14ac:dyDescent="0.25">
      <c r="A493">
        <v>914</v>
      </c>
      <c r="B493" s="1">
        <v>45538</v>
      </c>
      <c r="C493" t="s">
        <v>25</v>
      </c>
      <c r="D493" t="s">
        <v>37</v>
      </c>
      <c r="E493" t="s">
        <v>27</v>
      </c>
      <c r="F493" t="s">
        <v>32</v>
      </c>
      <c r="G493" t="s">
        <v>38</v>
      </c>
      <c r="H493" t="s">
        <v>22</v>
      </c>
      <c r="I493" t="s">
        <v>63</v>
      </c>
      <c r="J493">
        <v>65</v>
      </c>
      <c r="K493">
        <v>121</v>
      </c>
      <c r="L493">
        <v>142</v>
      </c>
      <c r="M493">
        <f>J493-(K493+L493)</f>
        <v>-198</v>
      </c>
      <c r="N493">
        <v>50</v>
      </c>
      <c r="O493">
        <f>J493-N493</f>
        <v>15</v>
      </c>
      <c r="P493">
        <v>-190</v>
      </c>
      <c r="Q493">
        <f>M493-P493</f>
        <v>-8</v>
      </c>
    </row>
    <row r="494" spans="1:19" x14ac:dyDescent="0.25">
      <c r="A494">
        <v>440</v>
      </c>
      <c r="B494" s="1">
        <v>45539</v>
      </c>
      <c r="C494" t="s">
        <v>25</v>
      </c>
      <c r="D494" t="s">
        <v>34</v>
      </c>
      <c r="E494" t="s">
        <v>27</v>
      </c>
      <c r="F494" t="s">
        <v>28</v>
      </c>
      <c r="G494" t="s">
        <v>49</v>
      </c>
      <c r="H494" t="s">
        <v>22</v>
      </c>
      <c r="I494" t="s">
        <v>61</v>
      </c>
      <c r="J494">
        <v>123</v>
      </c>
      <c r="K494">
        <v>52</v>
      </c>
      <c r="L494">
        <v>45</v>
      </c>
      <c r="M494">
        <f>J494-(K494+L494)</f>
        <v>26</v>
      </c>
      <c r="N494">
        <v>110</v>
      </c>
      <c r="O494">
        <f>J494-N494</f>
        <v>13</v>
      </c>
      <c r="P494">
        <v>60</v>
      </c>
      <c r="Q494">
        <f>M494-P494</f>
        <v>-34</v>
      </c>
      <c r="S494" s="1" t="e">
        <f>DATE(YEAR(#REF!)+1,MONTH(#REF!),DAY(#REF!))</f>
        <v>#REF!</v>
      </c>
    </row>
    <row r="495" spans="1:19" x14ac:dyDescent="0.25">
      <c r="A495">
        <v>617</v>
      </c>
      <c r="B495" s="1">
        <v>45539</v>
      </c>
      <c r="C495" t="s">
        <v>25</v>
      </c>
      <c r="D495" t="s">
        <v>37</v>
      </c>
      <c r="E495" t="s">
        <v>27</v>
      </c>
      <c r="F495" t="s">
        <v>32</v>
      </c>
      <c r="G495" t="s">
        <v>62</v>
      </c>
      <c r="H495" t="s">
        <v>22</v>
      </c>
      <c r="I495" t="s">
        <v>39</v>
      </c>
      <c r="J495">
        <v>387</v>
      </c>
      <c r="K495">
        <v>181</v>
      </c>
      <c r="L495">
        <v>74</v>
      </c>
      <c r="M495">
        <f>J495-(K495+L495)</f>
        <v>132</v>
      </c>
      <c r="N495">
        <v>350</v>
      </c>
      <c r="O495">
        <f>J495-N495</f>
        <v>37</v>
      </c>
      <c r="P495">
        <v>120</v>
      </c>
      <c r="Q495">
        <f>M495-P495</f>
        <v>12</v>
      </c>
    </row>
    <row r="496" spans="1:19" x14ac:dyDescent="0.25">
      <c r="A496">
        <v>937</v>
      </c>
      <c r="B496" s="1">
        <v>45540</v>
      </c>
      <c r="C496" t="s">
        <v>25</v>
      </c>
      <c r="D496" t="s">
        <v>34</v>
      </c>
      <c r="E496" t="s">
        <v>27</v>
      </c>
      <c r="F496" t="s">
        <v>28</v>
      </c>
      <c r="G496" t="s">
        <v>35</v>
      </c>
      <c r="H496" t="s">
        <v>22</v>
      </c>
      <c r="I496" t="s">
        <v>61</v>
      </c>
      <c r="J496">
        <v>107</v>
      </c>
      <c r="K496">
        <v>43</v>
      </c>
      <c r="L496">
        <v>36</v>
      </c>
      <c r="M496">
        <f>J496-(K496+L496)</f>
        <v>28</v>
      </c>
      <c r="N496">
        <v>100</v>
      </c>
      <c r="O496">
        <f>J496-N496</f>
        <v>7</v>
      </c>
      <c r="P496">
        <v>60</v>
      </c>
      <c r="Q496">
        <f>M496-P496</f>
        <v>-32</v>
      </c>
      <c r="S496" s="1" t="e">
        <f>DATE(YEAR(#REF!)+1,MONTH(#REF!),DAY(#REF!))</f>
        <v>#REF!</v>
      </c>
    </row>
    <row r="497" spans="1:19" x14ac:dyDescent="0.25">
      <c r="A497">
        <v>917</v>
      </c>
      <c r="B497" s="1">
        <v>45540</v>
      </c>
      <c r="C497" t="s">
        <v>25</v>
      </c>
      <c r="D497" t="s">
        <v>37</v>
      </c>
      <c r="E497" t="s">
        <v>27</v>
      </c>
      <c r="F497" t="s">
        <v>32</v>
      </c>
      <c r="G497" t="s">
        <v>62</v>
      </c>
      <c r="H497" t="s">
        <v>22</v>
      </c>
      <c r="I497" t="s">
        <v>63</v>
      </c>
      <c r="J497">
        <v>719</v>
      </c>
      <c r="K497">
        <v>211</v>
      </c>
      <c r="L497">
        <v>83</v>
      </c>
      <c r="M497">
        <f>J497-(K497+L497)</f>
        <v>425</v>
      </c>
      <c r="N497">
        <v>660</v>
      </c>
      <c r="O497">
        <f>J497-N497</f>
        <v>59</v>
      </c>
      <c r="P497">
        <v>390</v>
      </c>
      <c r="Q497">
        <f>M497-P497</f>
        <v>35</v>
      </c>
    </row>
    <row r="498" spans="1:19" x14ac:dyDescent="0.25">
      <c r="A498">
        <v>774</v>
      </c>
      <c r="B498" s="1">
        <v>45541</v>
      </c>
      <c r="C498" t="s">
        <v>25</v>
      </c>
      <c r="D498" t="s">
        <v>37</v>
      </c>
      <c r="E498" t="s">
        <v>27</v>
      </c>
      <c r="F498" t="s">
        <v>32</v>
      </c>
      <c r="G498" t="s">
        <v>38</v>
      </c>
      <c r="H498" t="s">
        <v>22</v>
      </c>
      <c r="I498" t="s">
        <v>39</v>
      </c>
      <c r="J498">
        <v>116</v>
      </c>
      <c r="K498">
        <v>51</v>
      </c>
      <c r="L498">
        <v>76</v>
      </c>
      <c r="M498">
        <f>J498-(K498+L498)</f>
        <v>-11</v>
      </c>
      <c r="N498">
        <v>100</v>
      </c>
      <c r="O498">
        <f>J498-N498</f>
        <v>16</v>
      </c>
      <c r="P498">
        <v>30</v>
      </c>
      <c r="Q498">
        <f>M498-P498</f>
        <v>-41</v>
      </c>
      <c r="S498" s="1" t="e">
        <f>DATE(YEAR(#REF!)+1,MONTH(#REF!),DAY(#REF!))</f>
        <v>#REF!</v>
      </c>
    </row>
    <row r="499" spans="1:19" x14ac:dyDescent="0.25">
      <c r="A499">
        <v>727</v>
      </c>
      <c r="B499" s="1">
        <v>45541</v>
      </c>
      <c r="C499" t="s">
        <v>25</v>
      </c>
      <c r="D499" t="s">
        <v>37</v>
      </c>
      <c r="E499" t="s">
        <v>19</v>
      </c>
      <c r="F499" t="s">
        <v>40</v>
      </c>
      <c r="G499" t="s">
        <v>53</v>
      </c>
      <c r="H499" t="s">
        <v>30</v>
      </c>
      <c r="I499" t="s">
        <v>42</v>
      </c>
      <c r="J499">
        <v>55</v>
      </c>
      <c r="K499">
        <v>22</v>
      </c>
      <c r="L499">
        <v>19</v>
      </c>
      <c r="M499">
        <f>J499-(K499+L499)</f>
        <v>14</v>
      </c>
      <c r="N499">
        <v>30</v>
      </c>
      <c r="O499">
        <f>J499-N499</f>
        <v>25</v>
      </c>
      <c r="P499">
        <v>10</v>
      </c>
      <c r="Q499">
        <f>M499-P499</f>
        <v>4</v>
      </c>
    </row>
    <row r="500" spans="1:19" x14ac:dyDescent="0.25">
      <c r="A500">
        <v>832</v>
      </c>
      <c r="B500" s="1">
        <v>45542</v>
      </c>
      <c r="C500" t="s">
        <v>25</v>
      </c>
      <c r="D500" t="s">
        <v>26</v>
      </c>
      <c r="E500" t="s">
        <v>27</v>
      </c>
      <c r="F500" t="s">
        <v>32</v>
      </c>
      <c r="G500" t="s">
        <v>57</v>
      </c>
      <c r="H500" t="s">
        <v>22</v>
      </c>
      <c r="I500" t="s">
        <v>31</v>
      </c>
      <c r="J500">
        <v>182</v>
      </c>
      <c r="K500">
        <v>72</v>
      </c>
      <c r="L500">
        <v>55</v>
      </c>
      <c r="M500">
        <f>J500-(K500+L500)</f>
        <v>55</v>
      </c>
      <c r="N500">
        <v>110</v>
      </c>
      <c r="O500">
        <f>J500-N500</f>
        <v>72</v>
      </c>
      <c r="P500">
        <v>50</v>
      </c>
      <c r="Q500">
        <f>M500-P500</f>
        <v>5</v>
      </c>
      <c r="S500" s="1" t="e">
        <f>DATE(YEAR(#REF!)+1,MONTH(#REF!),DAY(#REF!))</f>
        <v>#REF!</v>
      </c>
    </row>
    <row r="501" spans="1:19" x14ac:dyDescent="0.25">
      <c r="A501">
        <v>585</v>
      </c>
      <c r="B501" s="1">
        <v>45542</v>
      </c>
      <c r="C501" t="s">
        <v>25</v>
      </c>
      <c r="D501" t="s">
        <v>37</v>
      </c>
      <c r="E501" t="s">
        <v>19</v>
      </c>
      <c r="F501" t="s">
        <v>40</v>
      </c>
      <c r="G501" t="s">
        <v>43</v>
      </c>
      <c r="H501" t="s">
        <v>30</v>
      </c>
      <c r="I501" t="s">
        <v>63</v>
      </c>
      <c r="J501">
        <v>614</v>
      </c>
      <c r="K501">
        <v>245</v>
      </c>
      <c r="L501">
        <v>127</v>
      </c>
      <c r="M501">
        <f>J501-(K501+L501)</f>
        <v>242</v>
      </c>
      <c r="N501">
        <v>420</v>
      </c>
      <c r="O501">
        <f>J501-N501</f>
        <v>194</v>
      </c>
      <c r="P501">
        <v>140</v>
      </c>
      <c r="Q501">
        <f>M501-P501</f>
        <v>102</v>
      </c>
    </row>
    <row r="502" spans="1:19" x14ac:dyDescent="0.25">
      <c r="A502">
        <v>863</v>
      </c>
      <c r="B502" s="1">
        <v>45543</v>
      </c>
      <c r="C502" t="s">
        <v>25</v>
      </c>
      <c r="D502" t="s">
        <v>37</v>
      </c>
      <c r="E502" t="s">
        <v>19</v>
      </c>
      <c r="F502" t="s">
        <v>20</v>
      </c>
      <c r="G502" t="s">
        <v>24</v>
      </c>
      <c r="H502" t="s">
        <v>22</v>
      </c>
      <c r="I502" t="s">
        <v>42</v>
      </c>
      <c r="J502">
        <v>118</v>
      </c>
      <c r="K502">
        <v>48</v>
      </c>
      <c r="L502">
        <v>24</v>
      </c>
      <c r="M502">
        <f>J502-(K502+L502)</f>
        <v>46</v>
      </c>
      <c r="N502">
        <v>120</v>
      </c>
      <c r="O502">
        <f>J502-N502</f>
        <v>-2</v>
      </c>
      <c r="P502">
        <v>60</v>
      </c>
      <c r="Q502">
        <f>M502-P502</f>
        <v>-14</v>
      </c>
      <c r="S502" s="1" t="e">
        <f>DATE(YEAR(#REF!)+1,MONTH(#REF!),DAY(#REF!))</f>
        <v>#REF!</v>
      </c>
    </row>
    <row r="503" spans="1:19" x14ac:dyDescent="0.25">
      <c r="A503">
        <v>518</v>
      </c>
      <c r="B503" s="1">
        <v>45543</v>
      </c>
      <c r="C503" t="s">
        <v>25</v>
      </c>
      <c r="D503" t="s">
        <v>37</v>
      </c>
      <c r="E503" t="s">
        <v>19</v>
      </c>
      <c r="F503" t="s">
        <v>40</v>
      </c>
      <c r="G503" t="s">
        <v>41</v>
      </c>
      <c r="H503" t="s">
        <v>30</v>
      </c>
      <c r="I503" t="s">
        <v>63</v>
      </c>
      <c r="J503">
        <v>171</v>
      </c>
      <c r="K503">
        <v>225</v>
      </c>
      <c r="L503">
        <v>91</v>
      </c>
      <c r="M503">
        <f>J503-(K503+L503)</f>
        <v>-145</v>
      </c>
      <c r="N503">
        <v>110</v>
      </c>
      <c r="O503">
        <f>J503-N503</f>
        <v>61</v>
      </c>
      <c r="P503">
        <v>-120</v>
      </c>
      <c r="Q503">
        <f>M503-P503</f>
        <v>-25</v>
      </c>
    </row>
    <row r="504" spans="1:19" x14ac:dyDescent="0.25">
      <c r="A504">
        <v>985</v>
      </c>
      <c r="B504" s="1">
        <v>45544</v>
      </c>
      <c r="C504" t="s">
        <v>17</v>
      </c>
      <c r="D504" t="s">
        <v>26</v>
      </c>
      <c r="E504" t="s">
        <v>27</v>
      </c>
      <c r="F504" t="s">
        <v>32</v>
      </c>
      <c r="G504" t="s">
        <v>38</v>
      </c>
      <c r="H504" t="s">
        <v>22</v>
      </c>
      <c r="I504" t="s">
        <v>47</v>
      </c>
      <c r="J504">
        <v>159</v>
      </c>
      <c r="K504">
        <v>60</v>
      </c>
      <c r="L504">
        <v>41</v>
      </c>
      <c r="M504">
        <f>J504-(K504+L504)</f>
        <v>58</v>
      </c>
      <c r="N504">
        <v>100</v>
      </c>
      <c r="O504">
        <f>J504-N504</f>
        <v>59</v>
      </c>
      <c r="P504">
        <v>70</v>
      </c>
      <c r="Q504">
        <f>M504-P504</f>
        <v>-12</v>
      </c>
      <c r="S504" s="1" t="e">
        <f>DATE(YEAR(#REF!)+1,MONTH(#REF!),DAY(#REF!))</f>
        <v>#REF!</v>
      </c>
    </row>
    <row r="505" spans="1:19" x14ac:dyDescent="0.25">
      <c r="A505">
        <v>516</v>
      </c>
      <c r="B505" s="1">
        <v>45544</v>
      </c>
      <c r="C505" t="s">
        <v>25</v>
      </c>
      <c r="D505" t="s">
        <v>37</v>
      </c>
      <c r="E505" t="s">
        <v>19</v>
      </c>
      <c r="F505" t="s">
        <v>20</v>
      </c>
      <c r="G505" t="s">
        <v>44</v>
      </c>
      <c r="H505" t="s">
        <v>22</v>
      </c>
      <c r="I505" t="s">
        <v>63</v>
      </c>
      <c r="J505">
        <v>211</v>
      </c>
      <c r="K505">
        <v>81</v>
      </c>
      <c r="L505">
        <v>33</v>
      </c>
      <c r="M505">
        <f>J505-(K505+L505)</f>
        <v>97</v>
      </c>
      <c r="N505">
        <v>200</v>
      </c>
      <c r="O505">
        <f>J505-N505</f>
        <v>11</v>
      </c>
      <c r="P505">
        <v>90</v>
      </c>
      <c r="Q505">
        <f>M505-P505</f>
        <v>7</v>
      </c>
    </row>
    <row r="506" spans="1:19" x14ac:dyDescent="0.25">
      <c r="A506">
        <v>971</v>
      </c>
      <c r="B506" s="1">
        <v>45545</v>
      </c>
      <c r="C506" t="s">
        <v>17</v>
      </c>
      <c r="D506" t="s">
        <v>18</v>
      </c>
      <c r="E506" t="s">
        <v>27</v>
      </c>
      <c r="F506" t="s">
        <v>32</v>
      </c>
      <c r="G506" t="s">
        <v>38</v>
      </c>
      <c r="H506" t="s">
        <v>22</v>
      </c>
      <c r="I506" t="s">
        <v>23</v>
      </c>
      <c r="J506">
        <v>123</v>
      </c>
      <c r="K506">
        <v>52</v>
      </c>
      <c r="L506">
        <v>44</v>
      </c>
      <c r="M506">
        <f>J506-(K506+L506)</f>
        <v>27</v>
      </c>
      <c r="N506">
        <v>100</v>
      </c>
      <c r="O506">
        <f>J506-N506</f>
        <v>23</v>
      </c>
      <c r="P506">
        <v>60</v>
      </c>
      <c r="Q506">
        <f>M506-P506</f>
        <v>-33</v>
      </c>
      <c r="S506" s="1" t="e">
        <f>DATE(YEAR(#REF!)+1,MONTH(#REF!),DAY(#REF!))</f>
        <v>#REF!</v>
      </c>
    </row>
    <row r="507" spans="1:19" x14ac:dyDescent="0.25">
      <c r="A507">
        <v>914</v>
      </c>
      <c r="B507" s="1">
        <v>45545</v>
      </c>
      <c r="C507" t="s">
        <v>25</v>
      </c>
      <c r="D507" t="s">
        <v>37</v>
      </c>
      <c r="E507" t="s">
        <v>19</v>
      </c>
      <c r="F507" t="s">
        <v>20</v>
      </c>
      <c r="G507" t="s">
        <v>21</v>
      </c>
      <c r="H507" t="s">
        <v>22</v>
      </c>
      <c r="I507" t="s">
        <v>63</v>
      </c>
      <c r="J507">
        <v>309</v>
      </c>
      <c r="K507">
        <v>118</v>
      </c>
      <c r="L507">
        <v>45</v>
      </c>
      <c r="M507">
        <f>J507-(K507+L507)</f>
        <v>146</v>
      </c>
      <c r="N507">
        <v>290</v>
      </c>
      <c r="O507">
        <f>J507-N507</f>
        <v>19</v>
      </c>
      <c r="P507">
        <v>130</v>
      </c>
      <c r="Q507">
        <f>M507-P507</f>
        <v>16</v>
      </c>
    </row>
    <row r="508" spans="1:19" x14ac:dyDescent="0.25">
      <c r="A508">
        <v>253</v>
      </c>
      <c r="B508" s="1">
        <v>45546</v>
      </c>
      <c r="C508" t="s">
        <v>17</v>
      </c>
      <c r="D508" t="s">
        <v>18</v>
      </c>
      <c r="E508" t="s">
        <v>27</v>
      </c>
      <c r="F508" t="s">
        <v>32</v>
      </c>
      <c r="G508" t="s">
        <v>38</v>
      </c>
      <c r="H508" t="s">
        <v>22</v>
      </c>
      <c r="I508" t="s">
        <v>52</v>
      </c>
      <c r="J508">
        <v>126</v>
      </c>
      <c r="K508">
        <v>56</v>
      </c>
      <c r="L508">
        <v>54</v>
      </c>
      <c r="M508">
        <f>J508-(K508+L508)</f>
        <v>16</v>
      </c>
      <c r="N508">
        <v>110</v>
      </c>
      <c r="O508">
        <f>J508-N508</f>
        <v>16</v>
      </c>
      <c r="P508">
        <v>50</v>
      </c>
      <c r="Q508">
        <f>M508-P508</f>
        <v>-34</v>
      </c>
      <c r="S508" s="1" t="e">
        <f>DATE(YEAR(#REF!)+1,MONTH(#REF!),DAY(#REF!))</f>
        <v>#REF!</v>
      </c>
    </row>
    <row r="509" spans="1:19" x14ac:dyDescent="0.25">
      <c r="A509">
        <v>727</v>
      </c>
      <c r="B509" s="1">
        <v>45546</v>
      </c>
      <c r="C509" t="s">
        <v>25</v>
      </c>
      <c r="D509" t="s">
        <v>37</v>
      </c>
      <c r="E509" t="s">
        <v>27</v>
      </c>
      <c r="F509" t="s">
        <v>28</v>
      </c>
      <c r="G509" t="s">
        <v>29</v>
      </c>
      <c r="H509" t="s">
        <v>30</v>
      </c>
      <c r="I509" t="s">
        <v>42</v>
      </c>
      <c r="J509">
        <v>341</v>
      </c>
      <c r="K509">
        <v>134</v>
      </c>
      <c r="L509">
        <v>64</v>
      </c>
      <c r="M509">
        <f>J509-(K509+L509)</f>
        <v>143</v>
      </c>
      <c r="N509">
        <v>280</v>
      </c>
      <c r="O509">
        <f>J509-N509</f>
        <v>61</v>
      </c>
      <c r="P509">
        <v>110</v>
      </c>
      <c r="Q509">
        <f>M509-P509</f>
        <v>33</v>
      </c>
    </row>
    <row r="510" spans="1:19" x14ac:dyDescent="0.25">
      <c r="A510">
        <v>405</v>
      </c>
      <c r="B510" s="1">
        <v>45547</v>
      </c>
      <c r="C510" t="s">
        <v>17</v>
      </c>
      <c r="D510" t="s">
        <v>26</v>
      </c>
      <c r="E510" t="s">
        <v>19</v>
      </c>
      <c r="F510" t="s">
        <v>40</v>
      </c>
      <c r="G510" t="s">
        <v>53</v>
      </c>
      <c r="H510" t="s">
        <v>30</v>
      </c>
      <c r="I510" t="s">
        <v>48</v>
      </c>
      <c r="J510">
        <v>126</v>
      </c>
      <c r="K510">
        <v>56</v>
      </c>
      <c r="L510">
        <v>54</v>
      </c>
      <c r="M510">
        <f>J510-(K510+L510)</f>
        <v>16</v>
      </c>
      <c r="N510">
        <v>110</v>
      </c>
      <c r="O510">
        <f>J510-N510</f>
        <v>16</v>
      </c>
      <c r="P510">
        <v>50</v>
      </c>
      <c r="Q510">
        <f>M510-P510</f>
        <v>-34</v>
      </c>
      <c r="S510" s="1" t="e">
        <f>DATE(YEAR(#REF!)+1,MONTH(#REF!),DAY(#REF!))</f>
        <v>#REF!</v>
      </c>
    </row>
    <row r="511" spans="1:19" x14ac:dyDescent="0.25">
      <c r="A511">
        <v>386</v>
      </c>
      <c r="B511" s="1">
        <v>45547</v>
      </c>
      <c r="C511" t="s">
        <v>25</v>
      </c>
      <c r="D511" t="s">
        <v>37</v>
      </c>
      <c r="E511" t="s">
        <v>27</v>
      </c>
      <c r="F511" t="s">
        <v>32</v>
      </c>
      <c r="G511" t="s">
        <v>33</v>
      </c>
      <c r="H511" t="s">
        <v>30</v>
      </c>
      <c r="I511" t="s">
        <v>42</v>
      </c>
      <c r="J511">
        <v>208</v>
      </c>
      <c r="K511">
        <v>83</v>
      </c>
      <c r="L511">
        <v>54</v>
      </c>
      <c r="M511">
        <f>J511-(K511+L511)</f>
        <v>71</v>
      </c>
      <c r="N511">
        <v>190</v>
      </c>
      <c r="O511">
        <f>J511-N511</f>
        <v>18</v>
      </c>
      <c r="P511">
        <v>70</v>
      </c>
      <c r="Q511">
        <f>M511-P511</f>
        <v>1</v>
      </c>
    </row>
    <row r="512" spans="1:19" x14ac:dyDescent="0.25">
      <c r="A512">
        <v>435</v>
      </c>
      <c r="B512" s="1">
        <v>45548</v>
      </c>
      <c r="C512" t="s">
        <v>17</v>
      </c>
      <c r="D512" t="s">
        <v>18</v>
      </c>
      <c r="E512" t="s">
        <v>19</v>
      </c>
      <c r="F512" t="s">
        <v>40</v>
      </c>
      <c r="G512" t="s">
        <v>43</v>
      </c>
      <c r="H512" t="s">
        <v>30</v>
      </c>
      <c r="I512" t="s">
        <v>54</v>
      </c>
      <c r="J512">
        <v>114</v>
      </c>
      <c r="K512">
        <v>45</v>
      </c>
      <c r="L512">
        <v>46</v>
      </c>
      <c r="M512">
        <f>J512-(K512+L512)</f>
        <v>23</v>
      </c>
      <c r="N512">
        <v>90</v>
      </c>
      <c r="O512">
        <f>J512-N512</f>
        <v>24</v>
      </c>
      <c r="P512">
        <v>60</v>
      </c>
      <c r="Q512">
        <f>M512-P512</f>
        <v>-37</v>
      </c>
      <c r="S512" s="1" t="e">
        <f>DATE(YEAR(#REF!)+1,MONTH(#REF!),DAY(#REF!))</f>
        <v>#REF!</v>
      </c>
    </row>
    <row r="513" spans="1:19" x14ac:dyDescent="0.25">
      <c r="A513">
        <v>407</v>
      </c>
      <c r="B513" s="1">
        <v>45548</v>
      </c>
      <c r="C513" t="s">
        <v>25</v>
      </c>
      <c r="D513" t="s">
        <v>37</v>
      </c>
      <c r="E513" t="s">
        <v>27</v>
      </c>
      <c r="F513" t="s">
        <v>28</v>
      </c>
      <c r="G513" t="s">
        <v>35</v>
      </c>
      <c r="H513" t="s">
        <v>22</v>
      </c>
      <c r="I513" t="s">
        <v>42</v>
      </c>
      <c r="J513">
        <v>236</v>
      </c>
      <c r="K513">
        <v>88</v>
      </c>
      <c r="L513">
        <v>60</v>
      </c>
      <c r="M513">
        <f>J513-(K513+L513)</f>
        <v>88</v>
      </c>
      <c r="N513">
        <v>190</v>
      </c>
      <c r="O513">
        <f>J513-N513</f>
        <v>46</v>
      </c>
      <c r="P513">
        <v>80</v>
      </c>
      <c r="Q513">
        <f>M513-P513</f>
        <v>8</v>
      </c>
    </row>
    <row r="514" spans="1:19" x14ac:dyDescent="0.25">
      <c r="A514">
        <v>567</v>
      </c>
      <c r="B514" s="1">
        <v>45549</v>
      </c>
      <c r="C514" t="s">
        <v>25</v>
      </c>
      <c r="D514" t="s">
        <v>34</v>
      </c>
      <c r="E514" t="s">
        <v>27</v>
      </c>
      <c r="F514" t="s">
        <v>28</v>
      </c>
      <c r="G514" t="s">
        <v>29</v>
      </c>
      <c r="H514" t="s">
        <v>30</v>
      </c>
      <c r="I514" t="s">
        <v>61</v>
      </c>
      <c r="J514">
        <v>125</v>
      </c>
      <c r="K514">
        <v>52</v>
      </c>
      <c r="L514">
        <v>76</v>
      </c>
      <c r="M514">
        <f>J514-(K514+L514)</f>
        <v>-3</v>
      </c>
      <c r="N514">
        <v>120</v>
      </c>
      <c r="O514">
        <f>J514-N514</f>
        <v>5</v>
      </c>
      <c r="P514">
        <v>10</v>
      </c>
      <c r="Q514">
        <f>M514-P514</f>
        <v>-13</v>
      </c>
      <c r="S514" s="1" t="e">
        <f>DATE(YEAR(#REF!)+1,MONTH(#REF!),DAY(#REF!))</f>
        <v>#REF!</v>
      </c>
    </row>
    <row r="515" spans="1:19" x14ac:dyDescent="0.25">
      <c r="A515">
        <v>351</v>
      </c>
      <c r="B515" s="1">
        <v>45549</v>
      </c>
      <c r="C515" t="s">
        <v>25</v>
      </c>
      <c r="D515" t="s">
        <v>37</v>
      </c>
      <c r="E515" t="s">
        <v>27</v>
      </c>
      <c r="F515" t="s">
        <v>28</v>
      </c>
      <c r="G515" t="s">
        <v>35</v>
      </c>
      <c r="H515" t="s">
        <v>22</v>
      </c>
      <c r="I515" t="s">
        <v>39</v>
      </c>
      <c r="J515">
        <v>543</v>
      </c>
      <c r="K515">
        <v>67</v>
      </c>
      <c r="L515">
        <v>53</v>
      </c>
      <c r="M515">
        <f>J515-(K515+L515)</f>
        <v>423</v>
      </c>
      <c r="N515">
        <v>450</v>
      </c>
      <c r="O515">
        <f>J515-N515</f>
        <v>93</v>
      </c>
      <c r="P515">
        <v>360</v>
      </c>
      <c r="Q515">
        <f>M515-P515</f>
        <v>63</v>
      </c>
    </row>
    <row r="516" spans="1:19" x14ac:dyDescent="0.25">
      <c r="A516">
        <v>614</v>
      </c>
      <c r="B516" s="1">
        <v>45550</v>
      </c>
      <c r="C516" t="s">
        <v>25</v>
      </c>
      <c r="D516" t="s">
        <v>34</v>
      </c>
      <c r="E516" t="s">
        <v>27</v>
      </c>
      <c r="F516" t="s">
        <v>28</v>
      </c>
      <c r="G516" t="s">
        <v>35</v>
      </c>
      <c r="H516" t="s">
        <v>22</v>
      </c>
      <c r="I516" t="s">
        <v>61</v>
      </c>
      <c r="J516">
        <v>114</v>
      </c>
      <c r="K516">
        <v>46</v>
      </c>
      <c r="L516">
        <v>36</v>
      </c>
      <c r="M516">
        <f>J516-(K516+L516)</f>
        <v>32</v>
      </c>
      <c r="N516">
        <v>110</v>
      </c>
      <c r="O516">
        <f>J516-N516</f>
        <v>4</v>
      </c>
      <c r="P516">
        <v>40</v>
      </c>
      <c r="Q516">
        <f>M516-P516</f>
        <v>-8</v>
      </c>
      <c r="S516" s="1" t="e">
        <f>DATE(YEAR(#REF!)+1,MONTH(#REF!),DAY(#REF!))</f>
        <v>#REF!</v>
      </c>
    </row>
    <row r="517" spans="1:19" x14ac:dyDescent="0.25">
      <c r="A517">
        <v>315</v>
      </c>
      <c r="B517" s="1">
        <v>45550</v>
      </c>
      <c r="C517" t="s">
        <v>25</v>
      </c>
      <c r="D517" t="s">
        <v>37</v>
      </c>
      <c r="E517" t="s">
        <v>27</v>
      </c>
      <c r="F517" t="s">
        <v>28</v>
      </c>
      <c r="G517" t="s">
        <v>35</v>
      </c>
      <c r="H517" t="s">
        <v>22</v>
      </c>
      <c r="I517" t="s">
        <v>63</v>
      </c>
      <c r="J517">
        <v>745</v>
      </c>
      <c r="K517">
        <v>279</v>
      </c>
      <c r="L517">
        <v>149</v>
      </c>
      <c r="M517">
        <f>J517-(K517+L517)</f>
        <v>317</v>
      </c>
      <c r="N517">
        <v>620</v>
      </c>
      <c r="O517">
        <f>J517-N517</f>
        <v>125</v>
      </c>
      <c r="P517">
        <v>250</v>
      </c>
      <c r="Q517">
        <f>M517-P517</f>
        <v>67</v>
      </c>
    </row>
    <row r="518" spans="1:19" x14ac:dyDescent="0.25">
      <c r="A518">
        <v>303</v>
      </c>
      <c r="B518" s="1">
        <v>45551</v>
      </c>
      <c r="C518" t="s">
        <v>25</v>
      </c>
      <c r="D518" t="s">
        <v>34</v>
      </c>
      <c r="E518" t="s">
        <v>19</v>
      </c>
      <c r="F518" t="s">
        <v>40</v>
      </c>
      <c r="G518" t="s">
        <v>43</v>
      </c>
      <c r="H518" t="s">
        <v>30</v>
      </c>
      <c r="I518" t="s">
        <v>36</v>
      </c>
      <c r="J518">
        <v>125</v>
      </c>
      <c r="K518">
        <v>52</v>
      </c>
      <c r="L518">
        <v>77</v>
      </c>
      <c r="M518">
        <f>J518-(K518+L518)</f>
        <v>-4</v>
      </c>
      <c r="N518">
        <v>110</v>
      </c>
      <c r="O518">
        <f>J518-N518</f>
        <v>15</v>
      </c>
      <c r="P518">
        <v>10</v>
      </c>
      <c r="Q518">
        <f>M518-P518</f>
        <v>-14</v>
      </c>
      <c r="S518" s="1" t="e">
        <f>DATE(YEAR(#REF!)+1,MONTH(#REF!),DAY(#REF!))</f>
        <v>#REF!</v>
      </c>
    </row>
    <row r="519" spans="1:19" x14ac:dyDescent="0.25">
      <c r="A519">
        <v>305</v>
      </c>
      <c r="B519" s="1">
        <v>45551</v>
      </c>
      <c r="C519" t="s">
        <v>25</v>
      </c>
      <c r="D519" t="s">
        <v>37</v>
      </c>
      <c r="E519" t="s">
        <v>27</v>
      </c>
      <c r="F519" t="s">
        <v>32</v>
      </c>
      <c r="G519" t="s">
        <v>38</v>
      </c>
      <c r="H519" t="s">
        <v>22</v>
      </c>
      <c r="I519" t="s">
        <v>42</v>
      </c>
      <c r="J519">
        <v>266</v>
      </c>
      <c r="K519">
        <v>105</v>
      </c>
      <c r="L519">
        <v>124</v>
      </c>
      <c r="M519">
        <f>J519-(K519+L519)</f>
        <v>37</v>
      </c>
      <c r="N519">
        <v>240</v>
      </c>
      <c r="O519">
        <f>J519-N519</f>
        <v>26</v>
      </c>
      <c r="P519">
        <v>30</v>
      </c>
      <c r="Q519">
        <f>M519-P519</f>
        <v>7</v>
      </c>
    </row>
    <row r="520" spans="1:19" x14ac:dyDescent="0.25">
      <c r="A520">
        <v>720</v>
      </c>
      <c r="B520" s="1">
        <v>45552</v>
      </c>
      <c r="C520" t="s">
        <v>25</v>
      </c>
      <c r="D520" t="s">
        <v>34</v>
      </c>
      <c r="E520" t="s">
        <v>19</v>
      </c>
      <c r="F520" t="s">
        <v>40</v>
      </c>
      <c r="G520" t="s">
        <v>41</v>
      </c>
      <c r="H520" t="s">
        <v>30</v>
      </c>
      <c r="I520" t="s">
        <v>36</v>
      </c>
      <c r="J520">
        <v>138</v>
      </c>
      <c r="K520">
        <v>59</v>
      </c>
      <c r="L520">
        <v>47</v>
      </c>
      <c r="M520">
        <f>J520-(K520+L520)</f>
        <v>32</v>
      </c>
      <c r="N520">
        <v>120</v>
      </c>
      <c r="O520">
        <f>J520-N520</f>
        <v>18</v>
      </c>
      <c r="P520">
        <v>40</v>
      </c>
      <c r="Q520">
        <f>M520-P520</f>
        <v>-8</v>
      </c>
      <c r="S520" s="1" t="e">
        <f>DATE(YEAR(#REF!)+1,MONTH(#REF!),DAY(#REF!))</f>
        <v>#REF!</v>
      </c>
    </row>
    <row r="521" spans="1:19" x14ac:dyDescent="0.25">
      <c r="A521">
        <v>845</v>
      </c>
      <c r="B521" s="1">
        <v>45552</v>
      </c>
      <c r="C521" t="s">
        <v>25</v>
      </c>
      <c r="D521" t="s">
        <v>37</v>
      </c>
      <c r="E521" t="s">
        <v>27</v>
      </c>
      <c r="F521" t="s">
        <v>32</v>
      </c>
      <c r="G521" t="s">
        <v>38</v>
      </c>
      <c r="H521" t="s">
        <v>22</v>
      </c>
      <c r="I521" t="s">
        <v>63</v>
      </c>
      <c r="J521">
        <v>70</v>
      </c>
      <c r="K521">
        <v>135</v>
      </c>
      <c r="L521">
        <v>155</v>
      </c>
      <c r="M521">
        <f>J521-(K521+L521)</f>
        <v>-220</v>
      </c>
      <c r="N521">
        <v>60</v>
      </c>
      <c r="O521">
        <f>J521-N521</f>
        <v>10</v>
      </c>
      <c r="P521">
        <v>-210</v>
      </c>
      <c r="Q521">
        <f>M521-P521</f>
        <v>-10</v>
      </c>
    </row>
    <row r="522" spans="1:19" x14ac:dyDescent="0.25">
      <c r="A522">
        <v>713</v>
      </c>
      <c r="B522" s="1">
        <v>45553</v>
      </c>
      <c r="C522" t="s">
        <v>25</v>
      </c>
      <c r="D522" t="s">
        <v>26</v>
      </c>
      <c r="E522" t="s">
        <v>19</v>
      </c>
      <c r="F522" t="s">
        <v>40</v>
      </c>
      <c r="G522" t="s">
        <v>53</v>
      </c>
      <c r="H522" t="s">
        <v>30</v>
      </c>
      <c r="I522" t="s">
        <v>31</v>
      </c>
      <c r="J522">
        <v>138</v>
      </c>
      <c r="K522">
        <v>59</v>
      </c>
      <c r="L522">
        <v>47</v>
      </c>
      <c r="M522">
        <f>J522-(K522+L522)</f>
        <v>32</v>
      </c>
      <c r="N522">
        <v>120</v>
      </c>
      <c r="O522">
        <f>J522-N522</f>
        <v>18</v>
      </c>
      <c r="P522">
        <v>40</v>
      </c>
      <c r="Q522">
        <f>M522-P522</f>
        <v>-8</v>
      </c>
      <c r="S522" s="1" t="e">
        <f>DATE(YEAR(#REF!)+1,MONTH(#REF!),DAY(#REF!))</f>
        <v>#REF!</v>
      </c>
    </row>
    <row r="523" spans="1:19" x14ac:dyDescent="0.25">
      <c r="A523">
        <v>857</v>
      </c>
      <c r="B523" s="1">
        <v>45553</v>
      </c>
      <c r="C523" t="s">
        <v>25</v>
      </c>
      <c r="D523" t="s">
        <v>37</v>
      </c>
      <c r="E523" t="s">
        <v>27</v>
      </c>
      <c r="F523" t="s">
        <v>32</v>
      </c>
      <c r="G523" t="s">
        <v>62</v>
      </c>
      <c r="H523" t="s">
        <v>22</v>
      </c>
      <c r="I523" t="s">
        <v>39</v>
      </c>
      <c r="J523">
        <v>326</v>
      </c>
      <c r="K523">
        <v>153</v>
      </c>
      <c r="L523">
        <v>66</v>
      </c>
      <c r="M523">
        <f>J523-(K523+L523)</f>
        <v>107</v>
      </c>
      <c r="N523">
        <v>290</v>
      </c>
      <c r="O523">
        <f>J523-N523</f>
        <v>36</v>
      </c>
      <c r="P523">
        <v>80</v>
      </c>
      <c r="Q523">
        <f>M523-P523</f>
        <v>27</v>
      </c>
    </row>
    <row r="524" spans="1:19" x14ac:dyDescent="0.25">
      <c r="A524">
        <v>718</v>
      </c>
      <c r="B524" s="1">
        <v>45554</v>
      </c>
      <c r="C524" t="s">
        <v>25</v>
      </c>
      <c r="D524" t="s">
        <v>37</v>
      </c>
      <c r="E524" t="s">
        <v>19</v>
      </c>
      <c r="F524" t="s">
        <v>20</v>
      </c>
      <c r="G524" t="s">
        <v>24</v>
      </c>
      <c r="H524" t="s">
        <v>22</v>
      </c>
      <c r="I524" t="s">
        <v>63</v>
      </c>
      <c r="J524">
        <v>123</v>
      </c>
      <c r="K524">
        <v>50</v>
      </c>
      <c r="L524">
        <v>26</v>
      </c>
      <c r="M524">
        <f>J524-(K524+L524)</f>
        <v>47</v>
      </c>
      <c r="N524">
        <v>120</v>
      </c>
      <c r="O524">
        <f>J524-N524</f>
        <v>3</v>
      </c>
      <c r="P524">
        <v>50</v>
      </c>
      <c r="Q524">
        <f>M524-P524</f>
        <v>-3</v>
      </c>
      <c r="S524" s="1" t="e">
        <f>DATE(YEAR(#REF!)+1,MONTH(#REF!),DAY(#REF!))</f>
        <v>#REF!</v>
      </c>
    </row>
    <row r="525" spans="1:19" x14ac:dyDescent="0.25">
      <c r="A525">
        <v>518</v>
      </c>
      <c r="B525" s="1">
        <v>45554</v>
      </c>
      <c r="C525" t="s">
        <v>25</v>
      </c>
      <c r="D525" t="s">
        <v>37</v>
      </c>
      <c r="E525" t="s">
        <v>27</v>
      </c>
      <c r="F525" t="s">
        <v>32</v>
      </c>
      <c r="G525" t="s">
        <v>62</v>
      </c>
      <c r="H525" t="s">
        <v>22</v>
      </c>
      <c r="I525" t="s">
        <v>63</v>
      </c>
      <c r="J525">
        <v>700</v>
      </c>
      <c r="K525">
        <v>250</v>
      </c>
      <c r="L525">
        <v>95</v>
      </c>
      <c r="M525">
        <f>J525-(K525+L525)</f>
        <v>355</v>
      </c>
      <c r="N525">
        <v>640</v>
      </c>
      <c r="O525">
        <f>J525-N525</f>
        <v>60</v>
      </c>
      <c r="P525">
        <v>320</v>
      </c>
      <c r="Q525">
        <f>M525-P525</f>
        <v>35</v>
      </c>
    </row>
    <row r="526" spans="1:19" x14ac:dyDescent="0.25">
      <c r="A526">
        <v>860</v>
      </c>
      <c r="B526" s="1">
        <v>45555</v>
      </c>
      <c r="C526" t="s">
        <v>17</v>
      </c>
      <c r="D526" t="s">
        <v>37</v>
      </c>
      <c r="E526" t="s">
        <v>27</v>
      </c>
      <c r="F526" t="s">
        <v>32</v>
      </c>
      <c r="G526" t="s">
        <v>33</v>
      </c>
      <c r="H526" t="s">
        <v>30</v>
      </c>
      <c r="I526" t="s">
        <v>55</v>
      </c>
      <c r="J526">
        <v>124</v>
      </c>
      <c r="K526">
        <v>53</v>
      </c>
      <c r="L526">
        <v>45</v>
      </c>
      <c r="M526">
        <f>J526-(K526+L526)</f>
        <v>26</v>
      </c>
      <c r="N526">
        <v>120</v>
      </c>
      <c r="O526">
        <f>J526-N526</f>
        <v>4</v>
      </c>
      <c r="P526">
        <v>40</v>
      </c>
      <c r="Q526">
        <f>M526-P526</f>
        <v>-14</v>
      </c>
      <c r="S526" s="1" t="e">
        <f>DATE(YEAR(#REF!)+1,MONTH(#REF!),DAY(#REF!))</f>
        <v>#REF!</v>
      </c>
    </row>
    <row r="527" spans="1:19" x14ac:dyDescent="0.25">
      <c r="A527">
        <v>631</v>
      </c>
      <c r="B527" s="1">
        <v>45555</v>
      </c>
      <c r="C527" t="s">
        <v>25</v>
      </c>
      <c r="D527" t="s">
        <v>37</v>
      </c>
      <c r="E527" t="s">
        <v>19</v>
      </c>
      <c r="F527" t="s">
        <v>40</v>
      </c>
      <c r="G527" t="s">
        <v>43</v>
      </c>
      <c r="H527" t="s">
        <v>30</v>
      </c>
      <c r="I527" t="s">
        <v>63</v>
      </c>
      <c r="J527">
        <v>796</v>
      </c>
      <c r="K527">
        <v>294</v>
      </c>
      <c r="L527">
        <v>144</v>
      </c>
      <c r="M527">
        <f>J527-(K527+L527)</f>
        <v>358</v>
      </c>
      <c r="N527">
        <v>540</v>
      </c>
      <c r="O527">
        <f>J527-N527</f>
        <v>256</v>
      </c>
      <c r="P527">
        <v>210</v>
      </c>
      <c r="Q527">
        <f>M527-P527</f>
        <v>148</v>
      </c>
    </row>
    <row r="528" spans="1:19" x14ac:dyDescent="0.25">
      <c r="A528">
        <v>435</v>
      </c>
      <c r="B528" s="1">
        <v>45556</v>
      </c>
      <c r="C528" t="s">
        <v>17</v>
      </c>
      <c r="D528" t="s">
        <v>18</v>
      </c>
      <c r="E528" t="s">
        <v>27</v>
      </c>
      <c r="F528" t="s">
        <v>32</v>
      </c>
      <c r="G528" t="s">
        <v>33</v>
      </c>
      <c r="H528" t="s">
        <v>30</v>
      </c>
      <c r="I528" t="s">
        <v>54</v>
      </c>
      <c r="J528">
        <v>132</v>
      </c>
      <c r="K528">
        <v>54</v>
      </c>
      <c r="L528">
        <v>26</v>
      </c>
      <c r="M528">
        <f>J528-(K528+L528)</f>
        <v>52</v>
      </c>
      <c r="N528">
        <v>120</v>
      </c>
      <c r="O528">
        <f>J528-N528</f>
        <v>12</v>
      </c>
      <c r="P528">
        <v>50</v>
      </c>
      <c r="Q528">
        <f>M528-P528</f>
        <v>2</v>
      </c>
      <c r="S528" s="1" t="e">
        <f>DATE(YEAR(#REF!)+1,MONTH(#REF!),DAY(#REF!))</f>
        <v>#REF!</v>
      </c>
    </row>
    <row r="529" spans="1:19" x14ac:dyDescent="0.25">
      <c r="A529">
        <v>716</v>
      </c>
      <c r="B529" s="1">
        <v>45556</v>
      </c>
      <c r="C529" t="s">
        <v>25</v>
      </c>
      <c r="D529" t="s">
        <v>37</v>
      </c>
      <c r="E529" t="s">
        <v>19</v>
      </c>
      <c r="F529" t="s">
        <v>40</v>
      </c>
      <c r="G529" t="s">
        <v>41</v>
      </c>
      <c r="H529" t="s">
        <v>30</v>
      </c>
      <c r="I529" t="s">
        <v>63</v>
      </c>
      <c r="J529">
        <v>158</v>
      </c>
      <c r="K529">
        <v>241</v>
      </c>
      <c r="L529">
        <v>96</v>
      </c>
      <c r="M529">
        <f>J529-(K529+L529)</f>
        <v>-179</v>
      </c>
      <c r="N529">
        <v>100</v>
      </c>
      <c r="O529">
        <f>J529-N529</f>
        <v>58</v>
      </c>
      <c r="P529">
        <v>-150</v>
      </c>
      <c r="Q529">
        <f>M529-P529</f>
        <v>-29</v>
      </c>
    </row>
    <row r="530" spans="1:19" x14ac:dyDescent="0.25">
      <c r="A530">
        <v>505</v>
      </c>
      <c r="B530" s="1">
        <v>45557</v>
      </c>
      <c r="C530" t="s">
        <v>17</v>
      </c>
      <c r="D530" t="s">
        <v>26</v>
      </c>
      <c r="E530" t="s">
        <v>27</v>
      </c>
      <c r="F530" t="s">
        <v>28</v>
      </c>
      <c r="G530" t="s">
        <v>35</v>
      </c>
      <c r="H530" t="s">
        <v>22</v>
      </c>
      <c r="I530" t="s">
        <v>58</v>
      </c>
      <c r="J530">
        <v>109</v>
      </c>
      <c r="K530">
        <v>43</v>
      </c>
      <c r="L530">
        <v>46</v>
      </c>
      <c r="M530">
        <f>J530-(K530+L530)</f>
        <v>20</v>
      </c>
      <c r="N530">
        <v>120</v>
      </c>
      <c r="O530">
        <f>J530-N530</f>
        <v>-11</v>
      </c>
      <c r="P530">
        <v>30</v>
      </c>
      <c r="Q530">
        <f>M530-P530</f>
        <v>-10</v>
      </c>
      <c r="S530" s="1" t="e">
        <f>DATE(YEAR(#REF!)+1,MONTH(#REF!),DAY(#REF!))</f>
        <v>#REF!</v>
      </c>
    </row>
    <row r="531" spans="1:19" x14ac:dyDescent="0.25">
      <c r="A531">
        <v>718</v>
      </c>
      <c r="B531" s="1">
        <v>45557</v>
      </c>
      <c r="C531" t="s">
        <v>25</v>
      </c>
      <c r="D531" t="s">
        <v>37</v>
      </c>
      <c r="E531" t="s">
        <v>19</v>
      </c>
      <c r="F531" t="s">
        <v>20</v>
      </c>
      <c r="G531" t="s">
        <v>44</v>
      </c>
      <c r="H531" t="s">
        <v>22</v>
      </c>
      <c r="I531" t="s">
        <v>63</v>
      </c>
      <c r="J531">
        <v>224</v>
      </c>
      <c r="K531">
        <v>86</v>
      </c>
      <c r="L531">
        <v>35</v>
      </c>
      <c r="M531">
        <f>J531-(K531+L531)</f>
        <v>103</v>
      </c>
      <c r="N531">
        <v>210</v>
      </c>
      <c r="O531">
        <f>J531-N531</f>
        <v>14</v>
      </c>
      <c r="P531">
        <v>90</v>
      </c>
      <c r="Q531">
        <f>M531-P531</f>
        <v>13</v>
      </c>
    </row>
    <row r="532" spans="1:19" x14ac:dyDescent="0.25">
      <c r="A532">
        <v>504</v>
      </c>
      <c r="B532" s="1">
        <v>45558</v>
      </c>
      <c r="C532" t="s">
        <v>17</v>
      </c>
      <c r="D532" t="s">
        <v>26</v>
      </c>
      <c r="E532" t="s">
        <v>27</v>
      </c>
      <c r="F532" t="s">
        <v>32</v>
      </c>
      <c r="G532" t="s">
        <v>57</v>
      </c>
      <c r="H532" t="s">
        <v>22</v>
      </c>
      <c r="I532" t="s">
        <v>47</v>
      </c>
      <c r="J532">
        <v>147</v>
      </c>
      <c r="K532">
        <v>61</v>
      </c>
      <c r="L532">
        <v>85</v>
      </c>
      <c r="M532">
        <f>J532-(K532+L532)</f>
        <v>1</v>
      </c>
      <c r="N532">
        <v>110</v>
      </c>
      <c r="O532">
        <f>J532-N532</f>
        <v>37</v>
      </c>
      <c r="P532">
        <v>10</v>
      </c>
      <c r="Q532">
        <f>M532-P532</f>
        <v>-9</v>
      </c>
      <c r="S532" s="1" t="e">
        <f>DATE(YEAR(#REF!)+1,MONTH(#REF!),DAY(#REF!))</f>
        <v>#REF!</v>
      </c>
    </row>
    <row r="533" spans="1:19" x14ac:dyDescent="0.25">
      <c r="A533">
        <v>518</v>
      </c>
      <c r="B533" s="1">
        <v>45558</v>
      </c>
      <c r="C533" t="s">
        <v>25</v>
      </c>
      <c r="D533" t="s">
        <v>37</v>
      </c>
      <c r="E533" t="s">
        <v>19</v>
      </c>
      <c r="F533" t="s">
        <v>20</v>
      </c>
      <c r="G533" t="s">
        <v>21</v>
      </c>
      <c r="H533" t="s">
        <v>22</v>
      </c>
      <c r="I533" t="s">
        <v>63</v>
      </c>
      <c r="J533">
        <v>322</v>
      </c>
      <c r="K533">
        <v>123</v>
      </c>
      <c r="L533">
        <v>46</v>
      </c>
      <c r="M533">
        <f>J533-(K533+L533)</f>
        <v>153</v>
      </c>
      <c r="N533">
        <v>310</v>
      </c>
      <c r="O533">
        <f>J533-N533</f>
        <v>12</v>
      </c>
      <c r="P533">
        <v>150</v>
      </c>
      <c r="Q533">
        <f>M533-P533</f>
        <v>3</v>
      </c>
    </row>
    <row r="534" spans="1:19" x14ac:dyDescent="0.25">
      <c r="A534">
        <v>541</v>
      </c>
      <c r="B534" s="1">
        <v>45559</v>
      </c>
      <c r="C534" t="s">
        <v>17</v>
      </c>
      <c r="D534" t="s">
        <v>18</v>
      </c>
      <c r="E534" t="s">
        <v>27</v>
      </c>
      <c r="F534" t="s">
        <v>32</v>
      </c>
      <c r="G534" t="s">
        <v>57</v>
      </c>
      <c r="H534" t="s">
        <v>22</v>
      </c>
      <c r="I534" t="s">
        <v>23</v>
      </c>
      <c r="J534">
        <v>124</v>
      </c>
      <c r="K534">
        <v>55</v>
      </c>
      <c r="L534">
        <v>53</v>
      </c>
      <c r="M534">
        <f>J534-(K534+L534)</f>
        <v>16</v>
      </c>
      <c r="N534">
        <v>120</v>
      </c>
      <c r="O534">
        <f>J534-N534</f>
        <v>4</v>
      </c>
      <c r="P534">
        <v>30</v>
      </c>
      <c r="Q534">
        <f>M534-P534</f>
        <v>-14</v>
      </c>
      <c r="S534" s="1" t="e">
        <f>DATE(YEAR(#REF!)+1,MONTH(#REF!),DAY(#REF!))</f>
        <v>#REF!</v>
      </c>
    </row>
    <row r="535" spans="1:19" x14ac:dyDescent="0.25">
      <c r="A535">
        <v>719</v>
      </c>
      <c r="B535" s="1">
        <v>45559</v>
      </c>
      <c r="C535" t="s">
        <v>25</v>
      </c>
      <c r="D535" t="s">
        <v>34</v>
      </c>
      <c r="E535" t="s">
        <v>27</v>
      </c>
      <c r="F535" t="s">
        <v>28</v>
      </c>
      <c r="G535" t="s">
        <v>29</v>
      </c>
      <c r="H535" t="s">
        <v>30</v>
      </c>
      <c r="I535" t="s">
        <v>36</v>
      </c>
      <c r="J535">
        <v>265</v>
      </c>
      <c r="K535">
        <v>108</v>
      </c>
      <c r="L535">
        <v>41</v>
      </c>
      <c r="M535">
        <f>J535-(K535+L535)</f>
        <v>116</v>
      </c>
      <c r="N535">
        <v>260</v>
      </c>
      <c r="O535">
        <f>J535-N535</f>
        <v>5</v>
      </c>
      <c r="P535">
        <v>150</v>
      </c>
      <c r="Q535">
        <f>M535-P535</f>
        <v>-34</v>
      </c>
    </row>
    <row r="536" spans="1:19" x14ac:dyDescent="0.25">
      <c r="A536">
        <v>860</v>
      </c>
      <c r="B536" s="1">
        <v>45560</v>
      </c>
      <c r="C536" t="s">
        <v>17</v>
      </c>
      <c r="D536" t="s">
        <v>37</v>
      </c>
      <c r="E536" t="s">
        <v>19</v>
      </c>
      <c r="F536" t="s">
        <v>40</v>
      </c>
      <c r="G536" t="s">
        <v>43</v>
      </c>
      <c r="H536" t="s">
        <v>30</v>
      </c>
      <c r="I536" t="s">
        <v>55</v>
      </c>
      <c r="J536">
        <v>184</v>
      </c>
      <c r="K536">
        <v>82</v>
      </c>
      <c r="L536">
        <v>64</v>
      </c>
      <c r="M536">
        <f>J536-(K536+L536)</f>
        <v>38</v>
      </c>
      <c r="N536">
        <v>130</v>
      </c>
      <c r="O536">
        <f>J536-N536</f>
        <v>54</v>
      </c>
      <c r="P536">
        <v>30</v>
      </c>
      <c r="Q536">
        <f>M536-P536</f>
        <v>8</v>
      </c>
      <c r="S536" s="1" t="e">
        <f>DATE(YEAR(#REF!)+1,MONTH(#REF!),DAY(#REF!))</f>
        <v>#REF!</v>
      </c>
    </row>
    <row r="537" spans="1:19" x14ac:dyDescent="0.25">
      <c r="A537">
        <v>815</v>
      </c>
      <c r="B537" s="1">
        <v>45560</v>
      </c>
      <c r="C537" t="s">
        <v>25</v>
      </c>
      <c r="D537" t="s">
        <v>34</v>
      </c>
      <c r="E537" t="s">
        <v>27</v>
      </c>
      <c r="F537" t="s">
        <v>28</v>
      </c>
      <c r="G537" t="s">
        <v>29</v>
      </c>
      <c r="H537" t="s">
        <v>30</v>
      </c>
      <c r="I537" t="s">
        <v>45</v>
      </c>
      <c r="J537">
        <v>298</v>
      </c>
      <c r="K537">
        <v>122</v>
      </c>
      <c r="L537">
        <v>61</v>
      </c>
      <c r="M537">
        <f>J537-(K537+L537)</f>
        <v>115</v>
      </c>
      <c r="N537">
        <v>300</v>
      </c>
      <c r="O537">
        <f>J537-N537</f>
        <v>-2</v>
      </c>
      <c r="P537">
        <v>160</v>
      </c>
      <c r="Q537">
        <f>M537-P537</f>
        <v>-45</v>
      </c>
    </row>
    <row r="538" spans="1:19" x14ac:dyDescent="0.25">
      <c r="A538">
        <v>715</v>
      </c>
      <c r="B538" s="1">
        <v>45561</v>
      </c>
      <c r="C538" t="s">
        <v>17</v>
      </c>
      <c r="D538" t="s">
        <v>34</v>
      </c>
      <c r="E538" t="s">
        <v>19</v>
      </c>
      <c r="F538" t="s">
        <v>20</v>
      </c>
      <c r="G538" t="s">
        <v>21</v>
      </c>
      <c r="H538" t="s">
        <v>22</v>
      </c>
      <c r="I538" t="s">
        <v>50</v>
      </c>
      <c r="J538">
        <v>147</v>
      </c>
      <c r="K538">
        <v>61</v>
      </c>
      <c r="L538">
        <v>84</v>
      </c>
      <c r="M538">
        <f>J538-(K538+L538)</f>
        <v>2</v>
      </c>
      <c r="N538">
        <v>120</v>
      </c>
      <c r="O538">
        <f>J538-N538</f>
        <v>27</v>
      </c>
      <c r="P538">
        <v>0</v>
      </c>
      <c r="Q538">
        <f>M538-P538</f>
        <v>2</v>
      </c>
      <c r="S538" s="1" t="e">
        <f>DATE(YEAR(#REF!)+1,MONTH(#REF!),DAY(#REF!))</f>
        <v>#REF!</v>
      </c>
    </row>
    <row r="539" spans="1:19" x14ac:dyDescent="0.25">
      <c r="A539">
        <v>303</v>
      </c>
      <c r="B539" s="1">
        <v>45561</v>
      </c>
      <c r="C539" t="s">
        <v>25</v>
      </c>
      <c r="D539" t="s">
        <v>34</v>
      </c>
      <c r="E539" t="s">
        <v>27</v>
      </c>
      <c r="F539" t="s">
        <v>32</v>
      </c>
      <c r="G539" t="s">
        <v>33</v>
      </c>
      <c r="H539" t="s">
        <v>30</v>
      </c>
      <c r="I539" t="s">
        <v>36</v>
      </c>
      <c r="J539">
        <v>182</v>
      </c>
      <c r="K539">
        <v>72</v>
      </c>
      <c r="L539">
        <v>54</v>
      </c>
      <c r="M539">
        <f>J539-(K539+L539)</f>
        <v>56</v>
      </c>
      <c r="N539">
        <v>260</v>
      </c>
      <c r="O539">
        <f>J539-N539</f>
        <v>-78</v>
      </c>
      <c r="P539">
        <v>130</v>
      </c>
      <c r="Q539">
        <f>M539-P539</f>
        <v>-74</v>
      </c>
    </row>
    <row r="540" spans="1:19" x14ac:dyDescent="0.25">
      <c r="A540">
        <v>425</v>
      </c>
      <c r="B540" s="1">
        <v>45562</v>
      </c>
      <c r="C540" t="s">
        <v>17</v>
      </c>
      <c r="D540" t="s">
        <v>18</v>
      </c>
      <c r="E540" t="s">
        <v>19</v>
      </c>
      <c r="F540" t="s">
        <v>20</v>
      </c>
      <c r="G540" t="s">
        <v>44</v>
      </c>
      <c r="H540" t="s">
        <v>22</v>
      </c>
      <c r="I540" t="s">
        <v>52</v>
      </c>
      <c r="J540">
        <v>141</v>
      </c>
      <c r="K540">
        <v>53</v>
      </c>
      <c r="L540">
        <v>39</v>
      </c>
      <c r="M540">
        <f>J540-(K540+L540)</f>
        <v>49</v>
      </c>
      <c r="N540">
        <v>100</v>
      </c>
      <c r="O540">
        <f>J540-N540</f>
        <v>41</v>
      </c>
      <c r="P540">
        <v>50</v>
      </c>
      <c r="Q540">
        <f>M540-P540</f>
        <v>-1</v>
      </c>
      <c r="S540" s="1" t="e">
        <f>DATE(YEAR(#REF!)+1,MONTH(#REF!),DAY(#REF!))</f>
        <v>#REF!</v>
      </c>
    </row>
    <row r="541" spans="1:19" x14ac:dyDescent="0.25">
      <c r="A541">
        <v>312</v>
      </c>
      <c r="B541" s="1">
        <v>45562</v>
      </c>
      <c r="C541" t="s">
        <v>25</v>
      </c>
      <c r="D541" t="s">
        <v>34</v>
      </c>
      <c r="E541" t="s">
        <v>27</v>
      </c>
      <c r="F541" t="s">
        <v>32</v>
      </c>
      <c r="G541" t="s">
        <v>33</v>
      </c>
      <c r="H541" t="s">
        <v>30</v>
      </c>
      <c r="I541" t="s">
        <v>45</v>
      </c>
      <c r="J541">
        <v>478</v>
      </c>
      <c r="K541">
        <v>239</v>
      </c>
      <c r="L541">
        <v>90</v>
      </c>
      <c r="M541">
        <f>J541-(K541+L541)</f>
        <v>149</v>
      </c>
      <c r="N541">
        <v>710</v>
      </c>
      <c r="O541">
        <f>J541-N541</f>
        <v>-232</v>
      </c>
      <c r="P541">
        <v>300</v>
      </c>
      <c r="Q541">
        <f>M541-P541</f>
        <v>-151</v>
      </c>
    </row>
    <row r="542" spans="1:19" x14ac:dyDescent="0.25">
      <c r="A542">
        <v>419</v>
      </c>
      <c r="B542" s="1">
        <v>45563</v>
      </c>
      <c r="C542" t="s">
        <v>25</v>
      </c>
      <c r="D542" t="s">
        <v>34</v>
      </c>
      <c r="E542" t="s">
        <v>27</v>
      </c>
      <c r="F542" t="s">
        <v>28</v>
      </c>
      <c r="G542" t="s">
        <v>29</v>
      </c>
      <c r="H542" t="s">
        <v>30</v>
      </c>
      <c r="I542" t="s">
        <v>61</v>
      </c>
      <c r="J542">
        <v>112</v>
      </c>
      <c r="K542">
        <v>47</v>
      </c>
      <c r="L542">
        <v>71</v>
      </c>
      <c r="M542">
        <f>J542-(K542+L542)</f>
        <v>-6</v>
      </c>
      <c r="N542">
        <v>110</v>
      </c>
      <c r="O542">
        <f>J542-N542</f>
        <v>2</v>
      </c>
      <c r="P542">
        <v>10</v>
      </c>
      <c r="Q542">
        <f>M542-P542</f>
        <v>-16</v>
      </c>
      <c r="S542" s="1" t="e">
        <f>DATE(YEAR(#REF!)+1,MONTH(#REF!),DAY(#REF!))</f>
        <v>#REF!</v>
      </c>
    </row>
    <row r="543" spans="1:19" x14ac:dyDescent="0.25">
      <c r="A543">
        <v>614</v>
      </c>
      <c r="B543" s="1">
        <v>45563</v>
      </c>
      <c r="C543" t="s">
        <v>25</v>
      </c>
      <c r="D543" t="s">
        <v>34</v>
      </c>
      <c r="E543" t="s">
        <v>27</v>
      </c>
      <c r="F543" t="s">
        <v>32</v>
      </c>
      <c r="G543" t="s">
        <v>33</v>
      </c>
      <c r="H543" t="s">
        <v>30</v>
      </c>
      <c r="I543" t="s">
        <v>61</v>
      </c>
      <c r="J543">
        <v>120</v>
      </c>
      <c r="K543">
        <v>54</v>
      </c>
      <c r="L543">
        <v>54</v>
      </c>
      <c r="M543">
        <f>J543-(K543+L543)</f>
        <v>12</v>
      </c>
      <c r="N543">
        <v>170</v>
      </c>
      <c r="O543">
        <f>J543-N543</f>
        <v>-50</v>
      </c>
      <c r="P543">
        <v>70</v>
      </c>
      <c r="Q543">
        <f>M543-P543</f>
        <v>-58</v>
      </c>
    </row>
    <row r="544" spans="1:19" x14ac:dyDescent="0.25">
      <c r="A544">
        <v>513</v>
      </c>
      <c r="B544" s="1">
        <v>45564</v>
      </c>
      <c r="C544" t="s">
        <v>25</v>
      </c>
      <c r="D544" t="s">
        <v>34</v>
      </c>
      <c r="E544" t="s">
        <v>27</v>
      </c>
      <c r="F544" t="s">
        <v>28</v>
      </c>
      <c r="G544" t="s">
        <v>49</v>
      </c>
      <c r="H544" t="s">
        <v>22</v>
      </c>
      <c r="I544" t="s">
        <v>61</v>
      </c>
      <c r="J544">
        <v>127</v>
      </c>
      <c r="K544">
        <v>54</v>
      </c>
      <c r="L544">
        <v>44</v>
      </c>
      <c r="M544">
        <f>J544-(K544+L544)</f>
        <v>29</v>
      </c>
      <c r="N544">
        <v>120</v>
      </c>
      <c r="O544">
        <f>J544-N544</f>
        <v>7</v>
      </c>
      <c r="P544">
        <v>40</v>
      </c>
      <c r="Q544">
        <f>M544-P544</f>
        <v>-11</v>
      </c>
      <c r="S544" s="1" t="e">
        <f>DATE(YEAR(#REF!)+1,MONTH(#REF!),DAY(#REF!))</f>
        <v>#REF!</v>
      </c>
    </row>
    <row r="545" spans="1:19" x14ac:dyDescent="0.25">
      <c r="A545">
        <v>970</v>
      </c>
      <c r="B545" s="1">
        <v>45564</v>
      </c>
      <c r="C545" t="s">
        <v>25</v>
      </c>
      <c r="D545" t="s">
        <v>34</v>
      </c>
      <c r="E545" t="s">
        <v>27</v>
      </c>
      <c r="F545" t="s">
        <v>28</v>
      </c>
      <c r="G545" t="s">
        <v>49</v>
      </c>
      <c r="H545" t="s">
        <v>22</v>
      </c>
      <c r="I545" t="s">
        <v>36</v>
      </c>
      <c r="J545">
        <v>302</v>
      </c>
      <c r="K545">
        <v>123</v>
      </c>
      <c r="L545">
        <v>46</v>
      </c>
      <c r="M545">
        <f>J545-(K545+L545)</f>
        <v>133</v>
      </c>
      <c r="N545">
        <v>300</v>
      </c>
      <c r="O545">
        <f>J545-N545</f>
        <v>2</v>
      </c>
      <c r="P545">
        <v>160</v>
      </c>
      <c r="Q545">
        <f>M545-P545</f>
        <v>-27</v>
      </c>
    </row>
    <row r="546" spans="1:19" x14ac:dyDescent="0.25">
      <c r="A546">
        <v>512</v>
      </c>
      <c r="B546" s="1">
        <v>45565</v>
      </c>
      <c r="C546" t="s">
        <v>25</v>
      </c>
      <c r="D546" t="s">
        <v>26</v>
      </c>
      <c r="E546" t="s">
        <v>27</v>
      </c>
      <c r="F546" t="s">
        <v>32</v>
      </c>
      <c r="G546" t="s">
        <v>57</v>
      </c>
      <c r="H546" t="s">
        <v>22</v>
      </c>
      <c r="I546" t="s">
        <v>31</v>
      </c>
      <c r="J546">
        <v>168</v>
      </c>
      <c r="K546">
        <v>67</v>
      </c>
      <c r="L546">
        <v>54</v>
      </c>
      <c r="M546">
        <f>J546-(K546+L546)</f>
        <v>47</v>
      </c>
      <c r="N546">
        <v>120</v>
      </c>
      <c r="O546">
        <f>J546-N546</f>
        <v>48</v>
      </c>
      <c r="P546">
        <v>30</v>
      </c>
      <c r="Q546">
        <f>M546-P546</f>
        <v>17</v>
      </c>
      <c r="S546" s="1" t="e">
        <f>DATE(YEAR(#REF!)+1,MONTH(#REF!),DAY(#REF!))</f>
        <v>#REF!</v>
      </c>
    </row>
    <row r="547" spans="1:19" x14ac:dyDescent="0.25">
      <c r="A547">
        <v>815</v>
      </c>
      <c r="B547" s="1">
        <v>45565</v>
      </c>
      <c r="C547" t="s">
        <v>25</v>
      </c>
      <c r="D547" t="s">
        <v>34</v>
      </c>
      <c r="E547" t="s">
        <v>27</v>
      </c>
      <c r="F547" t="s">
        <v>28</v>
      </c>
      <c r="G547" t="s">
        <v>35</v>
      </c>
      <c r="H547" t="s">
        <v>22</v>
      </c>
      <c r="I547" t="s">
        <v>45</v>
      </c>
      <c r="J547">
        <v>367</v>
      </c>
      <c r="K547">
        <v>154</v>
      </c>
      <c r="L547">
        <v>93</v>
      </c>
      <c r="M547">
        <f>J547-(K547+L547)</f>
        <v>120</v>
      </c>
      <c r="N547">
        <v>370</v>
      </c>
      <c r="O547">
        <f>J547-N547</f>
        <v>-3</v>
      </c>
      <c r="P547">
        <v>160</v>
      </c>
      <c r="Q547">
        <f>M547-P547</f>
        <v>-40</v>
      </c>
    </row>
    <row r="548" spans="1:19" x14ac:dyDescent="0.25">
      <c r="A548">
        <v>309</v>
      </c>
      <c r="B548" s="1">
        <v>45566</v>
      </c>
      <c r="C548" t="s">
        <v>25</v>
      </c>
      <c r="D548" t="s">
        <v>34</v>
      </c>
      <c r="E548" t="s">
        <v>19</v>
      </c>
      <c r="F548" t="s">
        <v>20</v>
      </c>
      <c r="G548" t="s">
        <v>44</v>
      </c>
      <c r="H548" t="s">
        <v>22</v>
      </c>
      <c r="I548" t="s">
        <v>45</v>
      </c>
      <c r="J548">
        <v>133</v>
      </c>
      <c r="K548">
        <v>54</v>
      </c>
      <c r="L548">
        <v>26</v>
      </c>
      <c r="M548">
        <f>J548-(K548+L548)</f>
        <v>53</v>
      </c>
      <c r="N548">
        <v>110</v>
      </c>
      <c r="O548">
        <f>J548-N548</f>
        <v>23</v>
      </c>
      <c r="P548">
        <v>50</v>
      </c>
      <c r="Q548">
        <f>M548-P548</f>
        <v>3</v>
      </c>
      <c r="S548" s="1" t="e">
        <f>DATE(YEAR(#REF!)+1,MONTH(#REF!),DAY(#REF!))</f>
        <v>#REF!</v>
      </c>
    </row>
    <row r="549" spans="1:19" x14ac:dyDescent="0.25">
      <c r="A549">
        <v>303</v>
      </c>
      <c r="B549" s="1">
        <v>45566</v>
      </c>
      <c r="C549" t="s">
        <v>25</v>
      </c>
      <c r="D549" t="s">
        <v>34</v>
      </c>
      <c r="E549" t="s">
        <v>27</v>
      </c>
      <c r="F549" t="s">
        <v>32</v>
      </c>
      <c r="G549" t="s">
        <v>38</v>
      </c>
      <c r="H549" t="s">
        <v>22</v>
      </c>
      <c r="I549" t="s">
        <v>36</v>
      </c>
      <c r="J549">
        <v>187</v>
      </c>
      <c r="K549">
        <v>76</v>
      </c>
      <c r="L549">
        <v>32</v>
      </c>
      <c r="M549">
        <f>J549-(K549+L549)</f>
        <v>79</v>
      </c>
      <c r="N549">
        <v>280</v>
      </c>
      <c r="O549">
        <f>J549-N549</f>
        <v>-93</v>
      </c>
      <c r="P549">
        <v>170</v>
      </c>
      <c r="Q549">
        <f>M549-P549</f>
        <v>-91</v>
      </c>
    </row>
    <row r="550" spans="1:19" x14ac:dyDescent="0.25">
      <c r="A550">
        <v>816</v>
      </c>
      <c r="B550" s="1">
        <v>45567</v>
      </c>
      <c r="C550" t="s">
        <v>17</v>
      </c>
      <c r="D550" t="s">
        <v>34</v>
      </c>
      <c r="E550" t="s">
        <v>27</v>
      </c>
      <c r="F550" t="s">
        <v>28</v>
      </c>
      <c r="G550" t="s">
        <v>29</v>
      </c>
      <c r="H550" t="s">
        <v>30</v>
      </c>
      <c r="I550" t="s">
        <v>46</v>
      </c>
      <c r="J550">
        <v>139</v>
      </c>
      <c r="K550">
        <v>63</v>
      </c>
      <c r="L550">
        <v>40</v>
      </c>
      <c r="M550">
        <f>J550-(K550+L550)</f>
        <v>36</v>
      </c>
      <c r="N550">
        <v>130</v>
      </c>
      <c r="O550">
        <f>J550-N550</f>
        <v>9</v>
      </c>
      <c r="P550">
        <v>40</v>
      </c>
      <c r="Q550">
        <f>M550-P550</f>
        <v>-4</v>
      </c>
      <c r="S550" s="1" t="e">
        <f>DATE(YEAR(#REF!)+1,MONTH(#REF!),DAY(#REF!))</f>
        <v>#REF!</v>
      </c>
    </row>
    <row r="551" spans="1:19" x14ac:dyDescent="0.25">
      <c r="A551">
        <v>815</v>
      </c>
      <c r="B551" s="1">
        <v>45567</v>
      </c>
      <c r="C551" t="s">
        <v>25</v>
      </c>
      <c r="D551" t="s">
        <v>34</v>
      </c>
      <c r="E551" t="s">
        <v>27</v>
      </c>
      <c r="F551" t="s">
        <v>32</v>
      </c>
      <c r="G551" t="s">
        <v>38</v>
      </c>
      <c r="H551" t="s">
        <v>22</v>
      </c>
      <c r="I551" t="s">
        <v>45</v>
      </c>
      <c r="J551">
        <v>598</v>
      </c>
      <c r="K551">
        <v>257</v>
      </c>
      <c r="L551">
        <v>117</v>
      </c>
      <c r="M551">
        <f>J551-(K551+L551)</f>
        <v>224</v>
      </c>
      <c r="N551">
        <v>890</v>
      </c>
      <c r="O551">
        <f>J551-N551</f>
        <v>-292</v>
      </c>
      <c r="P551">
        <v>420</v>
      </c>
      <c r="Q551">
        <f>M551-P551</f>
        <v>-196</v>
      </c>
    </row>
    <row r="552" spans="1:19" x14ac:dyDescent="0.25">
      <c r="A552">
        <v>959</v>
      </c>
      <c r="B552" s="1">
        <v>45568</v>
      </c>
      <c r="C552" t="s">
        <v>17</v>
      </c>
      <c r="D552" t="s">
        <v>37</v>
      </c>
      <c r="E552" t="s">
        <v>27</v>
      </c>
      <c r="F552" t="s">
        <v>32</v>
      </c>
      <c r="G552" t="s">
        <v>33</v>
      </c>
      <c r="H552" t="s">
        <v>30</v>
      </c>
      <c r="I552" t="s">
        <v>55</v>
      </c>
      <c r="J552">
        <v>114</v>
      </c>
      <c r="K552">
        <v>49</v>
      </c>
      <c r="L552">
        <v>44</v>
      </c>
      <c r="M552">
        <f>J552-(K552+L552)</f>
        <v>21</v>
      </c>
      <c r="N552">
        <v>110</v>
      </c>
      <c r="O552">
        <f>J552-N552</f>
        <v>4</v>
      </c>
      <c r="P552">
        <v>40</v>
      </c>
      <c r="Q552">
        <f>M552-P552</f>
        <v>-19</v>
      </c>
      <c r="S552" s="1" t="e">
        <f>DATE(YEAR(#REF!)+1,MONTH(#REF!),DAY(#REF!))</f>
        <v>#REF!</v>
      </c>
    </row>
    <row r="553" spans="1:19" x14ac:dyDescent="0.25">
      <c r="A553">
        <v>567</v>
      </c>
      <c r="B553" s="1">
        <v>45568</v>
      </c>
      <c r="C553" t="s">
        <v>25</v>
      </c>
      <c r="D553" t="s">
        <v>34</v>
      </c>
      <c r="E553" t="s">
        <v>27</v>
      </c>
      <c r="F553" t="s">
        <v>32</v>
      </c>
      <c r="G553" t="s">
        <v>38</v>
      </c>
      <c r="H553" t="s">
        <v>22</v>
      </c>
      <c r="I553" t="s">
        <v>61</v>
      </c>
      <c r="J553">
        <v>322</v>
      </c>
      <c r="K553">
        <v>161</v>
      </c>
      <c r="L553">
        <v>69</v>
      </c>
      <c r="M553">
        <f>J553-(K553+L553)</f>
        <v>92</v>
      </c>
      <c r="N553">
        <v>470</v>
      </c>
      <c r="O553">
        <f>J553-N553</f>
        <v>-148</v>
      </c>
      <c r="P553">
        <v>190</v>
      </c>
      <c r="Q553">
        <f>M553-P553</f>
        <v>-98</v>
      </c>
    </row>
    <row r="554" spans="1:19" x14ac:dyDescent="0.25">
      <c r="A554">
        <v>435</v>
      </c>
      <c r="B554" s="1">
        <v>45569</v>
      </c>
      <c r="C554" t="s">
        <v>17</v>
      </c>
      <c r="D554" t="s">
        <v>18</v>
      </c>
      <c r="E554" t="s">
        <v>27</v>
      </c>
      <c r="F554" t="s">
        <v>32</v>
      </c>
      <c r="G554" t="s">
        <v>33</v>
      </c>
      <c r="H554" t="s">
        <v>30</v>
      </c>
      <c r="I554" t="s">
        <v>54</v>
      </c>
      <c r="J554">
        <v>123</v>
      </c>
      <c r="K554">
        <v>50</v>
      </c>
      <c r="L554">
        <v>26</v>
      </c>
      <c r="M554">
        <f>J554-(K554+L554)</f>
        <v>47</v>
      </c>
      <c r="N554">
        <v>110</v>
      </c>
      <c r="O554">
        <f>J554-N554</f>
        <v>13</v>
      </c>
      <c r="P554">
        <v>50</v>
      </c>
      <c r="Q554">
        <f>M554-P554</f>
        <v>-3</v>
      </c>
      <c r="S554" s="1" t="e">
        <f>DATE(YEAR(#REF!)+1,MONTH(#REF!),DAY(#REF!))</f>
        <v>#REF!</v>
      </c>
    </row>
    <row r="555" spans="1:19" x14ac:dyDescent="0.25">
      <c r="A555">
        <v>719</v>
      </c>
      <c r="B555" s="1">
        <v>45569</v>
      </c>
      <c r="C555" t="s">
        <v>25</v>
      </c>
      <c r="D555" t="s">
        <v>34</v>
      </c>
      <c r="E555" t="s">
        <v>19</v>
      </c>
      <c r="F555" t="s">
        <v>40</v>
      </c>
      <c r="G555" t="s">
        <v>53</v>
      </c>
      <c r="H555" t="s">
        <v>30</v>
      </c>
      <c r="I555" t="s">
        <v>36</v>
      </c>
      <c r="J555">
        <v>322</v>
      </c>
      <c r="K555">
        <v>161</v>
      </c>
      <c r="L555">
        <v>69</v>
      </c>
      <c r="M555">
        <f>J555-(K555+L555)</f>
        <v>92</v>
      </c>
      <c r="N555">
        <v>260</v>
      </c>
      <c r="O555">
        <f>J555-N555</f>
        <v>62</v>
      </c>
      <c r="P555">
        <v>110</v>
      </c>
      <c r="Q555">
        <f>M555-P555</f>
        <v>-18</v>
      </c>
    </row>
    <row r="556" spans="1:19" x14ac:dyDescent="0.25">
      <c r="A556">
        <v>603</v>
      </c>
      <c r="B556" s="1">
        <v>45570</v>
      </c>
      <c r="C556" t="s">
        <v>17</v>
      </c>
      <c r="D556" t="s">
        <v>37</v>
      </c>
      <c r="E556" t="s">
        <v>27</v>
      </c>
      <c r="F556" t="s">
        <v>28</v>
      </c>
      <c r="G556" t="s">
        <v>49</v>
      </c>
      <c r="H556" t="s">
        <v>22</v>
      </c>
      <c r="I556" t="s">
        <v>51</v>
      </c>
      <c r="J556">
        <v>127</v>
      </c>
      <c r="K556">
        <v>52</v>
      </c>
      <c r="L556">
        <v>38</v>
      </c>
      <c r="M556">
        <f>J556-(K556+L556)</f>
        <v>37</v>
      </c>
      <c r="N556">
        <v>110</v>
      </c>
      <c r="O556">
        <f>J556-N556</f>
        <v>17</v>
      </c>
      <c r="P556">
        <v>50</v>
      </c>
      <c r="Q556">
        <f>M556-P556</f>
        <v>-13</v>
      </c>
      <c r="S556" s="1" t="e">
        <f>DATE(YEAR(#REF!)+1,MONTH(#REF!),DAY(#REF!))</f>
        <v>#REF!</v>
      </c>
    </row>
    <row r="557" spans="1:19" x14ac:dyDescent="0.25">
      <c r="A557">
        <v>708</v>
      </c>
      <c r="B557" s="1">
        <v>45570</v>
      </c>
      <c r="C557" t="s">
        <v>25</v>
      </c>
      <c r="D557" t="s">
        <v>34</v>
      </c>
      <c r="E557" t="s">
        <v>19</v>
      </c>
      <c r="F557" t="s">
        <v>40</v>
      </c>
      <c r="G557" t="s">
        <v>53</v>
      </c>
      <c r="H557" t="s">
        <v>30</v>
      </c>
      <c r="I557" t="s">
        <v>45</v>
      </c>
      <c r="J557">
        <v>302</v>
      </c>
      <c r="K557">
        <v>123</v>
      </c>
      <c r="L557">
        <v>46</v>
      </c>
      <c r="M557">
        <f>J557-(K557+L557)</f>
        <v>133</v>
      </c>
      <c r="N557">
        <v>240</v>
      </c>
      <c r="O557">
        <f>J557-N557</f>
        <v>62</v>
      </c>
      <c r="P557">
        <v>140</v>
      </c>
      <c r="Q557">
        <f>M557-P557</f>
        <v>-7</v>
      </c>
    </row>
    <row r="558" spans="1:19" x14ac:dyDescent="0.25">
      <c r="A558">
        <v>475</v>
      </c>
      <c r="B558" s="1">
        <v>45571</v>
      </c>
      <c r="C558" t="s">
        <v>17</v>
      </c>
      <c r="D558" t="s">
        <v>37</v>
      </c>
      <c r="E558" t="s">
        <v>27</v>
      </c>
      <c r="F558" t="s">
        <v>32</v>
      </c>
      <c r="G558" t="s">
        <v>38</v>
      </c>
      <c r="H558" t="s">
        <v>22</v>
      </c>
      <c r="I558" t="s">
        <v>55</v>
      </c>
      <c r="J558">
        <v>131</v>
      </c>
      <c r="K558">
        <v>55</v>
      </c>
      <c r="L558">
        <v>78</v>
      </c>
      <c r="M558">
        <f>J558-(K558+L558)</f>
        <v>-2</v>
      </c>
      <c r="N558">
        <v>120</v>
      </c>
      <c r="O558">
        <f>J558-N558</f>
        <v>11</v>
      </c>
      <c r="P558">
        <v>10</v>
      </c>
      <c r="Q558">
        <f>M558-P558</f>
        <v>-12</v>
      </c>
      <c r="S558" s="1" t="e">
        <f>DATE(YEAR(#REF!)+1,MONTH(#REF!),DAY(#REF!))</f>
        <v>#REF!</v>
      </c>
    </row>
    <row r="559" spans="1:19" x14ac:dyDescent="0.25">
      <c r="A559">
        <v>815</v>
      </c>
      <c r="B559" s="1">
        <v>45571</v>
      </c>
      <c r="C559" t="s">
        <v>25</v>
      </c>
      <c r="D559" t="s">
        <v>34</v>
      </c>
      <c r="E559" t="s">
        <v>19</v>
      </c>
      <c r="F559" t="s">
        <v>40</v>
      </c>
      <c r="G559" t="s">
        <v>41</v>
      </c>
      <c r="H559" t="s">
        <v>30</v>
      </c>
      <c r="I559" t="s">
        <v>45</v>
      </c>
      <c r="J559">
        <v>265</v>
      </c>
      <c r="K559">
        <v>108</v>
      </c>
      <c r="L559">
        <v>41</v>
      </c>
      <c r="M559">
        <f>J559-(K559+L559)</f>
        <v>116</v>
      </c>
      <c r="N559">
        <v>210</v>
      </c>
      <c r="O559">
        <f>J559-N559</f>
        <v>55</v>
      </c>
      <c r="P559">
        <v>120</v>
      </c>
      <c r="Q559">
        <f>M559-P559</f>
        <v>-4</v>
      </c>
    </row>
    <row r="560" spans="1:19" x14ac:dyDescent="0.25">
      <c r="A560">
        <v>603</v>
      </c>
      <c r="B560" s="1">
        <v>45572</v>
      </c>
      <c r="C560" t="s">
        <v>17</v>
      </c>
      <c r="D560" t="s">
        <v>37</v>
      </c>
      <c r="E560" t="s">
        <v>27</v>
      </c>
      <c r="F560" t="s">
        <v>32</v>
      </c>
      <c r="G560" t="s">
        <v>38</v>
      </c>
      <c r="H560" t="s">
        <v>22</v>
      </c>
      <c r="I560" t="s">
        <v>51</v>
      </c>
      <c r="J560">
        <v>118</v>
      </c>
      <c r="K560">
        <v>49</v>
      </c>
      <c r="L560">
        <v>73</v>
      </c>
      <c r="M560">
        <f>J560-(K560+L560)</f>
        <v>-4</v>
      </c>
      <c r="N560">
        <v>110</v>
      </c>
      <c r="O560">
        <f>J560-N560</f>
        <v>8</v>
      </c>
      <c r="P560">
        <v>10</v>
      </c>
      <c r="Q560">
        <f>M560-P560</f>
        <v>-14</v>
      </c>
      <c r="S560" s="1" t="e">
        <f>DATE(YEAR(#REF!)+1,MONTH(#REF!),DAY(#REF!))</f>
        <v>#REF!</v>
      </c>
    </row>
    <row r="561" spans="1:19" x14ac:dyDescent="0.25">
      <c r="A561">
        <v>234</v>
      </c>
      <c r="B561" s="1">
        <v>45572</v>
      </c>
      <c r="C561" t="s">
        <v>25</v>
      </c>
      <c r="D561" t="s">
        <v>34</v>
      </c>
      <c r="E561" t="s">
        <v>19</v>
      </c>
      <c r="F561" t="s">
        <v>20</v>
      </c>
      <c r="G561" t="s">
        <v>44</v>
      </c>
      <c r="H561" t="s">
        <v>22</v>
      </c>
      <c r="I561" t="s">
        <v>61</v>
      </c>
      <c r="J561">
        <v>205</v>
      </c>
      <c r="K561">
        <v>82</v>
      </c>
      <c r="L561">
        <v>58</v>
      </c>
      <c r="M561">
        <f>J561-(K561+L561)</f>
        <v>65</v>
      </c>
      <c r="N561">
        <v>140</v>
      </c>
      <c r="O561">
        <f>J561-N561</f>
        <v>65</v>
      </c>
      <c r="P561">
        <v>60</v>
      </c>
      <c r="Q561">
        <f>M561-P561</f>
        <v>5</v>
      </c>
    </row>
    <row r="562" spans="1:19" x14ac:dyDescent="0.25">
      <c r="A562">
        <v>503</v>
      </c>
      <c r="B562" s="1">
        <v>45573</v>
      </c>
      <c r="C562" t="s">
        <v>17</v>
      </c>
      <c r="D562" t="s">
        <v>18</v>
      </c>
      <c r="E562" t="s">
        <v>27</v>
      </c>
      <c r="F562" t="s">
        <v>28</v>
      </c>
      <c r="G562" t="s">
        <v>35</v>
      </c>
      <c r="H562" t="s">
        <v>22</v>
      </c>
      <c r="I562" t="s">
        <v>23</v>
      </c>
      <c r="J562">
        <v>98</v>
      </c>
      <c r="K562">
        <v>41</v>
      </c>
      <c r="L562">
        <v>56</v>
      </c>
      <c r="M562">
        <f>J562-(K562+L562)</f>
        <v>1</v>
      </c>
      <c r="N562">
        <v>110</v>
      </c>
      <c r="O562">
        <f>J562-N562</f>
        <v>-12</v>
      </c>
      <c r="P562">
        <v>20</v>
      </c>
      <c r="Q562">
        <f>M562-P562</f>
        <v>-19</v>
      </c>
      <c r="S562" s="1" t="e">
        <f>DATE(YEAR(#REF!)+1,MONTH(#REF!),DAY(#REF!))</f>
        <v>#REF!</v>
      </c>
    </row>
    <row r="563" spans="1:19" x14ac:dyDescent="0.25">
      <c r="A563">
        <v>614</v>
      </c>
      <c r="B563" s="1">
        <v>45573</v>
      </c>
      <c r="C563" t="s">
        <v>25</v>
      </c>
      <c r="D563" t="s">
        <v>34</v>
      </c>
      <c r="E563" t="s">
        <v>19</v>
      </c>
      <c r="F563" t="s">
        <v>20</v>
      </c>
      <c r="G563" t="s">
        <v>21</v>
      </c>
      <c r="H563" t="s">
        <v>22</v>
      </c>
      <c r="I563" t="s">
        <v>61</v>
      </c>
      <c r="J563">
        <v>218</v>
      </c>
      <c r="K563">
        <v>91</v>
      </c>
      <c r="L563">
        <v>51</v>
      </c>
      <c r="M563">
        <f>J563-(K563+L563)</f>
        <v>76</v>
      </c>
      <c r="N563">
        <v>150</v>
      </c>
      <c r="O563">
        <f>J563-N563</f>
        <v>68</v>
      </c>
      <c r="P563">
        <v>80</v>
      </c>
      <c r="Q563">
        <f>M563-P563</f>
        <v>-4</v>
      </c>
    </row>
    <row r="564" spans="1:19" x14ac:dyDescent="0.25">
      <c r="A564">
        <v>503</v>
      </c>
      <c r="B564" s="1">
        <v>45574</v>
      </c>
      <c r="C564" t="s">
        <v>17</v>
      </c>
      <c r="D564" t="s">
        <v>18</v>
      </c>
      <c r="E564" t="s">
        <v>27</v>
      </c>
      <c r="F564" t="s">
        <v>32</v>
      </c>
      <c r="G564" t="s">
        <v>38</v>
      </c>
      <c r="H564" t="s">
        <v>22</v>
      </c>
      <c r="I564" t="s">
        <v>23</v>
      </c>
      <c r="J564">
        <v>127</v>
      </c>
      <c r="K564">
        <v>54</v>
      </c>
      <c r="L564">
        <v>45</v>
      </c>
      <c r="M564">
        <f>J564-(K564+L564)</f>
        <v>28</v>
      </c>
      <c r="N564">
        <v>120</v>
      </c>
      <c r="O564">
        <f>J564-N564</f>
        <v>7</v>
      </c>
      <c r="P564">
        <v>40</v>
      </c>
      <c r="Q564">
        <f>M564-P564</f>
        <v>-12</v>
      </c>
      <c r="S564" s="1" t="e">
        <f>DATE(YEAR(#REF!)+1,MONTH(#REF!),DAY(#REF!))</f>
        <v>#REF!</v>
      </c>
    </row>
    <row r="565" spans="1:19" x14ac:dyDescent="0.25">
      <c r="A565">
        <v>720</v>
      </c>
      <c r="B565" s="1">
        <v>45574</v>
      </c>
      <c r="C565" t="s">
        <v>25</v>
      </c>
      <c r="D565" t="s">
        <v>34</v>
      </c>
      <c r="E565" t="s">
        <v>19</v>
      </c>
      <c r="F565" t="s">
        <v>20</v>
      </c>
      <c r="G565" t="s">
        <v>24</v>
      </c>
      <c r="H565" t="s">
        <v>22</v>
      </c>
      <c r="I565" t="s">
        <v>36</v>
      </c>
      <c r="J565">
        <v>205</v>
      </c>
      <c r="K565">
        <v>90</v>
      </c>
      <c r="L565">
        <v>41</v>
      </c>
      <c r="M565">
        <f>J565-(K565+L565)</f>
        <v>74</v>
      </c>
      <c r="N565">
        <v>140</v>
      </c>
      <c r="O565">
        <f>J565-N565</f>
        <v>65</v>
      </c>
      <c r="P565">
        <v>80</v>
      </c>
      <c r="Q565">
        <f>M565-P565</f>
        <v>-6</v>
      </c>
    </row>
    <row r="566" spans="1:19" x14ac:dyDescent="0.25">
      <c r="A566">
        <v>405</v>
      </c>
      <c r="B566" s="1">
        <v>45575</v>
      </c>
      <c r="C566" t="s">
        <v>17</v>
      </c>
      <c r="D566" t="s">
        <v>26</v>
      </c>
      <c r="E566" t="s">
        <v>19</v>
      </c>
      <c r="F566" t="s">
        <v>40</v>
      </c>
      <c r="G566" t="s">
        <v>53</v>
      </c>
      <c r="H566" t="s">
        <v>30</v>
      </c>
      <c r="I566" t="s">
        <v>48</v>
      </c>
      <c r="J566">
        <v>145</v>
      </c>
      <c r="K566">
        <v>65</v>
      </c>
      <c r="L566">
        <v>58</v>
      </c>
      <c r="M566">
        <f>J566-(K566+L566)</f>
        <v>22</v>
      </c>
      <c r="N566">
        <v>130</v>
      </c>
      <c r="O566">
        <f>J566-N566</f>
        <v>15</v>
      </c>
      <c r="P566">
        <v>20</v>
      </c>
      <c r="Q566">
        <f>M566-P566</f>
        <v>2</v>
      </c>
      <c r="S566" s="1" t="e">
        <f>DATE(YEAR(#REF!)+1,MONTH(#REF!),DAY(#REF!))</f>
        <v>#REF!</v>
      </c>
    </row>
    <row r="567" spans="1:19" x14ac:dyDescent="0.25">
      <c r="A567">
        <v>641</v>
      </c>
      <c r="B567" s="1">
        <v>45575</v>
      </c>
      <c r="C567" t="s">
        <v>17</v>
      </c>
      <c r="D567" t="s">
        <v>34</v>
      </c>
      <c r="E567" t="s">
        <v>27</v>
      </c>
      <c r="F567" t="s">
        <v>28</v>
      </c>
      <c r="G567" t="s">
        <v>29</v>
      </c>
      <c r="H567" t="s">
        <v>30</v>
      </c>
      <c r="I567" t="s">
        <v>60</v>
      </c>
      <c r="J567">
        <v>23</v>
      </c>
      <c r="K567">
        <v>10</v>
      </c>
      <c r="L567">
        <v>15</v>
      </c>
      <c r="M567">
        <f>J567-(K567+L567)</f>
        <v>-2</v>
      </c>
      <c r="N567">
        <v>10</v>
      </c>
      <c r="O567">
        <f>J567-N567</f>
        <v>13</v>
      </c>
      <c r="P567">
        <v>10</v>
      </c>
      <c r="Q567">
        <f>M567-P567</f>
        <v>-12</v>
      </c>
    </row>
    <row r="568" spans="1:19" x14ac:dyDescent="0.25">
      <c r="A568">
        <v>435</v>
      </c>
      <c r="B568" s="1">
        <v>45576</v>
      </c>
      <c r="C568" t="s">
        <v>17</v>
      </c>
      <c r="D568" t="s">
        <v>18</v>
      </c>
      <c r="E568" t="s">
        <v>19</v>
      </c>
      <c r="F568" t="s">
        <v>40</v>
      </c>
      <c r="G568" t="s">
        <v>53</v>
      </c>
      <c r="H568" t="s">
        <v>30</v>
      </c>
      <c r="I568" t="s">
        <v>54</v>
      </c>
      <c r="J568">
        <v>127</v>
      </c>
      <c r="K568">
        <v>52</v>
      </c>
      <c r="L568">
        <v>39</v>
      </c>
      <c r="M568">
        <f>J568-(K568+L568)</f>
        <v>36</v>
      </c>
      <c r="N568">
        <v>110</v>
      </c>
      <c r="O568">
        <f>J568-N568</f>
        <v>17</v>
      </c>
      <c r="P568">
        <v>40</v>
      </c>
      <c r="Q568">
        <f>M568-P568</f>
        <v>-4</v>
      </c>
      <c r="S568" s="1" t="e">
        <f>DATE(YEAR(#REF!)+1,MONTH(#REF!),DAY(#REF!))</f>
        <v>#REF!</v>
      </c>
    </row>
    <row r="569" spans="1:19" x14ac:dyDescent="0.25">
      <c r="A569">
        <v>715</v>
      </c>
      <c r="B569" s="1">
        <v>45576</v>
      </c>
      <c r="C569" t="s">
        <v>17</v>
      </c>
      <c r="D569" t="s">
        <v>34</v>
      </c>
      <c r="E569" t="s">
        <v>27</v>
      </c>
      <c r="F569" t="s">
        <v>28</v>
      </c>
      <c r="G569" t="s">
        <v>29</v>
      </c>
      <c r="H569" t="s">
        <v>30</v>
      </c>
      <c r="I569" t="s">
        <v>50</v>
      </c>
      <c r="J569">
        <v>202</v>
      </c>
      <c r="K569">
        <v>86</v>
      </c>
      <c r="L569">
        <v>55</v>
      </c>
      <c r="M569">
        <f>J569-(K569+L569)</f>
        <v>61</v>
      </c>
      <c r="N569">
        <v>200</v>
      </c>
      <c r="O569">
        <f>J569-N569</f>
        <v>2</v>
      </c>
      <c r="P569">
        <v>100</v>
      </c>
      <c r="Q569">
        <f>M569-P569</f>
        <v>-39</v>
      </c>
    </row>
    <row r="570" spans="1:19" x14ac:dyDescent="0.25">
      <c r="A570">
        <v>801</v>
      </c>
      <c r="B570" s="1">
        <v>45577</v>
      </c>
      <c r="C570" t="s">
        <v>17</v>
      </c>
      <c r="D570" t="s">
        <v>18</v>
      </c>
      <c r="E570" t="s">
        <v>19</v>
      </c>
      <c r="F570" t="s">
        <v>40</v>
      </c>
      <c r="G570" t="s">
        <v>43</v>
      </c>
      <c r="H570" t="s">
        <v>30</v>
      </c>
      <c r="I570" t="s">
        <v>54</v>
      </c>
      <c r="J570">
        <v>122</v>
      </c>
      <c r="K570">
        <v>48</v>
      </c>
      <c r="L570">
        <v>46</v>
      </c>
      <c r="M570">
        <f>J570-(K570+L570)</f>
        <v>28</v>
      </c>
      <c r="N570">
        <v>110</v>
      </c>
      <c r="O570">
        <f>J570-N570</f>
        <v>12</v>
      </c>
      <c r="P570">
        <v>40</v>
      </c>
      <c r="Q570">
        <f>M570-P570</f>
        <v>-12</v>
      </c>
      <c r="S570" s="1" t="e">
        <f>DATE(YEAR(#REF!)+1,MONTH(#REF!),DAY(#REF!))</f>
        <v>#REF!</v>
      </c>
    </row>
    <row r="571" spans="1:19" x14ac:dyDescent="0.25">
      <c r="A571">
        <v>816</v>
      </c>
      <c r="B571" s="1">
        <v>45577</v>
      </c>
      <c r="C571" t="s">
        <v>17</v>
      </c>
      <c r="D571" t="s">
        <v>34</v>
      </c>
      <c r="E571" t="s">
        <v>27</v>
      </c>
      <c r="F571" t="s">
        <v>28</v>
      </c>
      <c r="G571" t="s">
        <v>35</v>
      </c>
      <c r="H571" t="s">
        <v>22</v>
      </c>
      <c r="I571" t="s">
        <v>46</v>
      </c>
      <c r="J571">
        <v>177</v>
      </c>
      <c r="K571">
        <v>79</v>
      </c>
      <c r="L571">
        <v>63</v>
      </c>
      <c r="M571">
        <f>J571-(K571+L571)</f>
        <v>35</v>
      </c>
      <c r="N571">
        <v>170</v>
      </c>
      <c r="O571">
        <f>J571-N571</f>
        <v>7</v>
      </c>
      <c r="P571">
        <v>70</v>
      </c>
      <c r="Q571">
        <f>M571-P571</f>
        <v>-35</v>
      </c>
    </row>
    <row r="572" spans="1:19" x14ac:dyDescent="0.25">
      <c r="A572">
        <v>425</v>
      </c>
      <c r="B572" s="1">
        <v>45578</v>
      </c>
      <c r="C572" t="s">
        <v>17</v>
      </c>
      <c r="D572" t="s">
        <v>18</v>
      </c>
      <c r="E572" t="s">
        <v>19</v>
      </c>
      <c r="F572" t="s">
        <v>40</v>
      </c>
      <c r="G572" t="s">
        <v>43</v>
      </c>
      <c r="H572" t="s">
        <v>30</v>
      </c>
      <c r="I572" t="s">
        <v>52</v>
      </c>
      <c r="J572">
        <v>120</v>
      </c>
      <c r="K572">
        <v>49</v>
      </c>
      <c r="L572">
        <v>25</v>
      </c>
      <c r="M572">
        <f>J572-(K572+L572)</f>
        <v>46</v>
      </c>
      <c r="N572">
        <v>110</v>
      </c>
      <c r="O572">
        <f>J572-N572</f>
        <v>10</v>
      </c>
      <c r="P572">
        <v>50</v>
      </c>
      <c r="Q572">
        <f>M572-P572</f>
        <v>-4</v>
      </c>
      <c r="S572" s="1" t="e">
        <f>DATE(YEAR(#REF!)+1,MONTH(#REF!),DAY(#REF!))</f>
        <v>#REF!</v>
      </c>
    </row>
    <row r="573" spans="1:19" x14ac:dyDescent="0.25">
      <c r="A573">
        <v>715</v>
      </c>
      <c r="B573" s="1">
        <v>45578</v>
      </c>
      <c r="C573" t="s">
        <v>17</v>
      </c>
      <c r="D573" t="s">
        <v>34</v>
      </c>
      <c r="E573" t="s">
        <v>27</v>
      </c>
      <c r="F573" t="s">
        <v>28</v>
      </c>
      <c r="G573" t="s">
        <v>35</v>
      </c>
      <c r="H573" t="s">
        <v>22</v>
      </c>
      <c r="I573" t="s">
        <v>50</v>
      </c>
      <c r="J573">
        <v>230</v>
      </c>
      <c r="K573">
        <v>96</v>
      </c>
      <c r="L573">
        <v>116</v>
      </c>
      <c r="M573">
        <f>J573-(K573+L573)</f>
        <v>18</v>
      </c>
      <c r="N573">
        <v>230</v>
      </c>
      <c r="O573">
        <f>J573-N573</f>
        <v>0</v>
      </c>
      <c r="P573">
        <v>60</v>
      </c>
      <c r="Q573">
        <f>M573-P573</f>
        <v>-42</v>
      </c>
    </row>
    <row r="574" spans="1:19" x14ac:dyDescent="0.25">
      <c r="A574">
        <v>860</v>
      </c>
      <c r="B574" s="1">
        <v>45579</v>
      </c>
      <c r="C574" t="s">
        <v>17</v>
      </c>
      <c r="D574" t="s">
        <v>37</v>
      </c>
      <c r="E574" t="s">
        <v>19</v>
      </c>
      <c r="F574" t="s">
        <v>20</v>
      </c>
      <c r="G574" t="s">
        <v>44</v>
      </c>
      <c r="H574" t="s">
        <v>22</v>
      </c>
      <c r="I574" t="s">
        <v>55</v>
      </c>
      <c r="J574">
        <v>123</v>
      </c>
      <c r="K574">
        <v>50</v>
      </c>
      <c r="L574">
        <v>26</v>
      </c>
      <c r="M574">
        <f>J574-(K574+L574)</f>
        <v>47</v>
      </c>
      <c r="N574">
        <v>120</v>
      </c>
      <c r="O574">
        <f>J574-N574</f>
        <v>3</v>
      </c>
      <c r="P574">
        <v>50</v>
      </c>
      <c r="Q574">
        <f>M574-P574</f>
        <v>-3</v>
      </c>
      <c r="S574" s="1" t="e">
        <f>DATE(YEAR(#REF!)+1,MONTH(#REF!),DAY(#REF!))</f>
        <v>#REF!</v>
      </c>
    </row>
    <row r="575" spans="1:19" x14ac:dyDescent="0.25">
      <c r="A575">
        <v>314</v>
      </c>
      <c r="B575" s="1">
        <v>45579</v>
      </c>
      <c r="C575" t="s">
        <v>17</v>
      </c>
      <c r="D575" t="s">
        <v>34</v>
      </c>
      <c r="E575" t="s">
        <v>27</v>
      </c>
      <c r="F575" t="s">
        <v>32</v>
      </c>
      <c r="G575" t="s">
        <v>38</v>
      </c>
      <c r="H575" t="s">
        <v>22</v>
      </c>
      <c r="I575" t="s">
        <v>46</v>
      </c>
      <c r="J575">
        <v>99</v>
      </c>
      <c r="K575">
        <v>40</v>
      </c>
      <c r="L575">
        <v>23</v>
      </c>
      <c r="M575">
        <f>J575-(K575+L575)</f>
        <v>36</v>
      </c>
      <c r="N575">
        <v>140</v>
      </c>
      <c r="O575">
        <f>J575-N575</f>
        <v>-41</v>
      </c>
      <c r="P575">
        <v>90</v>
      </c>
      <c r="Q575">
        <f>M575-P575</f>
        <v>-54</v>
      </c>
    </row>
    <row r="576" spans="1:19" x14ac:dyDescent="0.25">
      <c r="A576">
        <v>234</v>
      </c>
      <c r="B576" s="1">
        <v>45580</v>
      </c>
      <c r="C576" t="s">
        <v>25</v>
      </c>
      <c r="D576" t="s">
        <v>34</v>
      </c>
      <c r="E576" t="s">
        <v>27</v>
      </c>
      <c r="F576" t="s">
        <v>28</v>
      </c>
      <c r="G576" t="s">
        <v>29</v>
      </c>
      <c r="H576" t="s">
        <v>30</v>
      </c>
      <c r="I576" t="s">
        <v>61</v>
      </c>
      <c r="J576">
        <v>130</v>
      </c>
      <c r="K576">
        <v>51</v>
      </c>
      <c r="L576">
        <v>76</v>
      </c>
      <c r="M576">
        <f>J576-(K576+L576)</f>
        <v>3</v>
      </c>
      <c r="N576">
        <v>110</v>
      </c>
      <c r="O576">
        <f>J576-N576</f>
        <v>20</v>
      </c>
      <c r="P576">
        <v>30</v>
      </c>
      <c r="Q576">
        <f>M576-P576</f>
        <v>-27</v>
      </c>
      <c r="S576" s="1" t="e">
        <f>DATE(YEAR(#REF!)+1,MONTH(#REF!),DAY(#REF!))</f>
        <v>#REF!</v>
      </c>
    </row>
    <row r="577" spans="1:19" x14ac:dyDescent="0.25">
      <c r="A577">
        <v>608</v>
      </c>
      <c r="B577" s="1">
        <v>45580</v>
      </c>
      <c r="C577" t="s">
        <v>17</v>
      </c>
      <c r="D577" t="s">
        <v>34</v>
      </c>
      <c r="E577" t="s">
        <v>27</v>
      </c>
      <c r="F577" t="s">
        <v>32</v>
      </c>
      <c r="G577" t="s">
        <v>38</v>
      </c>
      <c r="H577" t="s">
        <v>22</v>
      </c>
      <c r="I577" t="s">
        <v>50</v>
      </c>
      <c r="J577">
        <v>174</v>
      </c>
      <c r="K577">
        <v>80</v>
      </c>
      <c r="L577">
        <v>46</v>
      </c>
      <c r="M577">
        <f>J577-(K577+L577)</f>
        <v>48</v>
      </c>
      <c r="N577">
        <v>250</v>
      </c>
      <c r="O577">
        <f>J577-N577</f>
        <v>-76</v>
      </c>
      <c r="P577">
        <v>120</v>
      </c>
      <c r="Q577">
        <f>M577-P577</f>
        <v>-72</v>
      </c>
    </row>
    <row r="578" spans="1:19" x14ac:dyDescent="0.25">
      <c r="A578">
        <v>614</v>
      </c>
      <c r="B578" s="1">
        <v>45581</v>
      </c>
      <c r="C578" t="s">
        <v>25</v>
      </c>
      <c r="D578" t="s">
        <v>34</v>
      </c>
      <c r="E578" t="s">
        <v>27</v>
      </c>
      <c r="F578" t="s">
        <v>28</v>
      </c>
      <c r="G578" t="s">
        <v>49</v>
      </c>
      <c r="H578" t="s">
        <v>22</v>
      </c>
      <c r="I578" t="s">
        <v>61</v>
      </c>
      <c r="J578">
        <v>131</v>
      </c>
      <c r="K578">
        <v>52</v>
      </c>
      <c r="L578">
        <v>45</v>
      </c>
      <c r="M578">
        <f>J578-(K578+L578)</f>
        <v>34</v>
      </c>
      <c r="N578">
        <v>110</v>
      </c>
      <c r="O578">
        <f>J578-N578</f>
        <v>21</v>
      </c>
      <c r="P578">
        <v>60</v>
      </c>
      <c r="Q578">
        <f>M578-P578</f>
        <v>-26</v>
      </c>
      <c r="S578" s="1" t="e">
        <f>DATE(YEAR(#REF!)+1,MONTH(#REF!),DAY(#REF!))</f>
        <v>#REF!</v>
      </c>
    </row>
    <row r="579" spans="1:19" x14ac:dyDescent="0.25">
      <c r="A579">
        <v>712</v>
      </c>
      <c r="B579" s="1">
        <v>45581</v>
      </c>
      <c r="C579" t="s">
        <v>17</v>
      </c>
      <c r="D579" t="s">
        <v>34</v>
      </c>
      <c r="E579" t="s">
        <v>19</v>
      </c>
      <c r="F579" t="s">
        <v>40</v>
      </c>
      <c r="G579" t="s">
        <v>53</v>
      </c>
      <c r="H579" t="s">
        <v>30</v>
      </c>
      <c r="I579" t="s">
        <v>60</v>
      </c>
      <c r="J579">
        <v>598</v>
      </c>
      <c r="K579">
        <v>257</v>
      </c>
      <c r="L579">
        <v>117</v>
      </c>
      <c r="M579">
        <f>J579-(K579+L579)</f>
        <v>224</v>
      </c>
      <c r="N579">
        <v>480</v>
      </c>
      <c r="O579">
        <f>J579-N579</f>
        <v>118</v>
      </c>
      <c r="P579">
        <v>210</v>
      </c>
      <c r="Q579">
        <f>M579-P579</f>
        <v>14</v>
      </c>
    </row>
    <row r="580" spans="1:19" x14ac:dyDescent="0.25">
      <c r="A580">
        <v>937</v>
      </c>
      <c r="B580" s="1">
        <v>45582</v>
      </c>
      <c r="C580" t="s">
        <v>25</v>
      </c>
      <c r="D580" t="s">
        <v>34</v>
      </c>
      <c r="E580" t="s">
        <v>27</v>
      </c>
      <c r="F580" t="s">
        <v>28</v>
      </c>
      <c r="G580" t="s">
        <v>35</v>
      </c>
      <c r="H580" t="s">
        <v>22</v>
      </c>
      <c r="I580" t="s">
        <v>61</v>
      </c>
      <c r="J580">
        <v>114</v>
      </c>
      <c r="K580">
        <v>43</v>
      </c>
      <c r="L580">
        <v>36</v>
      </c>
      <c r="M580">
        <f>J580-(K580+L580)</f>
        <v>35</v>
      </c>
      <c r="N580">
        <v>100</v>
      </c>
      <c r="O580">
        <f>J580-N580</f>
        <v>14</v>
      </c>
      <c r="P580">
        <v>60</v>
      </c>
      <c r="Q580">
        <f>M580-P580</f>
        <v>-25</v>
      </c>
      <c r="S580" s="1" t="e">
        <f>DATE(YEAR(#REF!)+1,MONTH(#REF!),DAY(#REF!))</f>
        <v>#REF!</v>
      </c>
    </row>
    <row r="581" spans="1:19" x14ac:dyDescent="0.25">
      <c r="A581">
        <v>641</v>
      </c>
      <c r="B581" s="1">
        <v>45582</v>
      </c>
      <c r="C581" t="s">
        <v>17</v>
      </c>
      <c r="D581" t="s">
        <v>34</v>
      </c>
      <c r="E581" t="s">
        <v>19</v>
      </c>
      <c r="F581" t="s">
        <v>40</v>
      </c>
      <c r="G581" t="s">
        <v>43</v>
      </c>
      <c r="H581" t="s">
        <v>30</v>
      </c>
      <c r="I581" t="s">
        <v>60</v>
      </c>
      <c r="J581">
        <v>298</v>
      </c>
      <c r="K581">
        <v>122</v>
      </c>
      <c r="L581">
        <v>62</v>
      </c>
      <c r="M581">
        <f>J581-(K581+L581)</f>
        <v>114</v>
      </c>
      <c r="N581">
        <v>240</v>
      </c>
      <c r="O581">
        <f>J581-N581</f>
        <v>58</v>
      </c>
      <c r="P581">
        <v>130</v>
      </c>
      <c r="Q581">
        <f>M581-P581</f>
        <v>-16</v>
      </c>
    </row>
    <row r="582" spans="1:19" x14ac:dyDescent="0.25">
      <c r="A582">
        <v>774</v>
      </c>
      <c r="B582" s="1">
        <v>45583</v>
      </c>
      <c r="C582" t="s">
        <v>25</v>
      </c>
      <c r="D582" t="s">
        <v>37</v>
      </c>
      <c r="E582" t="s">
        <v>27</v>
      </c>
      <c r="F582" t="s">
        <v>32</v>
      </c>
      <c r="G582" t="s">
        <v>38</v>
      </c>
      <c r="H582" t="s">
        <v>22</v>
      </c>
      <c r="I582" t="s">
        <v>39</v>
      </c>
      <c r="J582">
        <v>124</v>
      </c>
      <c r="K582">
        <v>51</v>
      </c>
      <c r="L582">
        <v>76</v>
      </c>
      <c r="M582">
        <f>J582-(K582+L582)</f>
        <v>-3</v>
      </c>
      <c r="N582">
        <v>100</v>
      </c>
      <c r="O582">
        <f>J582-N582</f>
        <v>24</v>
      </c>
      <c r="P582">
        <v>30</v>
      </c>
      <c r="Q582">
        <f>M582-P582</f>
        <v>-33</v>
      </c>
      <c r="S582" s="1" t="e">
        <f>DATE(YEAR(#REF!)+1,MONTH(#REF!),DAY(#REF!))</f>
        <v>#REF!</v>
      </c>
    </row>
    <row r="583" spans="1:19" x14ac:dyDescent="0.25">
      <c r="A583">
        <v>573</v>
      </c>
      <c r="B583" s="1">
        <v>45583</v>
      </c>
      <c r="C583" t="s">
        <v>17</v>
      </c>
      <c r="D583" t="s">
        <v>34</v>
      </c>
      <c r="E583" t="s">
        <v>19</v>
      </c>
      <c r="F583" t="s">
        <v>40</v>
      </c>
      <c r="G583" t="s">
        <v>43</v>
      </c>
      <c r="H583" t="s">
        <v>30</v>
      </c>
      <c r="I583" t="s">
        <v>46</v>
      </c>
      <c r="J583">
        <v>109</v>
      </c>
      <c r="K583">
        <v>86</v>
      </c>
      <c r="L583">
        <v>49</v>
      </c>
      <c r="M583">
        <f>J583-(K583+L583)</f>
        <v>-26</v>
      </c>
      <c r="N583">
        <v>80</v>
      </c>
      <c r="O583">
        <f>J583-N583</f>
        <v>29</v>
      </c>
      <c r="P583">
        <v>10</v>
      </c>
      <c r="Q583">
        <f>M583-P583</f>
        <v>-36</v>
      </c>
    </row>
    <row r="584" spans="1:19" x14ac:dyDescent="0.25">
      <c r="A584">
        <v>682</v>
      </c>
      <c r="B584" s="1">
        <v>45584</v>
      </c>
      <c r="C584" t="s">
        <v>25</v>
      </c>
      <c r="D584" t="s">
        <v>26</v>
      </c>
      <c r="E584" t="s">
        <v>27</v>
      </c>
      <c r="F584" t="s">
        <v>32</v>
      </c>
      <c r="G584" t="s">
        <v>57</v>
      </c>
      <c r="H584" t="s">
        <v>22</v>
      </c>
      <c r="I584" t="s">
        <v>31</v>
      </c>
      <c r="J584">
        <v>194</v>
      </c>
      <c r="K584">
        <v>72</v>
      </c>
      <c r="L584">
        <v>55</v>
      </c>
      <c r="M584">
        <f>J584-(K584+L584)</f>
        <v>67</v>
      </c>
      <c r="N584">
        <v>110</v>
      </c>
      <c r="O584">
        <f>J584-N584</f>
        <v>84</v>
      </c>
      <c r="P584">
        <v>50</v>
      </c>
      <c r="Q584">
        <f>M584-P584</f>
        <v>17</v>
      </c>
      <c r="S584" s="1" t="e">
        <f>DATE(YEAR(#REF!)+1,MONTH(#REF!),DAY(#REF!))</f>
        <v>#REF!</v>
      </c>
    </row>
    <row r="585" spans="1:19" x14ac:dyDescent="0.25">
      <c r="A585">
        <v>563</v>
      </c>
      <c r="B585" s="1">
        <v>45584</v>
      </c>
      <c r="C585" t="s">
        <v>17</v>
      </c>
      <c r="D585" t="s">
        <v>34</v>
      </c>
      <c r="E585" t="s">
        <v>19</v>
      </c>
      <c r="F585" t="s">
        <v>20</v>
      </c>
      <c r="G585" t="s">
        <v>44</v>
      </c>
      <c r="H585" t="s">
        <v>22</v>
      </c>
      <c r="I585" t="s">
        <v>60</v>
      </c>
      <c r="J585">
        <v>478</v>
      </c>
      <c r="K585">
        <v>239</v>
      </c>
      <c r="L585">
        <v>90</v>
      </c>
      <c r="M585">
        <f>J585-(K585+L585)</f>
        <v>149</v>
      </c>
      <c r="N585">
        <v>340</v>
      </c>
      <c r="O585">
        <f>J585-N585</f>
        <v>138</v>
      </c>
      <c r="P585">
        <v>110</v>
      </c>
      <c r="Q585">
        <f>M585-P585</f>
        <v>39</v>
      </c>
    </row>
    <row r="586" spans="1:19" x14ac:dyDescent="0.25">
      <c r="A586">
        <v>772</v>
      </c>
      <c r="B586" s="1">
        <v>45585</v>
      </c>
      <c r="C586" t="s">
        <v>25</v>
      </c>
      <c r="D586" t="s">
        <v>37</v>
      </c>
      <c r="E586" t="s">
        <v>19</v>
      </c>
      <c r="F586" t="s">
        <v>20</v>
      </c>
      <c r="G586" t="s">
        <v>24</v>
      </c>
      <c r="H586" t="s">
        <v>22</v>
      </c>
      <c r="I586" t="s">
        <v>42</v>
      </c>
      <c r="J586">
        <v>126</v>
      </c>
      <c r="K586">
        <v>48</v>
      </c>
      <c r="L586">
        <v>24</v>
      </c>
      <c r="M586">
        <f>J586-(K586+L586)</f>
        <v>54</v>
      </c>
      <c r="N586">
        <v>120</v>
      </c>
      <c r="O586">
        <f>J586-N586</f>
        <v>6</v>
      </c>
      <c r="P586">
        <v>60</v>
      </c>
      <c r="Q586">
        <f>M586-P586</f>
        <v>-6</v>
      </c>
      <c r="S586" s="1" t="e">
        <f>DATE(YEAR(#REF!)+1,MONTH(#REF!),DAY(#REF!))</f>
        <v>#REF!</v>
      </c>
    </row>
    <row r="587" spans="1:19" x14ac:dyDescent="0.25">
      <c r="A587">
        <v>563</v>
      </c>
      <c r="B587" s="1">
        <v>45585</v>
      </c>
      <c r="C587" t="s">
        <v>17</v>
      </c>
      <c r="D587" t="s">
        <v>34</v>
      </c>
      <c r="E587" t="s">
        <v>19</v>
      </c>
      <c r="F587" t="s">
        <v>20</v>
      </c>
      <c r="G587" t="s">
        <v>21</v>
      </c>
      <c r="H587" t="s">
        <v>22</v>
      </c>
      <c r="I587" t="s">
        <v>60</v>
      </c>
      <c r="J587">
        <v>567</v>
      </c>
      <c r="K587">
        <v>255</v>
      </c>
      <c r="L587">
        <v>129</v>
      </c>
      <c r="M587">
        <f>J587-(K587+L587)</f>
        <v>183</v>
      </c>
      <c r="N587">
        <v>400</v>
      </c>
      <c r="O587">
        <f>J587-N587</f>
        <v>167</v>
      </c>
      <c r="P587">
        <v>130</v>
      </c>
      <c r="Q587">
        <f>M587-P587</f>
        <v>53</v>
      </c>
    </row>
    <row r="588" spans="1:19" x14ac:dyDescent="0.25">
      <c r="A588">
        <v>225</v>
      </c>
      <c r="B588" s="1">
        <v>45586</v>
      </c>
      <c r="C588" t="s">
        <v>17</v>
      </c>
      <c r="D588" t="s">
        <v>26</v>
      </c>
      <c r="E588" t="s">
        <v>27</v>
      </c>
      <c r="F588" t="s">
        <v>32</v>
      </c>
      <c r="G588" t="s">
        <v>38</v>
      </c>
      <c r="H588" t="s">
        <v>22</v>
      </c>
      <c r="I588" t="s">
        <v>47</v>
      </c>
      <c r="J588">
        <v>169</v>
      </c>
      <c r="K588">
        <v>60</v>
      </c>
      <c r="L588">
        <v>41</v>
      </c>
      <c r="M588">
        <f>J588-(K588+L588)</f>
        <v>68</v>
      </c>
      <c r="N588">
        <v>100</v>
      </c>
      <c r="O588">
        <f>J588-N588</f>
        <v>69</v>
      </c>
      <c r="P588">
        <v>70</v>
      </c>
      <c r="Q588">
        <f>M588-P588</f>
        <v>-2</v>
      </c>
      <c r="S588" s="1" t="e">
        <f>DATE(YEAR(#REF!)+1,MONTH(#REF!),DAY(#REF!))</f>
        <v>#REF!</v>
      </c>
    </row>
    <row r="589" spans="1:19" x14ac:dyDescent="0.25">
      <c r="A589">
        <v>417</v>
      </c>
      <c r="B589" s="1">
        <v>45586</v>
      </c>
      <c r="C589" t="s">
        <v>17</v>
      </c>
      <c r="D589" t="s">
        <v>34</v>
      </c>
      <c r="E589" t="s">
        <v>19</v>
      </c>
      <c r="F589" t="s">
        <v>20</v>
      </c>
      <c r="G589" t="s">
        <v>21</v>
      </c>
      <c r="H589" t="s">
        <v>22</v>
      </c>
      <c r="I589" t="s">
        <v>46</v>
      </c>
      <c r="J589">
        <v>56</v>
      </c>
      <c r="K589">
        <v>25</v>
      </c>
      <c r="L589">
        <v>42</v>
      </c>
      <c r="M589">
        <f>J589-(K589+L589)</f>
        <v>-11</v>
      </c>
      <c r="N589">
        <v>30</v>
      </c>
      <c r="O589">
        <f>J589-N589</f>
        <v>26</v>
      </c>
      <c r="P589">
        <v>0</v>
      </c>
      <c r="Q589">
        <f>M589-P589</f>
        <v>-11</v>
      </c>
    </row>
    <row r="590" spans="1:19" x14ac:dyDescent="0.25">
      <c r="A590">
        <v>541</v>
      </c>
      <c r="B590" s="1">
        <v>45587</v>
      </c>
      <c r="C590" t="s">
        <v>17</v>
      </c>
      <c r="D590" t="s">
        <v>18</v>
      </c>
      <c r="E590" t="s">
        <v>27</v>
      </c>
      <c r="F590" t="s">
        <v>32</v>
      </c>
      <c r="G590" t="s">
        <v>38</v>
      </c>
      <c r="H590" t="s">
        <v>22</v>
      </c>
      <c r="I590" t="s">
        <v>23</v>
      </c>
      <c r="J590">
        <v>131</v>
      </c>
      <c r="K590">
        <v>52</v>
      </c>
      <c r="L590">
        <v>44</v>
      </c>
      <c r="M590">
        <f>J590-(K590+L590)</f>
        <v>35</v>
      </c>
      <c r="N590">
        <v>100</v>
      </c>
      <c r="O590">
        <f>J590-N590</f>
        <v>31</v>
      </c>
      <c r="P590">
        <v>60</v>
      </c>
      <c r="Q590">
        <f>M590-P590</f>
        <v>-25</v>
      </c>
      <c r="S590" s="1" t="e">
        <f>DATE(YEAR(#REF!)+1,MONTH(#REF!),DAY(#REF!))</f>
        <v>#REF!</v>
      </c>
    </row>
    <row r="591" spans="1:19" x14ac:dyDescent="0.25">
      <c r="A591">
        <v>970</v>
      </c>
      <c r="B591" s="1">
        <v>45587</v>
      </c>
      <c r="C591" t="s">
        <v>25</v>
      </c>
      <c r="D591" t="s">
        <v>34</v>
      </c>
      <c r="E591" t="s">
        <v>27</v>
      </c>
      <c r="F591" t="s">
        <v>28</v>
      </c>
      <c r="G591" t="s">
        <v>29</v>
      </c>
      <c r="H591" t="s">
        <v>30</v>
      </c>
      <c r="I591" t="s">
        <v>36</v>
      </c>
      <c r="J591">
        <v>198</v>
      </c>
      <c r="K591">
        <v>81</v>
      </c>
      <c r="L591">
        <v>33</v>
      </c>
      <c r="M591">
        <f>J591-(K591+L591)</f>
        <v>84</v>
      </c>
      <c r="N591">
        <v>190</v>
      </c>
      <c r="O591">
        <f>J591-N591</f>
        <v>8</v>
      </c>
      <c r="P591">
        <v>80</v>
      </c>
      <c r="Q591">
        <f>M591-P591</f>
        <v>4</v>
      </c>
    </row>
    <row r="592" spans="1:19" x14ac:dyDescent="0.25">
      <c r="A592">
        <v>425</v>
      </c>
      <c r="B592" s="1">
        <v>45588</v>
      </c>
      <c r="C592" t="s">
        <v>17</v>
      </c>
      <c r="D592" t="s">
        <v>18</v>
      </c>
      <c r="E592" t="s">
        <v>27</v>
      </c>
      <c r="F592" t="s">
        <v>32</v>
      </c>
      <c r="G592" t="s">
        <v>38</v>
      </c>
      <c r="H592" t="s">
        <v>22</v>
      </c>
      <c r="I592" t="s">
        <v>52</v>
      </c>
      <c r="J592">
        <v>134</v>
      </c>
      <c r="K592">
        <v>56</v>
      </c>
      <c r="L592">
        <v>54</v>
      </c>
      <c r="M592">
        <f>J592-(K592+L592)</f>
        <v>24</v>
      </c>
      <c r="N592">
        <v>110</v>
      </c>
      <c r="O592">
        <f>J592-N592</f>
        <v>24</v>
      </c>
      <c r="P592">
        <v>50</v>
      </c>
      <c r="Q592">
        <f>M592-P592</f>
        <v>-26</v>
      </c>
      <c r="S592" s="1" t="e">
        <f>DATE(YEAR(#REF!)+1,MONTH(#REF!),DAY(#REF!))</f>
        <v>#REF!</v>
      </c>
    </row>
    <row r="593" spans="1:19" x14ac:dyDescent="0.25">
      <c r="A593">
        <v>815</v>
      </c>
      <c r="B593" s="1">
        <v>45588</v>
      </c>
      <c r="C593" t="s">
        <v>25</v>
      </c>
      <c r="D593" t="s">
        <v>34</v>
      </c>
      <c r="E593" t="s">
        <v>27</v>
      </c>
      <c r="F593" t="s">
        <v>28</v>
      </c>
      <c r="G593" t="s">
        <v>29</v>
      </c>
      <c r="H593" t="s">
        <v>30</v>
      </c>
      <c r="I593" t="s">
        <v>45</v>
      </c>
      <c r="J593">
        <v>278</v>
      </c>
      <c r="K593">
        <v>113</v>
      </c>
      <c r="L593">
        <v>59</v>
      </c>
      <c r="M593">
        <f>J593-(K593+L593)</f>
        <v>106</v>
      </c>
      <c r="N593">
        <v>270</v>
      </c>
      <c r="O593">
        <f>J593-N593</f>
        <v>8</v>
      </c>
      <c r="P593">
        <v>110</v>
      </c>
      <c r="Q593">
        <f>M593-P593</f>
        <v>-4</v>
      </c>
    </row>
    <row r="594" spans="1:19" x14ac:dyDescent="0.25">
      <c r="A594">
        <v>580</v>
      </c>
      <c r="B594" s="1">
        <v>45589</v>
      </c>
      <c r="C594" t="s">
        <v>17</v>
      </c>
      <c r="D594" t="s">
        <v>26</v>
      </c>
      <c r="E594" t="s">
        <v>19</v>
      </c>
      <c r="F594" t="s">
        <v>40</v>
      </c>
      <c r="G594" t="s">
        <v>53</v>
      </c>
      <c r="H594" t="s">
        <v>30</v>
      </c>
      <c r="I594" t="s">
        <v>48</v>
      </c>
      <c r="J594">
        <v>134</v>
      </c>
      <c r="K594">
        <v>56</v>
      </c>
      <c r="L594">
        <v>54</v>
      </c>
      <c r="M594">
        <f>J594-(K594+L594)</f>
        <v>24</v>
      </c>
      <c r="N594">
        <v>110</v>
      </c>
      <c r="O594">
        <f>J594-N594</f>
        <v>24</v>
      </c>
      <c r="P594">
        <v>50</v>
      </c>
      <c r="Q594">
        <f>M594-P594</f>
        <v>-26</v>
      </c>
      <c r="S594" s="1" t="e">
        <f>DATE(YEAR(#REF!)+1,MONTH(#REF!),DAY(#REF!))</f>
        <v>#REF!</v>
      </c>
    </row>
    <row r="595" spans="1:19" x14ac:dyDescent="0.25">
      <c r="A595">
        <v>303</v>
      </c>
      <c r="B595" s="1">
        <v>45589</v>
      </c>
      <c r="C595" t="s">
        <v>25</v>
      </c>
      <c r="D595" t="s">
        <v>34</v>
      </c>
      <c r="E595" t="s">
        <v>27</v>
      </c>
      <c r="F595" t="s">
        <v>32</v>
      </c>
      <c r="G595" t="s">
        <v>33</v>
      </c>
      <c r="H595" t="s">
        <v>30</v>
      </c>
      <c r="I595" t="s">
        <v>36</v>
      </c>
      <c r="J595">
        <v>189</v>
      </c>
      <c r="K595">
        <v>75</v>
      </c>
      <c r="L595">
        <v>56</v>
      </c>
      <c r="M595">
        <f>J595-(K595+L595)</f>
        <v>58</v>
      </c>
      <c r="N595">
        <v>240</v>
      </c>
      <c r="O595">
        <f>J595-N595</f>
        <v>-51</v>
      </c>
      <c r="P595">
        <v>100</v>
      </c>
      <c r="Q595">
        <f>M595-P595</f>
        <v>-42</v>
      </c>
    </row>
    <row r="596" spans="1:19" x14ac:dyDescent="0.25">
      <c r="A596">
        <v>435</v>
      </c>
      <c r="B596" s="1">
        <v>45590</v>
      </c>
      <c r="C596" t="s">
        <v>17</v>
      </c>
      <c r="D596" t="s">
        <v>18</v>
      </c>
      <c r="E596" t="s">
        <v>19</v>
      </c>
      <c r="F596" t="s">
        <v>40</v>
      </c>
      <c r="G596" t="s">
        <v>43</v>
      </c>
      <c r="H596" t="s">
        <v>30</v>
      </c>
      <c r="I596" t="s">
        <v>54</v>
      </c>
      <c r="J596">
        <v>121</v>
      </c>
      <c r="K596">
        <v>45</v>
      </c>
      <c r="L596">
        <v>46</v>
      </c>
      <c r="M596">
        <f>J596-(K596+L596)</f>
        <v>30</v>
      </c>
      <c r="N596">
        <v>90</v>
      </c>
      <c r="O596">
        <f>J596-N596</f>
        <v>31</v>
      </c>
      <c r="P596">
        <v>60</v>
      </c>
      <c r="Q596">
        <f>M596-P596</f>
        <v>-30</v>
      </c>
      <c r="S596" s="1" t="e">
        <f>DATE(YEAR(#REF!)+1,MONTH(#REF!),DAY(#REF!))</f>
        <v>#REF!</v>
      </c>
    </row>
    <row r="597" spans="1:19" x14ac:dyDescent="0.25">
      <c r="A597">
        <v>847</v>
      </c>
      <c r="B597" s="1">
        <v>45590</v>
      </c>
      <c r="C597" t="s">
        <v>25</v>
      </c>
      <c r="D597" t="s">
        <v>34</v>
      </c>
      <c r="E597" t="s">
        <v>27</v>
      </c>
      <c r="F597" t="s">
        <v>32</v>
      </c>
      <c r="G597" t="s">
        <v>33</v>
      </c>
      <c r="H597" t="s">
        <v>30</v>
      </c>
      <c r="I597" t="s">
        <v>45</v>
      </c>
      <c r="J597">
        <v>423</v>
      </c>
      <c r="K597">
        <v>211</v>
      </c>
      <c r="L597">
        <v>83</v>
      </c>
      <c r="M597">
        <f>J597-(K597+L597)</f>
        <v>129</v>
      </c>
      <c r="N597">
        <v>540</v>
      </c>
      <c r="O597">
        <f>J597-N597</f>
        <v>-117</v>
      </c>
      <c r="P597">
        <v>200</v>
      </c>
      <c r="Q597">
        <f>M597-P597</f>
        <v>-71</v>
      </c>
    </row>
    <row r="598" spans="1:19" x14ac:dyDescent="0.25">
      <c r="A598">
        <v>614</v>
      </c>
      <c r="B598" s="1">
        <v>45591</v>
      </c>
      <c r="C598" t="s">
        <v>25</v>
      </c>
      <c r="D598" t="s">
        <v>34</v>
      </c>
      <c r="E598" t="s">
        <v>27</v>
      </c>
      <c r="F598" t="s">
        <v>28</v>
      </c>
      <c r="G598" t="s">
        <v>29</v>
      </c>
      <c r="H598" t="s">
        <v>30</v>
      </c>
      <c r="I598" t="s">
        <v>61</v>
      </c>
      <c r="J598">
        <v>133</v>
      </c>
      <c r="K598">
        <v>52</v>
      </c>
      <c r="L598">
        <v>76</v>
      </c>
      <c r="M598">
        <f>J598-(K598+L598)</f>
        <v>5</v>
      </c>
      <c r="N598">
        <v>120</v>
      </c>
      <c r="O598">
        <f>J598-N598</f>
        <v>13</v>
      </c>
      <c r="P598">
        <v>10</v>
      </c>
      <c r="Q598">
        <f>M598-P598</f>
        <v>-5</v>
      </c>
      <c r="S598" s="1" t="e">
        <f>DATE(YEAR(#REF!)+1,MONTH(#REF!),DAY(#REF!))</f>
        <v>#REF!</v>
      </c>
    </row>
    <row r="599" spans="1:19" x14ac:dyDescent="0.25">
      <c r="A599">
        <v>970</v>
      </c>
      <c r="B599" s="1">
        <v>45591</v>
      </c>
      <c r="C599" t="s">
        <v>25</v>
      </c>
      <c r="D599" t="s">
        <v>34</v>
      </c>
      <c r="E599" t="s">
        <v>27</v>
      </c>
      <c r="F599" t="s">
        <v>28</v>
      </c>
      <c r="G599" t="s">
        <v>49</v>
      </c>
      <c r="H599" t="s">
        <v>22</v>
      </c>
      <c r="I599" t="s">
        <v>36</v>
      </c>
      <c r="J599">
        <v>290</v>
      </c>
      <c r="K599">
        <v>118</v>
      </c>
      <c r="L599">
        <v>44</v>
      </c>
      <c r="M599">
        <f>J599-(K599+L599)</f>
        <v>128</v>
      </c>
      <c r="N599">
        <v>280</v>
      </c>
      <c r="O599">
        <f>J599-N599</f>
        <v>10</v>
      </c>
      <c r="P599">
        <v>130</v>
      </c>
      <c r="Q599">
        <f>M599-P599</f>
        <v>-2</v>
      </c>
    </row>
    <row r="600" spans="1:19" x14ac:dyDescent="0.25">
      <c r="A600">
        <v>234</v>
      </c>
      <c r="B600" s="1">
        <v>45592</v>
      </c>
      <c r="C600" t="s">
        <v>25</v>
      </c>
      <c r="D600" t="s">
        <v>34</v>
      </c>
      <c r="E600" t="s">
        <v>27</v>
      </c>
      <c r="F600" t="s">
        <v>28</v>
      </c>
      <c r="G600" t="s">
        <v>35</v>
      </c>
      <c r="H600" t="s">
        <v>22</v>
      </c>
      <c r="I600" t="s">
        <v>61</v>
      </c>
      <c r="J600">
        <v>121</v>
      </c>
      <c r="K600">
        <v>46</v>
      </c>
      <c r="L600">
        <v>36</v>
      </c>
      <c r="M600">
        <f>J600-(K600+L600)</f>
        <v>39</v>
      </c>
      <c r="N600">
        <v>110</v>
      </c>
      <c r="O600">
        <f>J600-N600</f>
        <v>11</v>
      </c>
      <c r="P600">
        <v>40</v>
      </c>
      <c r="Q600">
        <f>M600-P600</f>
        <v>-1</v>
      </c>
      <c r="S600" s="1" t="e">
        <f>DATE(YEAR(#REF!)+1,MONTH(#REF!),DAY(#REF!))</f>
        <v>#REF!</v>
      </c>
    </row>
    <row r="601" spans="1:19" x14ac:dyDescent="0.25">
      <c r="A601">
        <v>815</v>
      </c>
      <c r="B601" s="1">
        <v>45592</v>
      </c>
      <c r="C601" t="s">
        <v>25</v>
      </c>
      <c r="D601" t="s">
        <v>34</v>
      </c>
      <c r="E601" t="s">
        <v>27</v>
      </c>
      <c r="F601" t="s">
        <v>28</v>
      </c>
      <c r="G601" t="s">
        <v>35</v>
      </c>
      <c r="H601" t="s">
        <v>22</v>
      </c>
      <c r="I601" t="s">
        <v>45</v>
      </c>
      <c r="J601">
        <v>412</v>
      </c>
      <c r="K601">
        <v>173</v>
      </c>
      <c r="L601">
        <v>100</v>
      </c>
      <c r="M601">
        <f>J601-(K601+L601)</f>
        <v>139</v>
      </c>
      <c r="N601">
        <v>400</v>
      </c>
      <c r="O601">
        <f>J601-N601</f>
        <v>12</v>
      </c>
      <c r="P601">
        <v>140</v>
      </c>
      <c r="Q601">
        <f>M601-P601</f>
        <v>-1</v>
      </c>
    </row>
    <row r="602" spans="1:19" x14ac:dyDescent="0.25">
      <c r="A602">
        <v>970</v>
      </c>
      <c r="B602" s="1">
        <v>45593</v>
      </c>
      <c r="C602" t="s">
        <v>25</v>
      </c>
      <c r="D602" t="s">
        <v>34</v>
      </c>
      <c r="E602" t="s">
        <v>19</v>
      </c>
      <c r="F602" t="s">
        <v>40</v>
      </c>
      <c r="G602" t="s">
        <v>43</v>
      </c>
      <c r="H602" t="s">
        <v>30</v>
      </c>
      <c r="I602" t="s">
        <v>36</v>
      </c>
      <c r="J602">
        <v>133</v>
      </c>
      <c r="K602">
        <v>52</v>
      </c>
      <c r="L602">
        <v>77</v>
      </c>
      <c r="M602">
        <f>J602-(K602+L602)</f>
        <v>4</v>
      </c>
      <c r="N602">
        <v>110</v>
      </c>
      <c r="O602">
        <f>J602-N602</f>
        <v>23</v>
      </c>
      <c r="P602">
        <v>10</v>
      </c>
      <c r="Q602">
        <f>M602-P602</f>
        <v>-6</v>
      </c>
      <c r="S602" s="1" t="e">
        <f>DATE(YEAR(#REF!)+1,MONTH(#REF!),DAY(#REF!))</f>
        <v>#REF!</v>
      </c>
    </row>
    <row r="603" spans="1:19" x14ac:dyDescent="0.25">
      <c r="A603">
        <v>303</v>
      </c>
      <c r="B603" s="1">
        <v>45593</v>
      </c>
      <c r="C603" t="s">
        <v>25</v>
      </c>
      <c r="D603" t="s">
        <v>34</v>
      </c>
      <c r="E603" t="s">
        <v>27</v>
      </c>
      <c r="F603" t="s">
        <v>32</v>
      </c>
      <c r="G603" t="s">
        <v>38</v>
      </c>
      <c r="H603" t="s">
        <v>22</v>
      </c>
      <c r="I603" t="s">
        <v>36</v>
      </c>
      <c r="J603">
        <v>123</v>
      </c>
      <c r="K603">
        <v>50</v>
      </c>
      <c r="L603">
        <v>25</v>
      </c>
      <c r="M603">
        <f>J603-(K603+L603)</f>
        <v>48</v>
      </c>
      <c r="N603">
        <v>150</v>
      </c>
      <c r="O603">
        <f>J603-N603</f>
        <v>-27</v>
      </c>
      <c r="P603">
        <v>70</v>
      </c>
      <c r="Q603">
        <f>M603-P603</f>
        <v>-22</v>
      </c>
    </row>
    <row r="604" spans="1:19" x14ac:dyDescent="0.25">
      <c r="A604">
        <v>970</v>
      </c>
      <c r="B604" s="1">
        <v>45594</v>
      </c>
      <c r="C604" t="s">
        <v>25</v>
      </c>
      <c r="D604" t="s">
        <v>34</v>
      </c>
      <c r="E604" t="s">
        <v>19</v>
      </c>
      <c r="F604" t="s">
        <v>40</v>
      </c>
      <c r="G604" t="s">
        <v>41</v>
      </c>
      <c r="H604" t="s">
        <v>30</v>
      </c>
      <c r="I604" t="s">
        <v>36</v>
      </c>
      <c r="J604">
        <v>147</v>
      </c>
      <c r="K604">
        <v>59</v>
      </c>
      <c r="L604">
        <v>47</v>
      </c>
      <c r="M604">
        <f>J604-(K604+L604)</f>
        <v>41</v>
      </c>
      <c r="N604">
        <v>120</v>
      </c>
      <c r="O604">
        <f>J604-N604</f>
        <v>27</v>
      </c>
      <c r="P604">
        <v>40</v>
      </c>
      <c r="Q604">
        <f>M604-P604</f>
        <v>1</v>
      </c>
      <c r="S604" s="1" t="e">
        <f>DATE(YEAR(#REF!)+1,MONTH(#REF!),DAY(#REF!))</f>
        <v>#REF!</v>
      </c>
    </row>
    <row r="605" spans="1:19" x14ac:dyDescent="0.25">
      <c r="A605">
        <v>224</v>
      </c>
      <c r="B605" s="1">
        <v>45594</v>
      </c>
      <c r="C605" t="s">
        <v>25</v>
      </c>
      <c r="D605" t="s">
        <v>34</v>
      </c>
      <c r="E605" t="s">
        <v>27</v>
      </c>
      <c r="F605" t="s">
        <v>32</v>
      </c>
      <c r="G605" t="s">
        <v>38</v>
      </c>
      <c r="H605" t="s">
        <v>22</v>
      </c>
      <c r="I605" t="s">
        <v>45</v>
      </c>
      <c r="J605">
        <v>532</v>
      </c>
      <c r="K605">
        <v>228</v>
      </c>
      <c r="L605">
        <v>108</v>
      </c>
      <c r="M605">
        <f>J605-(K605+L605)</f>
        <v>196</v>
      </c>
      <c r="N605">
        <v>680</v>
      </c>
      <c r="O605">
        <f>J605-N605</f>
        <v>-148</v>
      </c>
      <c r="P605">
        <v>290</v>
      </c>
      <c r="Q605">
        <f>M605-P605</f>
        <v>-94</v>
      </c>
    </row>
    <row r="606" spans="1:19" x14ac:dyDescent="0.25">
      <c r="A606">
        <v>936</v>
      </c>
      <c r="B606" s="1">
        <v>45595</v>
      </c>
      <c r="C606" t="s">
        <v>25</v>
      </c>
      <c r="D606" t="s">
        <v>26</v>
      </c>
      <c r="E606" t="s">
        <v>19</v>
      </c>
      <c r="F606" t="s">
        <v>40</v>
      </c>
      <c r="G606" t="s">
        <v>53</v>
      </c>
      <c r="H606" t="s">
        <v>30</v>
      </c>
      <c r="I606" t="s">
        <v>31</v>
      </c>
      <c r="J606">
        <v>147</v>
      </c>
      <c r="K606">
        <v>59</v>
      </c>
      <c r="L606">
        <v>47</v>
      </c>
      <c r="M606">
        <f>J606-(K606+L606)</f>
        <v>41</v>
      </c>
      <c r="N606">
        <v>120</v>
      </c>
      <c r="O606">
        <f>J606-N606</f>
        <v>27</v>
      </c>
      <c r="P606">
        <v>40</v>
      </c>
      <c r="Q606">
        <f>M606-P606</f>
        <v>1</v>
      </c>
      <c r="S606" s="1" t="e">
        <f>DATE(YEAR(#REF!)+1,MONTH(#REF!),DAY(#REF!))</f>
        <v>#REF!</v>
      </c>
    </row>
    <row r="607" spans="1:19" x14ac:dyDescent="0.25">
      <c r="A607">
        <v>440</v>
      </c>
      <c r="B607" s="1">
        <v>45595</v>
      </c>
      <c r="C607" t="s">
        <v>25</v>
      </c>
      <c r="D607" t="s">
        <v>34</v>
      </c>
      <c r="E607" t="s">
        <v>27</v>
      </c>
      <c r="F607" t="s">
        <v>32</v>
      </c>
      <c r="G607" t="s">
        <v>38</v>
      </c>
      <c r="H607" t="s">
        <v>22</v>
      </c>
      <c r="I607" t="s">
        <v>61</v>
      </c>
      <c r="J607">
        <v>363</v>
      </c>
      <c r="K607">
        <v>181</v>
      </c>
      <c r="L607">
        <v>75</v>
      </c>
      <c r="M607">
        <f>J607-(K607+L607)</f>
        <v>107</v>
      </c>
      <c r="N607">
        <v>460</v>
      </c>
      <c r="O607">
        <f>J607-N607</f>
        <v>-97</v>
      </c>
      <c r="P607">
        <v>170</v>
      </c>
      <c r="Q607">
        <f>M607-P607</f>
        <v>-63</v>
      </c>
    </row>
    <row r="608" spans="1:19" x14ac:dyDescent="0.25">
      <c r="A608">
        <v>914</v>
      </c>
      <c r="B608" s="1">
        <v>45596</v>
      </c>
      <c r="C608" t="s">
        <v>25</v>
      </c>
      <c r="D608" t="s">
        <v>37</v>
      </c>
      <c r="E608" t="s">
        <v>19</v>
      </c>
      <c r="F608" t="s">
        <v>20</v>
      </c>
      <c r="G608" t="s">
        <v>24</v>
      </c>
      <c r="H608" t="s">
        <v>22</v>
      </c>
      <c r="I608" t="s">
        <v>63</v>
      </c>
      <c r="J608">
        <v>131</v>
      </c>
      <c r="K608">
        <v>50</v>
      </c>
      <c r="L608">
        <v>26</v>
      </c>
      <c r="M608">
        <f>J608-(K608+L608)</f>
        <v>55</v>
      </c>
      <c r="N608">
        <v>120</v>
      </c>
      <c r="O608">
        <f>J608-N608</f>
        <v>11</v>
      </c>
      <c r="P608">
        <v>50</v>
      </c>
      <c r="Q608">
        <f>M608-P608</f>
        <v>5</v>
      </c>
      <c r="S608" s="1" t="e">
        <f>DATE(YEAR(#REF!)+1,MONTH(#REF!),DAY(#REF!))</f>
        <v>#REF!</v>
      </c>
    </row>
    <row r="609" spans="1:19" x14ac:dyDescent="0.25">
      <c r="A609">
        <v>970</v>
      </c>
      <c r="B609" s="1">
        <v>45596</v>
      </c>
      <c r="C609" t="s">
        <v>25</v>
      </c>
      <c r="D609" t="s">
        <v>34</v>
      </c>
      <c r="E609" t="s">
        <v>19</v>
      </c>
      <c r="F609" t="s">
        <v>40</v>
      </c>
      <c r="G609" t="s">
        <v>53</v>
      </c>
      <c r="H609" t="s">
        <v>30</v>
      </c>
      <c r="I609" t="s">
        <v>36</v>
      </c>
      <c r="J609">
        <v>363</v>
      </c>
      <c r="K609">
        <v>181</v>
      </c>
      <c r="L609">
        <v>75</v>
      </c>
      <c r="M609">
        <f>J609-(K609+L609)</f>
        <v>107</v>
      </c>
      <c r="N609">
        <v>330</v>
      </c>
      <c r="O609">
        <f>J609-N609</f>
        <v>33</v>
      </c>
      <c r="P609">
        <v>100</v>
      </c>
      <c r="Q609">
        <f>M609-P609</f>
        <v>7</v>
      </c>
    </row>
    <row r="610" spans="1:19" x14ac:dyDescent="0.25">
      <c r="A610">
        <v>203</v>
      </c>
      <c r="B610" s="1">
        <v>45597</v>
      </c>
      <c r="C610" t="s">
        <v>17</v>
      </c>
      <c r="D610" t="s">
        <v>37</v>
      </c>
      <c r="E610" t="s">
        <v>27</v>
      </c>
      <c r="F610" t="s">
        <v>32</v>
      </c>
      <c r="G610" t="s">
        <v>33</v>
      </c>
      <c r="H610" t="s">
        <v>30</v>
      </c>
      <c r="I610" t="s">
        <v>55</v>
      </c>
      <c r="J610">
        <v>132</v>
      </c>
      <c r="K610">
        <v>53</v>
      </c>
      <c r="L610">
        <v>45</v>
      </c>
      <c r="M610">
        <f>J610-(K610+L610)</f>
        <v>34</v>
      </c>
      <c r="N610">
        <v>120</v>
      </c>
      <c r="O610">
        <f>J610-N610</f>
        <v>12</v>
      </c>
      <c r="P610">
        <v>40</v>
      </c>
      <c r="Q610">
        <f>M610-P610</f>
        <v>-6</v>
      </c>
      <c r="S610" s="1" t="e">
        <f>DATE(YEAR(#REF!)+1,MONTH(#REF!),DAY(#REF!))</f>
        <v>#REF!</v>
      </c>
    </row>
    <row r="611" spans="1:19" x14ac:dyDescent="0.25">
      <c r="A611">
        <v>312</v>
      </c>
      <c r="B611" s="1">
        <v>45597</v>
      </c>
      <c r="C611" t="s">
        <v>25</v>
      </c>
      <c r="D611" t="s">
        <v>34</v>
      </c>
      <c r="E611" t="s">
        <v>19</v>
      </c>
      <c r="F611" t="s">
        <v>40</v>
      </c>
      <c r="G611" t="s">
        <v>53</v>
      </c>
      <c r="H611" t="s">
        <v>30</v>
      </c>
      <c r="I611" t="s">
        <v>45</v>
      </c>
      <c r="J611">
        <v>290</v>
      </c>
      <c r="K611">
        <v>118</v>
      </c>
      <c r="L611">
        <v>45</v>
      </c>
      <c r="M611">
        <f>J611-(K611+L611)</f>
        <v>127</v>
      </c>
      <c r="N611">
        <v>260</v>
      </c>
      <c r="O611">
        <f>J611-N611</f>
        <v>30</v>
      </c>
      <c r="P611">
        <v>110</v>
      </c>
      <c r="Q611">
        <f>M611-P611</f>
        <v>17</v>
      </c>
    </row>
    <row r="612" spans="1:19" x14ac:dyDescent="0.25">
      <c r="A612">
        <v>435</v>
      </c>
      <c r="B612" s="1">
        <v>45598</v>
      </c>
      <c r="C612" t="s">
        <v>17</v>
      </c>
      <c r="D612" t="s">
        <v>18</v>
      </c>
      <c r="E612" t="s">
        <v>27</v>
      </c>
      <c r="F612" t="s">
        <v>32</v>
      </c>
      <c r="G612" t="s">
        <v>33</v>
      </c>
      <c r="H612" t="s">
        <v>30</v>
      </c>
      <c r="I612" t="s">
        <v>54</v>
      </c>
      <c r="J612">
        <v>141</v>
      </c>
      <c r="K612">
        <v>54</v>
      </c>
      <c r="L612">
        <v>26</v>
      </c>
      <c r="M612">
        <f>J612-(K612+L612)</f>
        <v>61</v>
      </c>
      <c r="N612">
        <v>120</v>
      </c>
      <c r="O612">
        <f>J612-N612</f>
        <v>21</v>
      </c>
      <c r="P612">
        <v>50</v>
      </c>
      <c r="Q612">
        <f>M612-P612</f>
        <v>11</v>
      </c>
      <c r="S612" s="1" t="e">
        <f>DATE(YEAR(#REF!)+1,MONTH(#REF!),DAY(#REF!))</f>
        <v>#REF!</v>
      </c>
    </row>
    <row r="613" spans="1:19" x14ac:dyDescent="0.25">
      <c r="A613">
        <v>630</v>
      </c>
      <c r="B613" s="1">
        <v>45598</v>
      </c>
      <c r="C613" t="s">
        <v>25</v>
      </c>
      <c r="D613" t="s">
        <v>34</v>
      </c>
      <c r="E613" t="s">
        <v>19</v>
      </c>
      <c r="F613" t="s">
        <v>40</v>
      </c>
      <c r="G613" t="s">
        <v>41</v>
      </c>
      <c r="H613" t="s">
        <v>30</v>
      </c>
      <c r="I613" t="s">
        <v>45</v>
      </c>
      <c r="J613">
        <v>198</v>
      </c>
      <c r="K613">
        <v>81</v>
      </c>
      <c r="L613">
        <v>33</v>
      </c>
      <c r="M613">
        <f>J613-(K613+L613)</f>
        <v>84</v>
      </c>
      <c r="N613">
        <v>180</v>
      </c>
      <c r="O613">
        <f>J613-N613</f>
        <v>18</v>
      </c>
      <c r="P613">
        <v>80</v>
      </c>
      <c r="Q613">
        <f>M613-P613</f>
        <v>4</v>
      </c>
    </row>
    <row r="614" spans="1:19" x14ac:dyDescent="0.25">
      <c r="A614">
        <v>505</v>
      </c>
      <c r="B614" s="1">
        <v>45599</v>
      </c>
      <c r="C614" t="s">
        <v>17</v>
      </c>
      <c r="D614" t="s">
        <v>26</v>
      </c>
      <c r="E614" t="s">
        <v>27</v>
      </c>
      <c r="F614" t="s">
        <v>28</v>
      </c>
      <c r="G614" t="s">
        <v>35</v>
      </c>
      <c r="H614" t="s">
        <v>22</v>
      </c>
      <c r="I614" t="s">
        <v>58</v>
      </c>
      <c r="J614">
        <v>116</v>
      </c>
      <c r="K614">
        <v>43</v>
      </c>
      <c r="L614">
        <v>46</v>
      </c>
      <c r="M614">
        <f>J614-(K614+L614)</f>
        <v>27</v>
      </c>
      <c r="N614">
        <v>120</v>
      </c>
      <c r="O614">
        <f>J614-N614</f>
        <v>-4</v>
      </c>
      <c r="P614">
        <v>30</v>
      </c>
      <c r="Q614">
        <f>M614-P614</f>
        <v>-3</v>
      </c>
      <c r="S614" s="1" t="e">
        <f>DATE(YEAR(#REF!)+1,MONTH(#REF!),DAY(#REF!))</f>
        <v>#REF!</v>
      </c>
    </row>
    <row r="615" spans="1:19" x14ac:dyDescent="0.25">
      <c r="A615">
        <v>330</v>
      </c>
      <c r="B615" s="1">
        <v>45599</v>
      </c>
      <c r="C615" t="s">
        <v>25</v>
      </c>
      <c r="D615" t="s">
        <v>34</v>
      </c>
      <c r="E615" t="s">
        <v>19</v>
      </c>
      <c r="F615" t="s">
        <v>20</v>
      </c>
      <c r="G615" t="s">
        <v>44</v>
      </c>
      <c r="H615" t="s">
        <v>22</v>
      </c>
      <c r="I615" t="s">
        <v>61</v>
      </c>
      <c r="J615">
        <v>197</v>
      </c>
      <c r="K615">
        <v>78</v>
      </c>
      <c r="L615">
        <v>57</v>
      </c>
      <c r="M615">
        <f>J615-(K615+L615)</f>
        <v>62</v>
      </c>
      <c r="N615">
        <v>160</v>
      </c>
      <c r="O615">
        <f>J615-N615</f>
        <v>37</v>
      </c>
      <c r="P615">
        <v>60</v>
      </c>
      <c r="Q615">
        <f>M615-P615</f>
        <v>2</v>
      </c>
    </row>
    <row r="616" spans="1:19" x14ac:dyDescent="0.25">
      <c r="A616">
        <v>318</v>
      </c>
      <c r="B616" s="1">
        <v>45600</v>
      </c>
      <c r="C616" t="s">
        <v>17</v>
      </c>
      <c r="D616" t="s">
        <v>26</v>
      </c>
      <c r="E616" t="s">
        <v>27</v>
      </c>
      <c r="F616" t="s">
        <v>32</v>
      </c>
      <c r="G616" t="s">
        <v>57</v>
      </c>
      <c r="H616" t="s">
        <v>22</v>
      </c>
      <c r="I616" t="s">
        <v>47</v>
      </c>
      <c r="J616">
        <v>157</v>
      </c>
      <c r="K616">
        <v>61</v>
      </c>
      <c r="L616">
        <v>85</v>
      </c>
      <c r="M616">
        <f>J616-(K616+L616)</f>
        <v>11</v>
      </c>
      <c r="N616">
        <v>110</v>
      </c>
      <c r="O616">
        <f>J616-N616</f>
        <v>47</v>
      </c>
      <c r="P616">
        <v>10</v>
      </c>
      <c r="Q616">
        <f>M616-P616</f>
        <v>1</v>
      </c>
      <c r="S616" s="1" t="e">
        <f>DATE(YEAR(#REF!)+1,MONTH(#REF!),DAY(#REF!))</f>
        <v>#REF!</v>
      </c>
    </row>
    <row r="617" spans="1:19" x14ac:dyDescent="0.25">
      <c r="A617">
        <v>630</v>
      </c>
      <c r="B617" s="1">
        <v>45600</v>
      </c>
      <c r="C617" t="s">
        <v>25</v>
      </c>
      <c r="D617" t="s">
        <v>34</v>
      </c>
      <c r="E617" t="s">
        <v>19</v>
      </c>
      <c r="F617" t="s">
        <v>20</v>
      </c>
      <c r="G617" t="s">
        <v>21</v>
      </c>
      <c r="H617" t="s">
        <v>22</v>
      </c>
      <c r="I617" t="s">
        <v>45</v>
      </c>
      <c r="J617">
        <v>189</v>
      </c>
      <c r="K617">
        <v>75</v>
      </c>
      <c r="L617">
        <v>55</v>
      </c>
      <c r="M617">
        <f>J617-(K617+L617)</f>
        <v>59</v>
      </c>
      <c r="N617">
        <v>150</v>
      </c>
      <c r="O617">
        <f>J617-N617</f>
        <v>39</v>
      </c>
      <c r="P617">
        <v>50</v>
      </c>
      <c r="Q617">
        <f>M617-P617</f>
        <v>9</v>
      </c>
    </row>
    <row r="618" spans="1:19" x14ac:dyDescent="0.25">
      <c r="A618">
        <v>503</v>
      </c>
      <c r="B618" s="1">
        <v>45601</v>
      </c>
      <c r="C618" t="s">
        <v>17</v>
      </c>
      <c r="D618" t="s">
        <v>18</v>
      </c>
      <c r="E618" t="s">
        <v>27</v>
      </c>
      <c r="F618" t="s">
        <v>32</v>
      </c>
      <c r="G618" t="s">
        <v>57</v>
      </c>
      <c r="H618" t="s">
        <v>22</v>
      </c>
      <c r="I618" t="s">
        <v>23</v>
      </c>
      <c r="J618">
        <v>132</v>
      </c>
      <c r="K618">
        <v>55</v>
      </c>
      <c r="L618">
        <v>53</v>
      </c>
      <c r="M618">
        <f>J618-(K618+L618)</f>
        <v>24</v>
      </c>
      <c r="N618">
        <v>120</v>
      </c>
      <c r="O618">
        <f>J618-N618</f>
        <v>12</v>
      </c>
      <c r="P618">
        <v>30</v>
      </c>
      <c r="Q618">
        <f>M618-P618</f>
        <v>-6</v>
      </c>
      <c r="S618" s="1" t="e">
        <f>DATE(YEAR(#REF!)+1,MONTH(#REF!),DAY(#REF!))</f>
        <v>#REF!</v>
      </c>
    </row>
    <row r="619" spans="1:19" x14ac:dyDescent="0.25">
      <c r="A619">
        <v>419</v>
      </c>
      <c r="B619" s="1">
        <v>45601</v>
      </c>
      <c r="C619" t="s">
        <v>25</v>
      </c>
      <c r="D619" t="s">
        <v>34</v>
      </c>
      <c r="E619" t="s">
        <v>19</v>
      </c>
      <c r="F619" t="s">
        <v>20</v>
      </c>
      <c r="G619" t="s">
        <v>21</v>
      </c>
      <c r="H619" t="s">
        <v>22</v>
      </c>
      <c r="I619" t="s">
        <v>61</v>
      </c>
      <c r="J619">
        <v>245</v>
      </c>
      <c r="K619">
        <v>102</v>
      </c>
      <c r="L619">
        <v>54</v>
      </c>
      <c r="M619">
        <f>J619-(K619+L619)</f>
        <v>89</v>
      </c>
      <c r="N619">
        <v>200</v>
      </c>
      <c r="O619">
        <f>J619-N619</f>
        <v>45</v>
      </c>
      <c r="P619">
        <v>70</v>
      </c>
      <c r="Q619">
        <f>M619-P619</f>
        <v>19</v>
      </c>
    </row>
    <row r="620" spans="1:19" x14ac:dyDescent="0.25">
      <c r="A620">
        <v>475</v>
      </c>
      <c r="B620" s="1">
        <v>45602</v>
      </c>
      <c r="C620" t="s">
        <v>17</v>
      </c>
      <c r="D620" t="s">
        <v>37</v>
      </c>
      <c r="E620" t="s">
        <v>19</v>
      </c>
      <c r="F620" t="s">
        <v>40</v>
      </c>
      <c r="G620" t="s">
        <v>43</v>
      </c>
      <c r="H620" t="s">
        <v>30</v>
      </c>
      <c r="I620" t="s">
        <v>55</v>
      </c>
      <c r="J620">
        <v>196</v>
      </c>
      <c r="K620">
        <v>82</v>
      </c>
      <c r="L620">
        <v>64</v>
      </c>
      <c r="M620">
        <f>J620-(K620+L620)</f>
        <v>50</v>
      </c>
      <c r="N620">
        <v>130</v>
      </c>
      <c r="O620">
        <f>J620-N620</f>
        <v>66</v>
      </c>
      <c r="P620">
        <v>30</v>
      </c>
      <c r="Q620">
        <f>M620-P620</f>
        <v>20</v>
      </c>
      <c r="S620" s="1" t="e">
        <f>DATE(YEAR(#REF!)+1,MONTH(#REF!),DAY(#REF!))</f>
        <v>#REF!</v>
      </c>
    </row>
    <row r="621" spans="1:19" x14ac:dyDescent="0.25">
      <c r="A621">
        <v>719</v>
      </c>
      <c r="B621" s="1">
        <v>45602</v>
      </c>
      <c r="C621" t="s">
        <v>25</v>
      </c>
      <c r="D621" t="s">
        <v>34</v>
      </c>
      <c r="E621" t="s">
        <v>19</v>
      </c>
      <c r="F621" t="s">
        <v>20</v>
      </c>
      <c r="G621" t="s">
        <v>24</v>
      </c>
      <c r="H621" t="s">
        <v>22</v>
      </c>
      <c r="I621" t="s">
        <v>36</v>
      </c>
      <c r="J621">
        <v>200</v>
      </c>
      <c r="K621">
        <v>88</v>
      </c>
      <c r="L621">
        <v>42</v>
      </c>
      <c r="M621">
        <f>J621-(K621+L621)</f>
        <v>70</v>
      </c>
      <c r="N621">
        <v>160</v>
      </c>
      <c r="O621">
        <f>J621-N621</f>
        <v>40</v>
      </c>
      <c r="P621">
        <v>60</v>
      </c>
      <c r="Q621">
        <f>M621-P621</f>
        <v>10</v>
      </c>
    </row>
    <row r="622" spans="1:19" x14ac:dyDescent="0.25">
      <c r="A622">
        <v>715</v>
      </c>
      <c r="B622" s="1">
        <v>45603</v>
      </c>
      <c r="C622" t="s">
        <v>17</v>
      </c>
      <c r="D622" t="s">
        <v>34</v>
      </c>
      <c r="E622" t="s">
        <v>19</v>
      </c>
      <c r="F622" t="s">
        <v>20</v>
      </c>
      <c r="G622" t="s">
        <v>21</v>
      </c>
      <c r="H622" t="s">
        <v>22</v>
      </c>
      <c r="I622" t="s">
        <v>50</v>
      </c>
      <c r="J622">
        <v>157</v>
      </c>
      <c r="K622">
        <v>61</v>
      </c>
      <c r="L622">
        <v>84</v>
      </c>
      <c r="M622">
        <f>J622-(K622+L622)</f>
        <v>12</v>
      </c>
      <c r="N622">
        <v>120</v>
      </c>
      <c r="O622">
        <f>J622-N622</f>
        <v>37</v>
      </c>
      <c r="P622">
        <v>0</v>
      </c>
      <c r="Q622">
        <f>M622-P622</f>
        <v>12</v>
      </c>
      <c r="S622" s="1" t="e">
        <f>DATE(YEAR(#REF!)+1,MONTH(#REF!),DAY(#REF!))</f>
        <v>#REF!</v>
      </c>
    </row>
    <row r="623" spans="1:19" x14ac:dyDescent="0.25">
      <c r="A623">
        <v>641</v>
      </c>
      <c r="B623" s="1">
        <v>45603</v>
      </c>
      <c r="C623" t="s">
        <v>17</v>
      </c>
      <c r="D623" t="s">
        <v>34</v>
      </c>
      <c r="E623" t="s">
        <v>27</v>
      </c>
      <c r="F623" t="s">
        <v>28</v>
      </c>
      <c r="G623" t="s">
        <v>29</v>
      </c>
      <c r="H623" t="s">
        <v>30</v>
      </c>
      <c r="I623" t="s">
        <v>60</v>
      </c>
      <c r="J623">
        <v>23</v>
      </c>
      <c r="K623">
        <v>10</v>
      </c>
      <c r="L623">
        <v>16</v>
      </c>
      <c r="M623">
        <f>J623-(K623+L623)</f>
        <v>-3</v>
      </c>
      <c r="N623">
        <v>20</v>
      </c>
      <c r="O623">
        <f>J623-N623</f>
        <v>3</v>
      </c>
      <c r="P623">
        <v>10</v>
      </c>
      <c r="Q623">
        <f>M623-P623</f>
        <v>-13</v>
      </c>
    </row>
    <row r="624" spans="1:19" x14ac:dyDescent="0.25">
      <c r="A624">
        <v>509</v>
      </c>
      <c r="B624" s="1">
        <v>45604</v>
      </c>
      <c r="C624" t="s">
        <v>17</v>
      </c>
      <c r="D624" t="s">
        <v>18</v>
      </c>
      <c r="E624" t="s">
        <v>19</v>
      </c>
      <c r="F624" t="s">
        <v>20</v>
      </c>
      <c r="G624" t="s">
        <v>44</v>
      </c>
      <c r="H624" t="s">
        <v>22</v>
      </c>
      <c r="I624" t="s">
        <v>52</v>
      </c>
      <c r="J624">
        <v>150</v>
      </c>
      <c r="K624">
        <v>53</v>
      </c>
      <c r="L624">
        <v>39</v>
      </c>
      <c r="M624">
        <f>J624-(K624+L624)</f>
        <v>58</v>
      </c>
      <c r="N624">
        <v>100</v>
      </c>
      <c r="O624">
        <f>J624-N624</f>
        <v>50</v>
      </c>
      <c r="P624">
        <v>50</v>
      </c>
      <c r="Q624">
        <f>M624-P624</f>
        <v>8</v>
      </c>
      <c r="S624" s="1" t="e">
        <f>DATE(YEAR(#REF!)+1,MONTH(#REF!),DAY(#REF!))</f>
        <v>#REF!</v>
      </c>
    </row>
    <row r="625" spans="1:19" x14ac:dyDescent="0.25">
      <c r="A625">
        <v>262</v>
      </c>
      <c r="B625" s="1">
        <v>45604</v>
      </c>
      <c r="C625" t="s">
        <v>17</v>
      </c>
      <c r="D625" t="s">
        <v>34</v>
      </c>
      <c r="E625" t="s">
        <v>27</v>
      </c>
      <c r="F625" t="s">
        <v>28</v>
      </c>
      <c r="G625" t="s">
        <v>29</v>
      </c>
      <c r="H625" t="s">
        <v>30</v>
      </c>
      <c r="I625" t="s">
        <v>50</v>
      </c>
      <c r="J625">
        <v>180</v>
      </c>
      <c r="K625">
        <v>77</v>
      </c>
      <c r="L625">
        <v>52</v>
      </c>
      <c r="M625">
        <f>J625-(K625+L625)</f>
        <v>51</v>
      </c>
      <c r="N625">
        <v>170</v>
      </c>
      <c r="O625">
        <f>J625-N625</f>
        <v>10</v>
      </c>
      <c r="P625">
        <v>60</v>
      </c>
      <c r="Q625">
        <f>M625-P625</f>
        <v>-9</v>
      </c>
    </row>
    <row r="626" spans="1:19" x14ac:dyDescent="0.25">
      <c r="A626">
        <v>513</v>
      </c>
      <c r="B626" s="1">
        <v>45605</v>
      </c>
      <c r="C626" t="s">
        <v>25</v>
      </c>
      <c r="D626" t="s">
        <v>34</v>
      </c>
      <c r="E626" t="s">
        <v>27</v>
      </c>
      <c r="F626" t="s">
        <v>28</v>
      </c>
      <c r="G626" t="s">
        <v>29</v>
      </c>
      <c r="H626" t="s">
        <v>30</v>
      </c>
      <c r="I626" t="s">
        <v>61</v>
      </c>
      <c r="J626">
        <v>119</v>
      </c>
      <c r="K626">
        <v>47</v>
      </c>
      <c r="L626">
        <v>71</v>
      </c>
      <c r="M626">
        <f>J626-(K626+L626)</f>
        <v>1</v>
      </c>
      <c r="N626">
        <v>110</v>
      </c>
      <c r="O626">
        <f>J626-N626</f>
        <v>9</v>
      </c>
      <c r="P626">
        <v>10</v>
      </c>
      <c r="Q626">
        <f>M626-P626</f>
        <v>-9</v>
      </c>
      <c r="S626" s="1" t="e">
        <f>DATE(YEAR(#REF!)+1,MONTH(#REF!),DAY(#REF!))</f>
        <v>#REF!</v>
      </c>
    </row>
    <row r="627" spans="1:19" x14ac:dyDescent="0.25">
      <c r="A627">
        <v>563</v>
      </c>
      <c r="B627" s="1">
        <v>45605</v>
      </c>
      <c r="C627" t="s">
        <v>17</v>
      </c>
      <c r="D627" t="s">
        <v>34</v>
      </c>
      <c r="E627" t="s">
        <v>27</v>
      </c>
      <c r="F627" t="s">
        <v>28</v>
      </c>
      <c r="G627" t="s">
        <v>49</v>
      </c>
      <c r="H627" t="s">
        <v>22</v>
      </c>
      <c r="I627" t="s">
        <v>60</v>
      </c>
      <c r="J627">
        <v>39</v>
      </c>
      <c r="K627">
        <v>15</v>
      </c>
      <c r="L627">
        <v>16</v>
      </c>
      <c r="M627">
        <f>J627-(K627+L627)</f>
        <v>8</v>
      </c>
      <c r="N627">
        <v>30</v>
      </c>
      <c r="O627">
        <f>J627-N627</f>
        <v>9</v>
      </c>
      <c r="P627">
        <v>10</v>
      </c>
      <c r="Q627">
        <f>M627-P627</f>
        <v>-2</v>
      </c>
    </row>
    <row r="628" spans="1:19" x14ac:dyDescent="0.25">
      <c r="A628">
        <v>234</v>
      </c>
      <c r="B628" s="1">
        <v>45606</v>
      </c>
      <c r="C628" t="s">
        <v>25</v>
      </c>
      <c r="D628" t="s">
        <v>34</v>
      </c>
      <c r="E628" t="s">
        <v>27</v>
      </c>
      <c r="F628" t="s">
        <v>28</v>
      </c>
      <c r="G628" t="s">
        <v>49</v>
      </c>
      <c r="H628" t="s">
        <v>22</v>
      </c>
      <c r="I628" t="s">
        <v>61</v>
      </c>
      <c r="J628">
        <v>135</v>
      </c>
      <c r="K628">
        <v>54</v>
      </c>
      <c r="L628">
        <v>44</v>
      </c>
      <c r="M628">
        <f>J628-(K628+L628)</f>
        <v>37</v>
      </c>
      <c r="N628">
        <v>120</v>
      </c>
      <c r="O628">
        <f>J628-N628</f>
        <v>15</v>
      </c>
      <c r="P628">
        <v>40</v>
      </c>
      <c r="Q628">
        <f>M628-P628</f>
        <v>-3</v>
      </c>
      <c r="S628" s="1" t="e">
        <f>DATE(YEAR(#REF!)+1,MONTH(#REF!),DAY(#REF!))</f>
        <v>#REF!</v>
      </c>
    </row>
    <row r="629" spans="1:19" x14ac:dyDescent="0.25">
      <c r="A629">
        <v>573</v>
      </c>
      <c r="B629" s="1">
        <v>45606</v>
      </c>
      <c r="C629" t="s">
        <v>17</v>
      </c>
      <c r="D629" t="s">
        <v>34</v>
      </c>
      <c r="E629" t="s">
        <v>27</v>
      </c>
      <c r="F629" t="s">
        <v>28</v>
      </c>
      <c r="G629" t="s">
        <v>35</v>
      </c>
      <c r="H629" t="s">
        <v>22</v>
      </c>
      <c r="I629" t="s">
        <v>46</v>
      </c>
      <c r="J629">
        <v>184</v>
      </c>
      <c r="K629">
        <v>82</v>
      </c>
      <c r="L629">
        <v>64</v>
      </c>
      <c r="M629">
        <f>J629-(K629+L629)</f>
        <v>38</v>
      </c>
      <c r="N629">
        <v>180</v>
      </c>
      <c r="O629">
        <f>J629-N629</f>
        <v>4</v>
      </c>
      <c r="P629">
        <v>40</v>
      </c>
      <c r="Q629">
        <f>M629-P629</f>
        <v>-2</v>
      </c>
    </row>
    <row r="630" spans="1:19" x14ac:dyDescent="0.25">
      <c r="A630">
        <v>361</v>
      </c>
      <c r="B630" s="1">
        <v>45607</v>
      </c>
      <c r="C630" t="s">
        <v>25</v>
      </c>
      <c r="D630" t="s">
        <v>26</v>
      </c>
      <c r="E630" t="s">
        <v>27</v>
      </c>
      <c r="F630" t="s">
        <v>32</v>
      </c>
      <c r="G630" t="s">
        <v>57</v>
      </c>
      <c r="H630" t="s">
        <v>22</v>
      </c>
      <c r="I630" t="s">
        <v>31</v>
      </c>
      <c r="J630">
        <v>179</v>
      </c>
      <c r="K630">
        <v>67</v>
      </c>
      <c r="L630">
        <v>54</v>
      </c>
      <c r="M630">
        <f>J630-(K630+L630)</f>
        <v>58</v>
      </c>
      <c r="N630">
        <v>120</v>
      </c>
      <c r="O630">
        <f>J630-N630</f>
        <v>59</v>
      </c>
      <c r="P630">
        <v>30</v>
      </c>
      <c r="Q630">
        <f>M630-P630</f>
        <v>28</v>
      </c>
      <c r="S630" s="1" t="e">
        <f>DATE(YEAR(#REF!)+1,MONTH(#REF!),DAY(#REF!))</f>
        <v>#REF!</v>
      </c>
    </row>
    <row r="631" spans="1:19" x14ac:dyDescent="0.25">
      <c r="A631">
        <v>262</v>
      </c>
      <c r="B631" s="1">
        <v>45607</v>
      </c>
      <c r="C631" t="s">
        <v>17</v>
      </c>
      <c r="D631" t="s">
        <v>34</v>
      </c>
      <c r="E631" t="s">
        <v>27</v>
      </c>
      <c r="F631" t="s">
        <v>28</v>
      </c>
      <c r="G631" t="s">
        <v>35</v>
      </c>
      <c r="H631" t="s">
        <v>22</v>
      </c>
      <c r="I631" t="s">
        <v>50</v>
      </c>
      <c r="J631">
        <v>224</v>
      </c>
      <c r="K631">
        <v>94</v>
      </c>
      <c r="L631">
        <v>114</v>
      </c>
      <c r="M631">
        <f>J631-(K631+L631)</f>
        <v>16</v>
      </c>
      <c r="N631">
        <v>220</v>
      </c>
      <c r="O631">
        <f>J631-N631</f>
        <v>4</v>
      </c>
      <c r="P631">
        <v>30</v>
      </c>
      <c r="Q631">
        <f>M631-P631</f>
        <v>-14</v>
      </c>
    </row>
    <row r="632" spans="1:19" x14ac:dyDescent="0.25">
      <c r="A632">
        <v>630</v>
      </c>
      <c r="B632" s="1">
        <v>45608</v>
      </c>
      <c r="C632" t="s">
        <v>25</v>
      </c>
      <c r="D632" t="s">
        <v>34</v>
      </c>
      <c r="E632" t="s">
        <v>19</v>
      </c>
      <c r="F632" t="s">
        <v>20</v>
      </c>
      <c r="G632" t="s">
        <v>44</v>
      </c>
      <c r="H632" t="s">
        <v>22</v>
      </c>
      <c r="I632" t="s">
        <v>45</v>
      </c>
      <c r="J632">
        <v>142</v>
      </c>
      <c r="K632">
        <v>54</v>
      </c>
      <c r="L632">
        <v>26</v>
      </c>
      <c r="M632">
        <f>J632-(K632+L632)</f>
        <v>62</v>
      </c>
      <c r="N632">
        <v>110</v>
      </c>
      <c r="O632">
        <f>J632-N632</f>
        <v>32</v>
      </c>
      <c r="P632">
        <v>50</v>
      </c>
      <c r="Q632">
        <f>M632-P632</f>
        <v>12</v>
      </c>
      <c r="S632" s="1" t="e">
        <f>DATE(YEAR(#REF!)+1,MONTH(#REF!),DAY(#REF!))</f>
        <v>#REF!</v>
      </c>
    </row>
    <row r="633" spans="1:19" x14ac:dyDescent="0.25">
      <c r="A633">
        <v>314</v>
      </c>
      <c r="B633" s="1">
        <v>45608</v>
      </c>
      <c r="C633" t="s">
        <v>17</v>
      </c>
      <c r="D633" t="s">
        <v>34</v>
      </c>
      <c r="E633" t="s">
        <v>27</v>
      </c>
      <c r="F633" t="s">
        <v>32</v>
      </c>
      <c r="G633" t="s">
        <v>38</v>
      </c>
      <c r="H633" t="s">
        <v>22</v>
      </c>
      <c r="I633" t="s">
        <v>46</v>
      </c>
      <c r="J633">
        <v>132</v>
      </c>
      <c r="K633">
        <v>54</v>
      </c>
      <c r="L633">
        <v>27</v>
      </c>
      <c r="M633">
        <f>J633-(K633+L633)</f>
        <v>51</v>
      </c>
      <c r="N633">
        <v>160</v>
      </c>
      <c r="O633">
        <f>J633-N633</f>
        <v>-28</v>
      </c>
      <c r="P633">
        <v>80</v>
      </c>
      <c r="Q633">
        <f>M633-P633</f>
        <v>-29</v>
      </c>
    </row>
    <row r="634" spans="1:19" x14ac:dyDescent="0.25">
      <c r="A634">
        <v>636</v>
      </c>
      <c r="B634" s="1">
        <v>45609</v>
      </c>
      <c r="C634" t="s">
        <v>17</v>
      </c>
      <c r="D634" t="s">
        <v>34</v>
      </c>
      <c r="E634" t="s">
        <v>27</v>
      </c>
      <c r="F634" t="s">
        <v>28</v>
      </c>
      <c r="G634" t="s">
        <v>29</v>
      </c>
      <c r="H634" t="s">
        <v>30</v>
      </c>
      <c r="I634" t="s">
        <v>46</v>
      </c>
      <c r="J634">
        <v>148</v>
      </c>
      <c r="K634">
        <v>63</v>
      </c>
      <c r="L634">
        <v>40</v>
      </c>
      <c r="M634">
        <f>J634-(K634+L634)</f>
        <v>45</v>
      </c>
      <c r="N634">
        <v>130</v>
      </c>
      <c r="O634">
        <f>J634-N634</f>
        <v>18</v>
      </c>
      <c r="P634">
        <v>40</v>
      </c>
      <c r="Q634">
        <f>M634-P634</f>
        <v>5</v>
      </c>
      <c r="S634" s="1" t="e">
        <f>DATE(YEAR(#REF!)+1,MONTH(#REF!),DAY(#REF!))</f>
        <v>#REF!</v>
      </c>
    </row>
    <row r="635" spans="1:19" x14ac:dyDescent="0.25">
      <c r="A635">
        <v>920</v>
      </c>
      <c r="B635" s="1">
        <v>45609</v>
      </c>
      <c r="C635" t="s">
        <v>17</v>
      </c>
      <c r="D635" t="s">
        <v>34</v>
      </c>
      <c r="E635" t="s">
        <v>27</v>
      </c>
      <c r="F635" t="s">
        <v>32</v>
      </c>
      <c r="G635" t="s">
        <v>38</v>
      </c>
      <c r="H635" t="s">
        <v>22</v>
      </c>
      <c r="I635" t="s">
        <v>50</v>
      </c>
      <c r="J635">
        <v>164</v>
      </c>
      <c r="K635">
        <v>75</v>
      </c>
      <c r="L635">
        <v>44</v>
      </c>
      <c r="M635">
        <f>J635-(K635+L635)</f>
        <v>45</v>
      </c>
      <c r="N635">
        <v>200</v>
      </c>
      <c r="O635">
        <f>J635-N635</f>
        <v>-36</v>
      </c>
      <c r="P635">
        <v>70</v>
      </c>
      <c r="Q635">
        <f>M635-P635</f>
        <v>-25</v>
      </c>
    </row>
    <row r="636" spans="1:19" x14ac:dyDescent="0.25">
      <c r="A636">
        <v>203</v>
      </c>
      <c r="B636" s="1">
        <v>45610</v>
      </c>
      <c r="C636" t="s">
        <v>17</v>
      </c>
      <c r="D636" t="s">
        <v>37</v>
      </c>
      <c r="E636" t="s">
        <v>27</v>
      </c>
      <c r="F636" t="s">
        <v>32</v>
      </c>
      <c r="G636" t="s">
        <v>33</v>
      </c>
      <c r="H636" t="s">
        <v>30</v>
      </c>
      <c r="I636" t="s">
        <v>55</v>
      </c>
      <c r="J636">
        <v>121</v>
      </c>
      <c r="K636">
        <v>49</v>
      </c>
      <c r="L636">
        <v>44</v>
      </c>
      <c r="M636">
        <f>J636-(K636+L636)</f>
        <v>28</v>
      </c>
      <c r="N636">
        <v>110</v>
      </c>
      <c r="O636">
        <f>J636-N636</f>
        <v>11</v>
      </c>
      <c r="P636">
        <v>40</v>
      </c>
      <c r="Q636">
        <f>M636-P636</f>
        <v>-12</v>
      </c>
      <c r="S636" s="1" t="e">
        <f>DATE(YEAR(#REF!)+1,MONTH(#REF!),DAY(#REF!))</f>
        <v>#REF!</v>
      </c>
    </row>
    <row r="637" spans="1:19" x14ac:dyDescent="0.25">
      <c r="A637">
        <v>712</v>
      </c>
      <c r="B637" s="1">
        <v>45610</v>
      </c>
      <c r="C637" t="s">
        <v>17</v>
      </c>
      <c r="D637" t="s">
        <v>34</v>
      </c>
      <c r="E637" t="s">
        <v>19</v>
      </c>
      <c r="F637" t="s">
        <v>40</v>
      </c>
      <c r="G637" t="s">
        <v>53</v>
      </c>
      <c r="H637" t="s">
        <v>30</v>
      </c>
      <c r="I637" t="s">
        <v>60</v>
      </c>
      <c r="J637">
        <v>532</v>
      </c>
      <c r="K637">
        <v>228</v>
      </c>
      <c r="L637">
        <v>108</v>
      </c>
      <c r="M637">
        <f>J637-(K637+L637)</f>
        <v>196</v>
      </c>
      <c r="N637">
        <v>490</v>
      </c>
      <c r="O637">
        <f>J637-N637</f>
        <v>42</v>
      </c>
      <c r="P637">
        <v>180</v>
      </c>
      <c r="Q637">
        <f>M637-P637</f>
        <v>16</v>
      </c>
    </row>
    <row r="638" spans="1:19" x14ac:dyDescent="0.25">
      <c r="A638">
        <v>435</v>
      </c>
      <c r="B638" s="1">
        <v>45611</v>
      </c>
      <c r="C638" t="s">
        <v>17</v>
      </c>
      <c r="D638" t="s">
        <v>18</v>
      </c>
      <c r="E638" t="s">
        <v>27</v>
      </c>
      <c r="F638" t="s">
        <v>32</v>
      </c>
      <c r="G638" t="s">
        <v>33</v>
      </c>
      <c r="H638" t="s">
        <v>30</v>
      </c>
      <c r="I638" t="s">
        <v>54</v>
      </c>
      <c r="J638">
        <v>131</v>
      </c>
      <c r="K638">
        <v>50</v>
      </c>
      <c r="L638">
        <v>26</v>
      </c>
      <c r="M638">
        <f>J638-(K638+L638)</f>
        <v>55</v>
      </c>
      <c r="N638">
        <v>110</v>
      </c>
      <c r="O638">
        <f>J638-N638</f>
        <v>21</v>
      </c>
      <c r="P638">
        <v>50</v>
      </c>
      <c r="Q638">
        <f>M638-P638</f>
        <v>5</v>
      </c>
      <c r="S638" s="1" t="e">
        <f>DATE(YEAR(#REF!)+1,MONTH(#REF!),DAY(#REF!))</f>
        <v>#REF!</v>
      </c>
    </row>
    <row r="639" spans="1:19" x14ac:dyDescent="0.25">
      <c r="A639">
        <v>712</v>
      </c>
      <c r="B639" s="1">
        <v>45611</v>
      </c>
      <c r="C639" t="s">
        <v>17</v>
      </c>
      <c r="D639" t="s">
        <v>34</v>
      </c>
      <c r="E639" t="s">
        <v>19</v>
      </c>
      <c r="F639" t="s">
        <v>40</v>
      </c>
      <c r="G639" t="s">
        <v>43</v>
      </c>
      <c r="H639" t="s">
        <v>30</v>
      </c>
      <c r="I639" t="s">
        <v>60</v>
      </c>
      <c r="J639">
        <v>278</v>
      </c>
      <c r="K639">
        <v>113</v>
      </c>
      <c r="L639">
        <v>58</v>
      </c>
      <c r="M639">
        <f>J639-(K639+L639)</f>
        <v>107</v>
      </c>
      <c r="N639">
        <v>250</v>
      </c>
      <c r="O639">
        <f>J639-N639</f>
        <v>28</v>
      </c>
      <c r="P639">
        <v>100</v>
      </c>
      <c r="Q639">
        <f>M639-P639</f>
        <v>7</v>
      </c>
    </row>
    <row r="640" spans="1:19" x14ac:dyDescent="0.25">
      <c r="A640">
        <v>603</v>
      </c>
      <c r="B640" s="1">
        <v>45612</v>
      </c>
      <c r="C640" t="s">
        <v>17</v>
      </c>
      <c r="D640" t="s">
        <v>37</v>
      </c>
      <c r="E640" t="s">
        <v>27</v>
      </c>
      <c r="F640" t="s">
        <v>28</v>
      </c>
      <c r="G640" t="s">
        <v>49</v>
      </c>
      <c r="H640" t="s">
        <v>22</v>
      </c>
      <c r="I640" t="s">
        <v>51</v>
      </c>
      <c r="J640">
        <v>135</v>
      </c>
      <c r="K640">
        <v>52</v>
      </c>
      <c r="L640">
        <v>38</v>
      </c>
      <c r="M640">
        <f>J640-(K640+L640)</f>
        <v>45</v>
      </c>
      <c r="N640">
        <v>110</v>
      </c>
      <c r="O640">
        <f>J640-N640</f>
        <v>25</v>
      </c>
      <c r="P640">
        <v>50</v>
      </c>
      <c r="Q640">
        <f>M640-P640</f>
        <v>-5</v>
      </c>
      <c r="S640" s="1" t="e">
        <f>DATE(YEAR(#REF!)+1,MONTH(#REF!),DAY(#REF!))</f>
        <v>#REF!</v>
      </c>
    </row>
    <row r="641" spans="1:19" x14ac:dyDescent="0.25">
      <c r="A641">
        <v>712</v>
      </c>
      <c r="B641" s="1">
        <v>45612</v>
      </c>
      <c r="C641" t="s">
        <v>17</v>
      </c>
      <c r="D641" t="s">
        <v>34</v>
      </c>
      <c r="E641" t="s">
        <v>19</v>
      </c>
      <c r="F641" t="s">
        <v>20</v>
      </c>
      <c r="G641" t="s">
        <v>44</v>
      </c>
      <c r="H641" t="s">
        <v>22</v>
      </c>
      <c r="I641" t="s">
        <v>60</v>
      </c>
      <c r="J641">
        <v>423</v>
      </c>
      <c r="K641">
        <v>211</v>
      </c>
      <c r="L641">
        <v>83</v>
      </c>
      <c r="M641">
        <f>J641-(K641+L641)</f>
        <v>129</v>
      </c>
      <c r="N641">
        <v>350</v>
      </c>
      <c r="O641">
        <f>J641-N641</f>
        <v>73</v>
      </c>
      <c r="P641">
        <v>110</v>
      </c>
      <c r="Q641">
        <f>M641-P641</f>
        <v>19</v>
      </c>
    </row>
    <row r="642" spans="1:19" x14ac:dyDescent="0.25">
      <c r="A642">
        <v>203</v>
      </c>
      <c r="B642" s="1">
        <v>45613</v>
      </c>
      <c r="C642" t="s">
        <v>17</v>
      </c>
      <c r="D642" t="s">
        <v>37</v>
      </c>
      <c r="E642" t="s">
        <v>27</v>
      </c>
      <c r="F642" t="s">
        <v>32</v>
      </c>
      <c r="G642" t="s">
        <v>38</v>
      </c>
      <c r="H642" t="s">
        <v>22</v>
      </c>
      <c r="I642" t="s">
        <v>55</v>
      </c>
      <c r="J642">
        <v>140</v>
      </c>
      <c r="K642">
        <v>55</v>
      </c>
      <c r="L642">
        <v>78</v>
      </c>
      <c r="M642">
        <f>J642-(K642+L642)</f>
        <v>7</v>
      </c>
      <c r="N642">
        <v>120</v>
      </c>
      <c r="O642">
        <f>J642-N642</f>
        <v>20</v>
      </c>
      <c r="P642">
        <v>10</v>
      </c>
      <c r="Q642">
        <f>M642-P642</f>
        <v>-3</v>
      </c>
      <c r="S642" s="1" t="e">
        <f>DATE(YEAR(#REF!)+1,MONTH(#REF!),DAY(#REF!))</f>
        <v>#REF!</v>
      </c>
    </row>
    <row r="643" spans="1:19" x14ac:dyDescent="0.25">
      <c r="A643">
        <v>319</v>
      </c>
      <c r="B643" s="1">
        <v>45613</v>
      </c>
      <c r="C643" t="s">
        <v>17</v>
      </c>
      <c r="D643" t="s">
        <v>34</v>
      </c>
      <c r="E643" t="s">
        <v>19</v>
      </c>
      <c r="F643" t="s">
        <v>20</v>
      </c>
      <c r="G643" t="s">
        <v>21</v>
      </c>
      <c r="H643" t="s">
        <v>22</v>
      </c>
      <c r="I643" t="s">
        <v>60</v>
      </c>
      <c r="J643">
        <v>545</v>
      </c>
      <c r="K643">
        <v>245</v>
      </c>
      <c r="L643">
        <v>127</v>
      </c>
      <c r="M643">
        <f>J643-(K643+L643)</f>
        <v>173</v>
      </c>
      <c r="N643">
        <v>450</v>
      </c>
      <c r="O643">
        <f>J643-N643</f>
        <v>95</v>
      </c>
      <c r="P643">
        <v>130</v>
      </c>
      <c r="Q643">
        <f>M643-P643</f>
        <v>43</v>
      </c>
    </row>
    <row r="644" spans="1:19" x14ac:dyDescent="0.25">
      <c r="A644">
        <v>603</v>
      </c>
      <c r="B644" s="1">
        <v>45614</v>
      </c>
      <c r="C644" t="s">
        <v>17</v>
      </c>
      <c r="D644" t="s">
        <v>37</v>
      </c>
      <c r="E644" t="s">
        <v>27</v>
      </c>
      <c r="F644" t="s">
        <v>32</v>
      </c>
      <c r="G644" t="s">
        <v>38</v>
      </c>
      <c r="H644" t="s">
        <v>22</v>
      </c>
      <c r="I644" t="s">
        <v>51</v>
      </c>
      <c r="J644">
        <v>126</v>
      </c>
      <c r="K644">
        <v>49</v>
      </c>
      <c r="L644">
        <v>73</v>
      </c>
      <c r="M644">
        <f>J644-(K644+L644)</f>
        <v>4</v>
      </c>
      <c r="N644">
        <v>110</v>
      </c>
      <c r="O644">
        <f>J644-N644</f>
        <v>16</v>
      </c>
      <c r="P644">
        <v>10</v>
      </c>
      <c r="Q644">
        <f>M644-P644</f>
        <v>-6</v>
      </c>
      <c r="S644" s="1" t="e">
        <f>DATE(YEAR(#REF!)+1,MONTH(#REF!),DAY(#REF!))</f>
        <v>#REF!</v>
      </c>
    </row>
    <row r="645" spans="1:19" x14ac:dyDescent="0.25">
      <c r="A645">
        <v>720</v>
      </c>
      <c r="B645" s="1">
        <v>45614</v>
      </c>
      <c r="C645" t="s">
        <v>25</v>
      </c>
      <c r="D645" t="s">
        <v>34</v>
      </c>
      <c r="E645" t="s">
        <v>27</v>
      </c>
      <c r="F645" t="s">
        <v>28</v>
      </c>
      <c r="G645" t="s">
        <v>29</v>
      </c>
      <c r="H645" t="s">
        <v>30</v>
      </c>
      <c r="I645" t="s">
        <v>36</v>
      </c>
      <c r="J645">
        <v>210</v>
      </c>
      <c r="K645">
        <v>86</v>
      </c>
      <c r="L645">
        <v>36</v>
      </c>
      <c r="M645">
        <f>J645-(K645+L645)</f>
        <v>88</v>
      </c>
      <c r="N645">
        <v>200</v>
      </c>
      <c r="O645">
        <f>J645-N645</f>
        <v>10</v>
      </c>
      <c r="P645">
        <v>90</v>
      </c>
      <c r="Q645">
        <f>M645-P645</f>
        <v>-2</v>
      </c>
    </row>
    <row r="646" spans="1:19" x14ac:dyDescent="0.25">
      <c r="A646">
        <v>541</v>
      </c>
      <c r="B646" s="1">
        <v>45615</v>
      </c>
      <c r="C646" t="s">
        <v>17</v>
      </c>
      <c r="D646" t="s">
        <v>18</v>
      </c>
      <c r="E646" t="s">
        <v>27</v>
      </c>
      <c r="F646" t="s">
        <v>28</v>
      </c>
      <c r="G646" t="s">
        <v>35</v>
      </c>
      <c r="H646" t="s">
        <v>22</v>
      </c>
      <c r="I646" t="s">
        <v>23</v>
      </c>
      <c r="J646">
        <v>104</v>
      </c>
      <c r="K646">
        <v>41</v>
      </c>
      <c r="L646">
        <v>56</v>
      </c>
      <c r="M646">
        <f>J646-(K646+L646)</f>
        <v>7</v>
      </c>
      <c r="N646">
        <v>110</v>
      </c>
      <c r="O646">
        <f>J646-N646</f>
        <v>-6</v>
      </c>
      <c r="P646">
        <v>20</v>
      </c>
      <c r="Q646">
        <f>M646-P646</f>
        <v>-13</v>
      </c>
      <c r="S646" s="1" t="e">
        <f>DATE(YEAR(#REF!)+1,MONTH(#REF!),DAY(#REF!))</f>
        <v>#REF!</v>
      </c>
    </row>
    <row r="647" spans="1:19" x14ac:dyDescent="0.25">
      <c r="A647">
        <v>630</v>
      </c>
      <c r="B647" s="1">
        <v>45615</v>
      </c>
      <c r="C647" t="s">
        <v>25</v>
      </c>
      <c r="D647" t="s">
        <v>34</v>
      </c>
      <c r="E647" t="s">
        <v>27</v>
      </c>
      <c r="F647" t="s">
        <v>28</v>
      </c>
      <c r="G647" t="s">
        <v>29</v>
      </c>
      <c r="H647" t="s">
        <v>30</v>
      </c>
      <c r="I647" t="s">
        <v>45</v>
      </c>
      <c r="J647">
        <v>312</v>
      </c>
      <c r="K647">
        <v>127</v>
      </c>
      <c r="L647">
        <v>63</v>
      </c>
      <c r="M647">
        <f>J647-(K647+L647)</f>
        <v>122</v>
      </c>
      <c r="N647">
        <v>300</v>
      </c>
      <c r="O647">
        <f>J647-N647</f>
        <v>12</v>
      </c>
      <c r="P647">
        <v>130</v>
      </c>
      <c r="Q647">
        <f>M647-P647</f>
        <v>-8</v>
      </c>
    </row>
    <row r="648" spans="1:19" x14ac:dyDescent="0.25">
      <c r="A648">
        <v>503</v>
      </c>
      <c r="B648" s="1">
        <v>45616</v>
      </c>
      <c r="C648" t="s">
        <v>17</v>
      </c>
      <c r="D648" t="s">
        <v>18</v>
      </c>
      <c r="E648" t="s">
        <v>27</v>
      </c>
      <c r="F648" t="s">
        <v>32</v>
      </c>
      <c r="G648" t="s">
        <v>38</v>
      </c>
      <c r="H648" t="s">
        <v>22</v>
      </c>
      <c r="I648" t="s">
        <v>23</v>
      </c>
      <c r="J648">
        <v>135</v>
      </c>
      <c r="K648">
        <v>54</v>
      </c>
      <c r="L648">
        <v>45</v>
      </c>
      <c r="M648">
        <f>J648-(K648+L648)</f>
        <v>36</v>
      </c>
      <c r="N648">
        <v>120</v>
      </c>
      <c r="O648">
        <f>J648-N648</f>
        <v>15</v>
      </c>
      <c r="P648">
        <v>40</v>
      </c>
      <c r="Q648">
        <f>M648-P648</f>
        <v>-4</v>
      </c>
      <c r="S648" s="1" t="e">
        <f>DATE(YEAR(#REF!)+1,MONTH(#REF!),DAY(#REF!))</f>
        <v>#REF!</v>
      </c>
    </row>
    <row r="649" spans="1:19" x14ac:dyDescent="0.25">
      <c r="A649">
        <v>970</v>
      </c>
      <c r="B649" s="1">
        <v>45616</v>
      </c>
      <c r="C649" t="s">
        <v>25</v>
      </c>
      <c r="D649" t="s">
        <v>34</v>
      </c>
      <c r="E649" t="s">
        <v>27</v>
      </c>
      <c r="F649" t="s">
        <v>32</v>
      </c>
      <c r="G649" t="s">
        <v>33</v>
      </c>
      <c r="H649" t="s">
        <v>30</v>
      </c>
      <c r="I649" t="s">
        <v>36</v>
      </c>
      <c r="J649">
        <v>168</v>
      </c>
      <c r="K649">
        <v>67</v>
      </c>
      <c r="L649">
        <v>54</v>
      </c>
      <c r="M649">
        <f>J649-(K649+L649)</f>
        <v>47</v>
      </c>
      <c r="N649">
        <v>210</v>
      </c>
      <c r="O649">
        <f>J649-N649</f>
        <v>-42</v>
      </c>
      <c r="P649">
        <v>80</v>
      </c>
      <c r="Q649">
        <f>M649-P649</f>
        <v>-33</v>
      </c>
    </row>
    <row r="650" spans="1:19" x14ac:dyDescent="0.25">
      <c r="A650">
        <v>405</v>
      </c>
      <c r="B650" s="1">
        <v>45617</v>
      </c>
      <c r="C650" t="s">
        <v>17</v>
      </c>
      <c r="D650" t="s">
        <v>26</v>
      </c>
      <c r="E650" t="s">
        <v>19</v>
      </c>
      <c r="F650" t="s">
        <v>40</v>
      </c>
      <c r="G650" t="s">
        <v>53</v>
      </c>
      <c r="H650" t="s">
        <v>30</v>
      </c>
      <c r="I650" t="s">
        <v>48</v>
      </c>
      <c r="J650">
        <v>155</v>
      </c>
      <c r="K650">
        <v>65</v>
      </c>
      <c r="L650">
        <v>58</v>
      </c>
      <c r="M650">
        <f>J650-(K650+L650)</f>
        <v>32</v>
      </c>
      <c r="N650">
        <v>130</v>
      </c>
      <c r="O650">
        <f>J650-N650</f>
        <v>25</v>
      </c>
      <c r="P650">
        <v>20</v>
      </c>
      <c r="Q650">
        <f>M650-P650</f>
        <v>12</v>
      </c>
      <c r="S650" s="1" t="e">
        <f>DATE(YEAR(#REF!)+1,MONTH(#REF!),DAY(#REF!))</f>
        <v>#REF!</v>
      </c>
    </row>
    <row r="651" spans="1:19" x14ac:dyDescent="0.25">
      <c r="A651">
        <v>630</v>
      </c>
      <c r="B651" s="1">
        <v>45617</v>
      </c>
      <c r="C651" t="s">
        <v>25</v>
      </c>
      <c r="D651" t="s">
        <v>34</v>
      </c>
      <c r="E651" t="s">
        <v>27</v>
      </c>
      <c r="F651" t="s">
        <v>32</v>
      </c>
      <c r="G651" t="s">
        <v>33</v>
      </c>
      <c r="H651" t="s">
        <v>30</v>
      </c>
      <c r="I651" t="s">
        <v>45</v>
      </c>
      <c r="J651">
        <v>501</v>
      </c>
      <c r="K651">
        <v>250</v>
      </c>
      <c r="L651">
        <v>94</v>
      </c>
      <c r="M651">
        <f>J651-(K651+L651)</f>
        <v>157</v>
      </c>
      <c r="N651">
        <v>640</v>
      </c>
      <c r="O651">
        <f>J651-N651</f>
        <v>-139</v>
      </c>
      <c r="P651">
        <v>240</v>
      </c>
      <c r="Q651">
        <f>M651-P651</f>
        <v>-83</v>
      </c>
    </row>
    <row r="652" spans="1:19" x14ac:dyDescent="0.25">
      <c r="A652">
        <v>435</v>
      </c>
      <c r="B652" s="1">
        <v>45618</v>
      </c>
      <c r="C652" t="s">
        <v>17</v>
      </c>
      <c r="D652" t="s">
        <v>18</v>
      </c>
      <c r="E652" t="s">
        <v>19</v>
      </c>
      <c r="F652" t="s">
        <v>40</v>
      </c>
      <c r="G652" t="s">
        <v>53</v>
      </c>
      <c r="H652" t="s">
        <v>30</v>
      </c>
      <c r="I652" t="s">
        <v>54</v>
      </c>
      <c r="J652">
        <v>135</v>
      </c>
      <c r="K652">
        <v>52</v>
      </c>
      <c r="L652">
        <v>39</v>
      </c>
      <c r="M652">
        <f>J652-(K652+L652)</f>
        <v>44</v>
      </c>
      <c r="N652">
        <v>110</v>
      </c>
      <c r="O652">
        <f>J652-N652</f>
        <v>25</v>
      </c>
      <c r="P652">
        <v>40</v>
      </c>
      <c r="Q652">
        <f>M652-P652</f>
        <v>4</v>
      </c>
      <c r="S652" s="1" t="e">
        <f>DATE(YEAR(#REF!)+1,MONTH(#REF!),DAY(#REF!))</f>
        <v>#REF!</v>
      </c>
    </row>
    <row r="653" spans="1:19" x14ac:dyDescent="0.25">
      <c r="A653">
        <v>719</v>
      </c>
      <c r="B653" s="1">
        <v>45618</v>
      </c>
      <c r="C653" t="s">
        <v>25</v>
      </c>
      <c r="D653" t="s">
        <v>34</v>
      </c>
      <c r="E653" t="s">
        <v>27</v>
      </c>
      <c r="F653" t="s">
        <v>28</v>
      </c>
      <c r="G653" t="s">
        <v>49</v>
      </c>
      <c r="H653" t="s">
        <v>22</v>
      </c>
      <c r="I653" t="s">
        <v>36</v>
      </c>
      <c r="J653">
        <v>302</v>
      </c>
      <c r="K653">
        <v>123</v>
      </c>
      <c r="L653">
        <v>45</v>
      </c>
      <c r="M653">
        <f>J653-(K653+L653)</f>
        <v>134</v>
      </c>
      <c r="N653">
        <v>290</v>
      </c>
      <c r="O653">
        <f>J653-N653</f>
        <v>12</v>
      </c>
      <c r="P653">
        <v>130</v>
      </c>
      <c r="Q653">
        <f>M653-P653</f>
        <v>4</v>
      </c>
    </row>
    <row r="654" spans="1:19" x14ac:dyDescent="0.25">
      <c r="A654">
        <v>435</v>
      </c>
      <c r="B654" s="1">
        <v>45619</v>
      </c>
      <c r="C654" t="s">
        <v>17</v>
      </c>
      <c r="D654" t="s">
        <v>18</v>
      </c>
      <c r="E654" t="s">
        <v>19</v>
      </c>
      <c r="F654" t="s">
        <v>40</v>
      </c>
      <c r="G654" t="s">
        <v>43</v>
      </c>
      <c r="H654" t="s">
        <v>30</v>
      </c>
      <c r="I654" t="s">
        <v>54</v>
      </c>
      <c r="J654">
        <v>130</v>
      </c>
      <c r="K654">
        <v>48</v>
      </c>
      <c r="L654">
        <v>46</v>
      </c>
      <c r="M654">
        <f>J654-(K654+L654)</f>
        <v>36</v>
      </c>
      <c r="N654">
        <v>110</v>
      </c>
      <c r="O654">
        <f>J654-N654</f>
        <v>20</v>
      </c>
      <c r="P654">
        <v>40</v>
      </c>
      <c r="Q654">
        <f>M654-P654</f>
        <v>-4</v>
      </c>
      <c r="S654" s="1" t="e">
        <f>DATE(YEAR(#REF!)+1,MONTH(#REF!),DAY(#REF!))</f>
        <v>#REF!</v>
      </c>
    </row>
    <row r="655" spans="1:19" x14ac:dyDescent="0.25">
      <c r="A655">
        <v>847</v>
      </c>
      <c r="B655" s="1">
        <v>45619</v>
      </c>
      <c r="C655" t="s">
        <v>25</v>
      </c>
      <c r="D655" t="s">
        <v>34</v>
      </c>
      <c r="E655" t="s">
        <v>27</v>
      </c>
      <c r="F655" t="s">
        <v>28</v>
      </c>
      <c r="G655" t="s">
        <v>35</v>
      </c>
      <c r="H655" t="s">
        <v>22</v>
      </c>
      <c r="I655" t="s">
        <v>45</v>
      </c>
      <c r="J655">
        <v>534</v>
      </c>
      <c r="K655">
        <v>224</v>
      </c>
      <c r="L655">
        <v>116</v>
      </c>
      <c r="M655">
        <f>J655-(K655+L655)</f>
        <v>194</v>
      </c>
      <c r="N655">
        <v>520</v>
      </c>
      <c r="O655">
        <f>J655-N655</f>
        <v>14</v>
      </c>
      <c r="P655">
        <v>190</v>
      </c>
      <c r="Q655">
        <f>M655-P655</f>
        <v>4</v>
      </c>
    </row>
    <row r="656" spans="1:19" x14ac:dyDescent="0.25">
      <c r="A656">
        <v>425</v>
      </c>
      <c r="B656" s="1">
        <v>45620</v>
      </c>
      <c r="C656" t="s">
        <v>17</v>
      </c>
      <c r="D656" t="s">
        <v>18</v>
      </c>
      <c r="E656" t="s">
        <v>19</v>
      </c>
      <c r="F656" t="s">
        <v>40</v>
      </c>
      <c r="G656" t="s">
        <v>43</v>
      </c>
      <c r="H656" t="s">
        <v>30</v>
      </c>
      <c r="I656" t="s">
        <v>52</v>
      </c>
      <c r="J656">
        <v>128</v>
      </c>
      <c r="K656">
        <v>49</v>
      </c>
      <c r="L656">
        <v>25</v>
      </c>
      <c r="M656">
        <f>J656-(K656+L656)</f>
        <v>54</v>
      </c>
      <c r="N656">
        <v>110</v>
      </c>
      <c r="O656">
        <f>J656-N656</f>
        <v>18</v>
      </c>
      <c r="P656">
        <v>50</v>
      </c>
      <c r="Q656">
        <f>M656-P656</f>
        <v>4</v>
      </c>
      <c r="S656" s="1" t="e">
        <f>DATE(YEAR(#REF!)+1,MONTH(#REF!),DAY(#REF!))</f>
        <v>#REF!</v>
      </c>
    </row>
    <row r="657" spans="1:19" x14ac:dyDescent="0.25">
      <c r="A657">
        <v>970</v>
      </c>
      <c r="B657" s="1">
        <v>45620</v>
      </c>
      <c r="C657" t="s">
        <v>25</v>
      </c>
      <c r="D657" t="s">
        <v>34</v>
      </c>
      <c r="E657" t="s">
        <v>27</v>
      </c>
      <c r="F657" t="s">
        <v>32</v>
      </c>
      <c r="G657" t="s">
        <v>38</v>
      </c>
      <c r="H657" t="s">
        <v>22</v>
      </c>
      <c r="I657" t="s">
        <v>36</v>
      </c>
      <c r="J657">
        <v>133</v>
      </c>
      <c r="K657">
        <v>54</v>
      </c>
      <c r="L657">
        <v>26</v>
      </c>
      <c r="M657">
        <f>J657-(K657+L657)</f>
        <v>53</v>
      </c>
      <c r="N657">
        <v>170</v>
      </c>
      <c r="O657">
        <f>J657-N657</f>
        <v>-37</v>
      </c>
      <c r="P657">
        <v>90</v>
      </c>
      <c r="Q657">
        <f>M657-P657</f>
        <v>-37</v>
      </c>
    </row>
    <row r="658" spans="1:19" x14ac:dyDescent="0.25">
      <c r="A658">
        <v>959</v>
      </c>
      <c r="B658" s="1">
        <v>45621</v>
      </c>
      <c r="C658" t="s">
        <v>17</v>
      </c>
      <c r="D658" t="s">
        <v>37</v>
      </c>
      <c r="E658" t="s">
        <v>19</v>
      </c>
      <c r="F658" t="s">
        <v>20</v>
      </c>
      <c r="G658" t="s">
        <v>44</v>
      </c>
      <c r="H658" t="s">
        <v>22</v>
      </c>
      <c r="I658" t="s">
        <v>55</v>
      </c>
      <c r="J658">
        <v>131</v>
      </c>
      <c r="K658">
        <v>50</v>
      </c>
      <c r="L658">
        <v>26</v>
      </c>
      <c r="M658">
        <f>J658-(K658+L658)</f>
        <v>55</v>
      </c>
      <c r="N658">
        <v>120</v>
      </c>
      <c r="O658">
        <f>J658-N658</f>
        <v>11</v>
      </c>
      <c r="P658">
        <v>50</v>
      </c>
      <c r="Q658">
        <f>M658-P658</f>
        <v>5</v>
      </c>
      <c r="S658" s="1" t="e">
        <f>DATE(YEAR(#REF!)+1,MONTH(#REF!),DAY(#REF!))</f>
        <v>#REF!</v>
      </c>
    </row>
    <row r="659" spans="1:19" x14ac:dyDescent="0.25">
      <c r="A659">
        <v>815</v>
      </c>
      <c r="B659" s="1">
        <v>45621</v>
      </c>
      <c r="C659" t="s">
        <v>25</v>
      </c>
      <c r="D659" t="s">
        <v>34</v>
      </c>
      <c r="E659" t="s">
        <v>27</v>
      </c>
      <c r="F659" t="s">
        <v>32</v>
      </c>
      <c r="G659" t="s">
        <v>38</v>
      </c>
      <c r="H659" t="s">
        <v>22</v>
      </c>
      <c r="I659" t="s">
        <v>45</v>
      </c>
      <c r="J659">
        <v>576</v>
      </c>
      <c r="K659">
        <v>247</v>
      </c>
      <c r="L659">
        <v>113</v>
      </c>
      <c r="M659">
        <f>J659-(K659+L659)</f>
        <v>216</v>
      </c>
      <c r="N659">
        <v>730</v>
      </c>
      <c r="O659">
        <f>J659-N659</f>
        <v>-154</v>
      </c>
      <c r="P659">
        <v>320</v>
      </c>
      <c r="Q659">
        <f>M659-P659</f>
        <v>-104</v>
      </c>
    </row>
    <row r="660" spans="1:19" x14ac:dyDescent="0.25">
      <c r="A660">
        <v>937</v>
      </c>
      <c r="B660" s="1">
        <v>45622</v>
      </c>
      <c r="C660" t="s">
        <v>25</v>
      </c>
      <c r="D660" t="s">
        <v>34</v>
      </c>
      <c r="E660" t="s">
        <v>19</v>
      </c>
      <c r="F660" t="s">
        <v>40</v>
      </c>
      <c r="G660" t="s">
        <v>53</v>
      </c>
      <c r="H660" t="s">
        <v>30</v>
      </c>
      <c r="I660" t="s">
        <v>61</v>
      </c>
      <c r="J660">
        <v>53</v>
      </c>
      <c r="K660">
        <v>21</v>
      </c>
      <c r="L660">
        <v>16</v>
      </c>
      <c r="M660">
        <f>J660-(K660+L660)</f>
        <v>16</v>
      </c>
      <c r="N660">
        <v>30</v>
      </c>
      <c r="O660">
        <f>J660-N660</f>
        <v>23</v>
      </c>
      <c r="P660">
        <v>30</v>
      </c>
      <c r="Q660">
        <f>M660-P660</f>
        <v>-14</v>
      </c>
      <c r="S660" s="1" t="e">
        <f>DATE(YEAR(#REF!)+1,MONTH(#REF!),DAY(#REF!))</f>
        <v>#REF!</v>
      </c>
    </row>
    <row r="661" spans="1:19" x14ac:dyDescent="0.25">
      <c r="A661">
        <v>740</v>
      </c>
      <c r="B661" s="1">
        <v>45622</v>
      </c>
      <c r="C661" t="s">
        <v>25</v>
      </c>
      <c r="D661" t="s">
        <v>34</v>
      </c>
      <c r="E661" t="s">
        <v>27</v>
      </c>
      <c r="F661" t="s">
        <v>32</v>
      </c>
      <c r="G661" t="s">
        <v>38</v>
      </c>
      <c r="H661" t="s">
        <v>22</v>
      </c>
      <c r="I661" t="s">
        <v>61</v>
      </c>
      <c r="J661">
        <v>306</v>
      </c>
      <c r="K661">
        <v>153</v>
      </c>
      <c r="L661">
        <v>66</v>
      </c>
      <c r="M661">
        <f>J661-(K661+L661)</f>
        <v>87</v>
      </c>
      <c r="N661">
        <v>390</v>
      </c>
      <c r="O661">
        <f>J661-N661</f>
        <v>-84</v>
      </c>
      <c r="P661">
        <v>140</v>
      </c>
      <c r="Q661">
        <f>M661-P661</f>
        <v>-53</v>
      </c>
    </row>
    <row r="662" spans="1:19" x14ac:dyDescent="0.25">
      <c r="A662">
        <v>513</v>
      </c>
      <c r="B662" s="1">
        <v>45623</v>
      </c>
      <c r="C662" t="s">
        <v>25</v>
      </c>
      <c r="D662" t="s">
        <v>34</v>
      </c>
      <c r="E662" t="s">
        <v>19</v>
      </c>
      <c r="F662" t="s">
        <v>40</v>
      </c>
      <c r="G662" t="s">
        <v>43</v>
      </c>
      <c r="H662" t="s">
        <v>30</v>
      </c>
      <c r="I662" t="s">
        <v>61</v>
      </c>
      <c r="J662">
        <v>66</v>
      </c>
      <c r="K662">
        <v>27</v>
      </c>
      <c r="L662">
        <v>19</v>
      </c>
      <c r="M662">
        <f>J662-(K662+L662)</f>
        <v>20</v>
      </c>
      <c r="N662">
        <v>40</v>
      </c>
      <c r="O662">
        <f>J662-N662</f>
        <v>26</v>
      </c>
      <c r="P662">
        <v>30</v>
      </c>
      <c r="Q662">
        <f>M662-P662</f>
        <v>-10</v>
      </c>
      <c r="S662" s="1" t="e">
        <f>DATE(YEAR(#REF!)+1,MONTH(#REF!),DAY(#REF!))</f>
        <v>#REF!</v>
      </c>
    </row>
    <row r="663" spans="1:19" x14ac:dyDescent="0.25">
      <c r="A663">
        <v>303</v>
      </c>
      <c r="B663" s="1">
        <v>45623</v>
      </c>
      <c r="C663" t="s">
        <v>25</v>
      </c>
      <c r="D663" t="s">
        <v>34</v>
      </c>
      <c r="E663" t="s">
        <v>19</v>
      </c>
      <c r="F663" t="s">
        <v>40</v>
      </c>
      <c r="G663" t="s">
        <v>53</v>
      </c>
      <c r="H663" t="s">
        <v>30</v>
      </c>
      <c r="I663" t="s">
        <v>36</v>
      </c>
      <c r="J663">
        <v>306</v>
      </c>
      <c r="K663">
        <v>153</v>
      </c>
      <c r="L663">
        <v>66</v>
      </c>
      <c r="M663">
        <f>J663-(K663+L663)</f>
        <v>87</v>
      </c>
      <c r="N663">
        <v>280</v>
      </c>
      <c r="O663">
        <f>J663-N663</f>
        <v>26</v>
      </c>
      <c r="P663">
        <v>80</v>
      </c>
      <c r="Q663">
        <f>M663-P663</f>
        <v>7</v>
      </c>
    </row>
    <row r="664" spans="1:19" x14ac:dyDescent="0.25">
      <c r="A664">
        <v>850</v>
      </c>
      <c r="B664" s="1">
        <v>45624</v>
      </c>
      <c r="C664" t="s">
        <v>25</v>
      </c>
      <c r="D664" t="s">
        <v>37</v>
      </c>
      <c r="E664" t="s">
        <v>19</v>
      </c>
      <c r="F664" t="s">
        <v>40</v>
      </c>
      <c r="G664" t="s">
        <v>43</v>
      </c>
      <c r="H664" t="s">
        <v>30</v>
      </c>
      <c r="I664" t="s">
        <v>42</v>
      </c>
      <c r="J664">
        <v>126</v>
      </c>
      <c r="K664">
        <v>56</v>
      </c>
      <c r="L664">
        <v>54</v>
      </c>
      <c r="M664">
        <f>J664-(K664+L664)</f>
        <v>16</v>
      </c>
      <c r="N664">
        <v>60</v>
      </c>
      <c r="O664">
        <f>J664-N664</f>
        <v>66</v>
      </c>
      <c r="P664">
        <v>20</v>
      </c>
      <c r="Q664">
        <f>M664-P664</f>
        <v>-4</v>
      </c>
      <c r="S664" s="1" t="e">
        <f>DATE(YEAR(#REF!)+1,MONTH(#REF!),DAY(#REF!))</f>
        <v>#REF!</v>
      </c>
    </row>
    <row r="665" spans="1:19" x14ac:dyDescent="0.25">
      <c r="A665">
        <v>309</v>
      </c>
      <c r="B665" s="1">
        <v>45624</v>
      </c>
      <c r="C665" t="s">
        <v>25</v>
      </c>
      <c r="D665" t="s">
        <v>34</v>
      </c>
      <c r="E665" t="s">
        <v>19</v>
      </c>
      <c r="F665" t="s">
        <v>40</v>
      </c>
      <c r="G665" t="s">
        <v>53</v>
      </c>
      <c r="H665" t="s">
        <v>30</v>
      </c>
      <c r="I665" t="s">
        <v>45</v>
      </c>
      <c r="J665">
        <v>302</v>
      </c>
      <c r="K665">
        <v>123</v>
      </c>
      <c r="L665">
        <v>46</v>
      </c>
      <c r="M665">
        <f>J665-(K665+L665)</f>
        <v>133</v>
      </c>
      <c r="N665">
        <v>280</v>
      </c>
      <c r="O665">
        <f>J665-N665</f>
        <v>22</v>
      </c>
      <c r="P665">
        <v>130</v>
      </c>
      <c r="Q665">
        <f>M665-P665</f>
        <v>3</v>
      </c>
    </row>
    <row r="666" spans="1:19" x14ac:dyDescent="0.25">
      <c r="A666">
        <v>781</v>
      </c>
      <c r="B666" s="1">
        <v>45625</v>
      </c>
      <c r="C666" t="s">
        <v>25</v>
      </c>
      <c r="D666" t="s">
        <v>37</v>
      </c>
      <c r="E666" t="s">
        <v>19</v>
      </c>
      <c r="F666" t="s">
        <v>40</v>
      </c>
      <c r="G666" t="s">
        <v>43</v>
      </c>
      <c r="H666" t="s">
        <v>30</v>
      </c>
      <c r="I666" t="s">
        <v>39</v>
      </c>
      <c r="J666">
        <v>120</v>
      </c>
      <c r="K666">
        <v>54</v>
      </c>
      <c r="L666">
        <v>53</v>
      </c>
      <c r="M666">
        <f>J666-(K666+L666)</f>
        <v>13</v>
      </c>
      <c r="N666">
        <v>60</v>
      </c>
      <c r="O666">
        <f>J666-N666</f>
        <v>60</v>
      </c>
      <c r="P666">
        <v>20</v>
      </c>
      <c r="Q666">
        <f>M666-P666</f>
        <v>-7</v>
      </c>
      <c r="S666" s="1" t="e">
        <f>DATE(YEAR(#REF!)+1,MONTH(#REF!),DAY(#REF!))</f>
        <v>#REF!</v>
      </c>
    </row>
    <row r="667" spans="1:19" x14ac:dyDescent="0.25">
      <c r="A667">
        <v>630</v>
      </c>
      <c r="B667" s="1">
        <v>45625</v>
      </c>
      <c r="C667" t="s">
        <v>25</v>
      </c>
      <c r="D667" t="s">
        <v>34</v>
      </c>
      <c r="E667" t="s">
        <v>19</v>
      </c>
      <c r="F667" t="s">
        <v>40</v>
      </c>
      <c r="G667" t="s">
        <v>41</v>
      </c>
      <c r="H667" t="s">
        <v>30</v>
      </c>
      <c r="I667" t="s">
        <v>45</v>
      </c>
      <c r="J667">
        <v>210</v>
      </c>
      <c r="K667">
        <v>86</v>
      </c>
      <c r="L667">
        <v>36</v>
      </c>
      <c r="M667">
        <f>J667-(K667+L667)</f>
        <v>88</v>
      </c>
      <c r="N667">
        <v>190</v>
      </c>
      <c r="O667">
        <f>J667-N667</f>
        <v>20</v>
      </c>
      <c r="P667">
        <v>80</v>
      </c>
      <c r="Q667">
        <f>M667-P667</f>
        <v>8</v>
      </c>
    </row>
    <row r="668" spans="1:19" x14ac:dyDescent="0.25">
      <c r="A668">
        <v>413</v>
      </c>
      <c r="B668" s="1">
        <v>45626</v>
      </c>
      <c r="C668" t="s">
        <v>25</v>
      </c>
      <c r="D668" t="s">
        <v>37</v>
      </c>
      <c r="E668" t="s">
        <v>19</v>
      </c>
      <c r="F668" t="s">
        <v>20</v>
      </c>
      <c r="G668" t="s">
        <v>24</v>
      </c>
      <c r="H668" t="s">
        <v>22</v>
      </c>
      <c r="I668" t="s">
        <v>39</v>
      </c>
      <c r="J668">
        <v>53</v>
      </c>
      <c r="K668">
        <v>21</v>
      </c>
      <c r="L668">
        <v>17</v>
      </c>
      <c r="M668">
        <f>J668-(K668+L668)</f>
        <v>15</v>
      </c>
      <c r="N668">
        <v>50</v>
      </c>
      <c r="O668">
        <f>J668-N668</f>
        <v>3</v>
      </c>
      <c r="P668">
        <v>30</v>
      </c>
      <c r="Q668">
        <f>M668-P668</f>
        <v>-15</v>
      </c>
      <c r="S668" s="1" t="e">
        <f>DATE(YEAR(#REF!)+1,MONTH(#REF!),DAY(#REF!))</f>
        <v>#REF!</v>
      </c>
    </row>
    <row r="669" spans="1:19" x14ac:dyDescent="0.25">
      <c r="A669">
        <v>513</v>
      </c>
      <c r="B669" s="1">
        <v>45626</v>
      </c>
      <c r="C669" t="s">
        <v>25</v>
      </c>
      <c r="D669" t="s">
        <v>34</v>
      </c>
      <c r="E669" t="s">
        <v>19</v>
      </c>
      <c r="F669" t="s">
        <v>20</v>
      </c>
      <c r="G669" t="s">
        <v>44</v>
      </c>
      <c r="H669" t="s">
        <v>22</v>
      </c>
      <c r="I669" t="s">
        <v>61</v>
      </c>
      <c r="J669">
        <v>221</v>
      </c>
      <c r="K669">
        <v>88</v>
      </c>
      <c r="L669">
        <v>61</v>
      </c>
      <c r="M669">
        <f>J669-(K669+L669)</f>
        <v>72</v>
      </c>
      <c r="N669">
        <v>180</v>
      </c>
      <c r="O669">
        <f>J669-N669</f>
        <v>41</v>
      </c>
      <c r="P669">
        <v>70</v>
      </c>
      <c r="Q669">
        <f>M669-P669</f>
        <v>2</v>
      </c>
    </row>
    <row r="670" spans="1:19" x14ac:dyDescent="0.25">
      <c r="A670">
        <v>505</v>
      </c>
      <c r="B670" s="1">
        <v>45627</v>
      </c>
      <c r="C670" t="s">
        <v>17</v>
      </c>
      <c r="D670" t="s">
        <v>26</v>
      </c>
      <c r="E670" t="s">
        <v>27</v>
      </c>
      <c r="F670" t="s">
        <v>32</v>
      </c>
      <c r="G670" t="s">
        <v>33</v>
      </c>
      <c r="H670" t="s">
        <v>30</v>
      </c>
      <c r="I670" t="s">
        <v>58</v>
      </c>
      <c r="J670">
        <v>92</v>
      </c>
      <c r="K670">
        <v>39</v>
      </c>
      <c r="L670">
        <v>39</v>
      </c>
      <c r="M670">
        <f>J670-(K670+L670)</f>
        <v>14</v>
      </c>
      <c r="N670">
        <v>50</v>
      </c>
      <c r="O670">
        <f>J670-N670</f>
        <v>42</v>
      </c>
      <c r="P670">
        <v>20</v>
      </c>
      <c r="Q670">
        <f>M670-P670</f>
        <v>-6</v>
      </c>
      <c r="S670" s="1" t="e">
        <f>DATE(YEAR(#REF!)+1,MONTH(#REF!),DAY(#REF!))</f>
        <v>#REF!</v>
      </c>
    </row>
    <row r="671" spans="1:19" x14ac:dyDescent="0.25">
      <c r="A671">
        <v>740</v>
      </c>
      <c r="B671" s="1">
        <v>45627</v>
      </c>
      <c r="C671" t="s">
        <v>25</v>
      </c>
      <c r="D671" t="s">
        <v>34</v>
      </c>
      <c r="E671" t="s">
        <v>19</v>
      </c>
      <c r="F671" t="s">
        <v>20</v>
      </c>
      <c r="G671" t="s">
        <v>21</v>
      </c>
      <c r="H671" t="s">
        <v>22</v>
      </c>
      <c r="I671" t="s">
        <v>61</v>
      </c>
      <c r="J671">
        <v>320</v>
      </c>
      <c r="K671">
        <v>134</v>
      </c>
      <c r="L671">
        <v>65</v>
      </c>
      <c r="M671">
        <f>J671-(K671+L671)</f>
        <v>121</v>
      </c>
      <c r="N671">
        <v>260</v>
      </c>
      <c r="O671">
        <f>J671-N671</f>
        <v>60</v>
      </c>
      <c r="P671">
        <v>90</v>
      </c>
      <c r="Q671">
        <f>M671-P671</f>
        <v>31</v>
      </c>
    </row>
    <row r="672" spans="1:19" x14ac:dyDescent="0.25">
      <c r="A672">
        <v>702</v>
      </c>
      <c r="B672" s="1">
        <v>45628</v>
      </c>
      <c r="C672" t="s">
        <v>17</v>
      </c>
      <c r="D672" t="s">
        <v>18</v>
      </c>
      <c r="E672" t="s">
        <v>27</v>
      </c>
      <c r="F672" t="s">
        <v>32</v>
      </c>
      <c r="G672" t="s">
        <v>33</v>
      </c>
      <c r="H672" t="s">
        <v>30</v>
      </c>
      <c r="I672" t="s">
        <v>59</v>
      </c>
      <c r="J672">
        <v>58</v>
      </c>
      <c r="K672">
        <v>23</v>
      </c>
      <c r="L672">
        <v>18</v>
      </c>
      <c r="M672">
        <f>J672-(K672+L672)</f>
        <v>17</v>
      </c>
      <c r="N672">
        <v>40</v>
      </c>
      <c r="O672">
        <f>J672-N672</f>
        <v>18</v>
      </c>
      <c r="P672">
        <v>30</v>
      </c>
      <c r="Q672">
        <f>M672-P672</f>
        <v>-13</v>
      </c>
      <c r="S672" s="1" t="e">
        <f>DATE(YEAR(#REF!)+1,MONTH(#REF!),DAY(#REF!))</f>
        <v>#REF!</v>
      </c>
    </row>
    <row r="673" spans="1:19" x14ac:dyDescent="0.25">
      <c r="A673">
        <v>719</v>
      </c>
      <c r="B673" s="1">
        <v>45628</v>
      </c>
      <c r="C673" t="s">
        <v>25</v>
      </c>
      <c r="D673" t="s">
        <v>34</v>
      </c>
      <c r="E673" t="s">
        <v>19</v>
      </c>
      <c r="F673" t="s">
        <v>20</v>
      </c>
      <c r="G673" t="s">
        <v>24</v>
      </c>
      <c r="H673" t="s">
        <v>22</v>
      </c>
      <c r="I673" t="s">
        <v>36</v>
      </c>
      <c r="J673">
        <v>185</v>
      </c>
      <c r="K673">
        <v>81</v>
      </c>
      <c r="L673">
        <v>38</v>
      </c>
      <c r="M673">
        <f>J673-(K673+L673)</f>
        <v>66</v>
      </c>
      <c r="N673">
        <v>150</v>
      </c>
      <c r="O673">
        <f>J673-N673</f>
        <v>35</v>
      </c>
      <c r="P673">
        <v>60</v>
      </c>
      <c r="Q673">
        <f>M673-P673</f>
        <v>6</v>
      </c>
    </row>
    <row r="674" spans="1:19" x14ac:dyDescent="0.25">
      <c r="A674">
        <v>563</v>
      </c>
      <c r="B674" s="1">
        <v>45629</v>
      </c>
      <c r="C674" t="s">
        <v>17</v>
      </c>
      <c r="D674" t="s">
        <v>34</v>
      </c>
      <c r="E674" t="s">
        <v>27</v>
      </c>
      <c r="F674" t="s">
        <v>28</v>
      </c>
      <c r="G674" t="s">
        <v>49</v>
      </c>
      <c r="H674" t="s">
        <v>22</v>
      </c>
      <c r="I674" t="s">
        <v>60</v>
      </c>
      <c r="J674">
        <v>52</v>
      </c>
      <c r="K674">
        <v>21</v>
      </c>
      <c r="L674">
        <v>16</v>
      </c>
      <c r="M674">
        <f>J674-(K674+L674)</f>
        <v>15</v>
      </c>
      <c r="N674">
        <v>40</v>
      </c>
      <c r="O674">
        <f>J674-N674</f>
        <v>12</v>
      </c>
      <c r="P674">
        <v>30</v>
      </c>
      <c r="Q674">
        <f>M674-P674</f>
        <v>-15</v>
      </c>
      <c r="S674" s="1" t="e">
        <f>DATE(YEAR(#REF!)+1,MONTH(#REF!),DAY(#REF!))</f>
        <v>#REF!</v>
      </c>
    </row>
    <row r="675" spans="1:19" x14ac:dyDescent="0.25">
      <c r="A675">
        <v>319</v>
      </c>
      <c r="B675" s="1">
        <v>45629</v>
      </c>
      <c r="C675" t="s">
        <v>17</v>
      </c>
      <c r="D675" t="s">
        <v>34</v>
      </c>
      <c r="E675" t="s">
        <v>27</v>
      </c>
      <c r="F675" t="s">
        <v>28</v>
      </c>
      <c r="G675" t="s">
        <v>29</v>
      </c>
      <c r="H675" t="s">
        <v>30</v>
      </c>
      <c r="I675" t="s">
        <v>60</v>
      </c>
      <c r="J675">
        <v>24</v>
      </c>
      <c r="K675">
        <v>10</v>
      </c>
      <c r="L675">
        <v>15</v>
      </c>
      <c r="M675">
        <f>J675-(K675+L675)</f>
        <v>-1</v>
      </c>
      <c r="N675">
        <v>20</v>
      </c>
      <c r="O675">
        <f>J675-N675</f>
        <v>4</v>
      </c>
      <c r="P675">
        <v>10</v>
      </c>
      <c r="Q675">
        <f>M675-P675</f>
        <v>-11</v>
      </c>
    </row>
    <row r="676" spans="1:19" x14ac:dyDescent="0.25">
      <c r="A676">
        <v>603</v>
      </c>
      <c r="B676" s="1">
        <v>45630</v>
      </c>
      <c r="C676" t="s">
        <v>17</v>
      </c>
      <c r="D676" t="s">
        <v>37</v>
      </c>
      <c r="E676" t="s">
        <v>27</v>
      </c>
      <c r="F676" t="s">
        <v>32</v>
      </c>
      <c r="G676" t="s">
        <v>62</v>
      </c>
      <c r="H676" t="s">
        <v>22</v>
      </c>
      <c r="I676" t="s">
        <v>51</v>
      </c>
      <c r="J676">
        <v>56</v>
      </c>
      <c r="K676">
        <v>25</v>
      </c>
      <c r="L676">
        <v>43</v>
      </c>
      <c r="M676">
        <f>J676-(K676+L676)</f>
        <v>-12</v>
      </c>
      <c r="N676">
        <v>40</v>
      </c>
      <c r="O676">
        <f>J676-N676</f>
        <v>16</v>
      </c>
      <c r="P676">
        <v>10</v>
      </c>
      <c r="Q676">
        <f>M676-P676</f>
        <v>-22</v>
      </c>
      <c r="S676" s="1" t="e">
        <f>DATE(YEAR(#REF!)+1,MONTH(#REF!),DAY(#REF!))</f>
        <v>#REF!</v>
      </c>
    </row>
    <row r="677" spans="1:19" x14ac:dyDescent="0.25">
      <c r="A677">
        <v>715</v>
      </c>
      <c r="B677" s="1">
        <v>45630</v>
      </c>
      <c r="C677" t="s">
        <v>17</v>
      </c>
      <c r="D677" t="s">
        <v>34</v>
      </c>
      <c r="E677" t="s">
        <v>27</v>
      </c>
      <c r="F677" t="s">
        <v>28</v>
      </c>
      <c r="G677" t="s">
        <v>29</v>
      </c>
      <c r="H677" t="s">
        <v>30</v>
      </c>
      <c r="I677" t="s">
        <v>50</v>
      </c>
      <c r="J677">
        <v>195</v>
      </c>
      <c r="K677">
        <v>83</v>
      </c>
      <c r="L677">
        <v>55</v>
      </c>
      <c r="M677">
        <f>J677-(K677+L677)</f>
        <v>57</v>
      </c>
      <c r="N677">
        <v>190</v>
      </c>
      <c r="O677">
        <f>J677-N677</f>
        <v>5</v>
      </c>
      <c r="P677">
        <v>70</v>
      </c>
      <c r="Q677">
        <f>M677-P677</f>
        <v>-13</v>
      </c>
    </row>
    <row r="678" spans="1:19" x14ac:dyDescent="0.25">
      <c r="A678">
        <v>405</v>
      </c>
      <c r="B678" s="1">
        <v>45631</v>
      </c>
      <c r="C678" t="s">
        <v>17</v>
      </c>
      <c r="D678" t="s">
        <v>26</v>
      </c>
      <c r="E678" t="s">
        <v>27</v>
      </c>
      <c r="F678" t="s">
        <v>32</v>
      </c>
      <c r="G678" t="s">
        <v>38</v>
      </c>
      <c r="H678" t="s">
        <v>22</v>
      </c>
      <c r="I678" t="s">
        <v>48</v>
      </c>
      <c r="J678">
        <v>53</v>
      </c>
      <c r="K678">
        <v>21</v>
      </c>
      <c r="L678">
        <v>17</v>
      </c>
      <c r="M678">
        <f>J678-(K678+L678)</f>
        <v>15</v>
      </c>
      <c r="N678">
        <v>30</v>
      </c>
      <c r="O678">
        <f>J678-N678</f>
        <v>23</v>
      </c>
      <c r="P678">
        <v>30</v>
      </c>
      <c r="Q678">
        <f>M678-P678</f>
        <v>-15</v>
      </c>
      <c r="S678" s="1" t="e">
        <f>DATE(YEAR(#REF!)+1,MONTH(#REF!),DAY(#REF!))</f>
        <v>#REF!</v>
      </c>
    </row>
    <row r="679" spans="1:19" x14ac:dyDescent="0.25">
      <c r="A679">
        <v>573</v>
      </c>
      <c r="B679" s="1">
        <v>45631</v>
      </c>
      <c r="C679" t="s">
        <v>17</v>
      </c>
      <c r="D679" t="s">
        <v>34</v>
      </c>
      <c r="E679" t="s">
        <v>27</v>
      </c>
      <c r="F679" t="s">
        <v>28</v>
      </c>
      <c r="G679" t="s">
        <v>35</v>
      </c>
      <c r="H679" t="s">
        <v>22</v>
      </c>
      <c r="I679" t="s">
        <v>46</v>
      </c>
      <c r="J679">
        <v>153</v>
      </c>
      <c r="K679">
        <v>68</v>
      </c>
      <c r="L679">
        <v>59</v>
      </c>
      <c r="M679">
        <f>J679-(K679+L679)</f>
        <v>26</v>
      </c>
      <c r="N679">
        <v>150</v>
      </c>
      <c r="O679">
        <f>J679-N679</f>
        <v>3</v>
      </c>
      <c r="P679">
        <v>40</v>
      </c>
      <c r="Q679">
        <f>M679-P679</f>
        <v>-14</v>
      </c>
    </row>
    <row r="680" spans="1:19" x14ac:dyDescent="0.25">
      <c r="A680">
        <v>702</v>
      </c>
      <c r="B680" s="1">
        <v>45632</v>
      </c>
      <c r="C680" t="s">
        <v>17</v>
      </c>
      <c r="D680" t="s">
        <v>18</v>
      </c>
      <c r="E680" t="s">
        <v>27</v>
      </c>
      <c r="F680" t="s">
        <v>32</v>
      </c>
      <c r="G680" t="s">
        <v>57</v>
      </c>
      <c r="H680" t="s">
        <v>22</v>
      </c>
      <c r="I680" t="s">
        <v>59</v>
      </c>
      <c r="J680">
        <v>43</v>
      </c>
      <c r="K680">
        <v>0</v>
      </c>
      <c r="L680">
        <v>11</v>
      </c>
      <c r="M680">
        <f>J680-(K680+L680)</f>
        <v>32</v>
      </c>
      <c r="N680">
        <v>30</v>
      </c>
      <c r="O680">
        <f>J680-N680</f>
        <v>13</v>
      </c>
      <c r="P680">
        <v>30</v>
      </c>
      <c r="Q680">
        <f>M680-P680</f>
        <v>2</v>
      </c>
      <c r="S680" s="1" t="e">
        <f>DATE(YEAR(#REF!)+1,MONTH(#REF!),DAY(#REF!))</f>
        <v>#REF!</v>
      </c>
    </row>
    <row r="681" spans="1:19" x14ac:dyDescent="0.25">
      <c r="A681">
        <v>715</v>
      </c>
      <c r="B681" s="1">
        <v>45632</v>
      </c>
      <c r="C681" t="s">
        <v>17</v>
      </c>
      <c r="D681" t="s">
        <v>34</v>
      </c>
      <c r="E681" t="s">
        <v>27</v>
      </c>
      <c r="F681" t="s">
        <v>28</v>
      </c>
      <c r="G681" t="s">
        <v>35</v>
      </c>
      <c r="H681" t="s">
        <v>22</v>
      </c>
      <c r="I681" t="s">
        <v>50</v>
      </c>
      <c r="J681">
        <v>250</v>
      </c>
      <c r="K681">
        <v>105</v>
      </c>
      <c r="L681">
        <v>125</v>
      </c>
      <c r="M681">
        <f>J681-(K681+L681)</f>
        <v>20</v>
      </c>
      <c r="N681">
        <v>240</v>
      </c>
      <c r="O681">
        <f>J681-N681</f>
        <v>10</v>
      </c>
      <c r="P681">
        <v>30</v>
      </c>
      <c r="Q681">
        <f>M681-P681</f>
        <v>-10</v>
      </c>
    </row>
    <row r="682" spans="1:19" x14ac:dyDescent="0.25">
      <c r="A682">
        <v>603</v>
      </c>
      <c r="B682" s="1">
        <v>45633</v>
      </c>
      <c r="C682" t="s">
        <v>17</v>
      </c>
      <c r="D682" t="s">
        <v>37</v>
      </c>
      <c r="E682" t="s">
        <v>19</v>
      </c>
      <c r="F682" t="s">
        <v>40</v>
      </c>
      <c r="G682" t="s">
        <v>43</v>
      </c>
      <c r="H682" t="s">
        <v>30</v>
      </c>
      <c r="I682" t="s">
        <v>51</v>
      </c>
      <c r="J682">
        <v>77</v>
      </c>
      <c r="K682">
        <v>34</v>
      </c>
      <c r="L682">
        <v>46</v>
      </c>
      <c r="M682">
        <f>J682-(K682+L682)</f>
        <v>-3</v>
      </c>
      <c r="N682">
        <v>40</v>
      </c>
      <c r="O682">
        <f>J682-N682</f>
        <v>37</v>
      </c>
      <c r="P682">
        <v>20</v>
      </c>
      <c r="Q682">
        <f>M682-P682</f>
        <v>-23</v>
      </c>
      <c r="S682" s="1" t="e">
        <f>DATE(YEAR(#REF!)+1,MONTH(#REF!),DAY(#REF!))</f>
        <v>#REF!</v>
      </c>
    </row>
    <row r="683" spans="1:19" x14ac:dyDescent="0.25">
      <c r="A683">
        <v>314</v>
      </c>
      <c r="B683" s="1">
        <v>45633</v>
      </c>
      <c r="C683" t="s">
        <v>17</v>
      </c>
      <c r="D683" t="s">
        <v>34</v>
      </c>
      <c r="E683" t="s">
        <v>27</v>
      </c>
      <c r="F683" t="s">
        <v>32</v>
      </c>
      <c r="G683" t="s">
        <v>38</v>
      </c>
      <c r="H683" t="s">
        <v>22</v>
      </c>
      <c r="I683" t="s">
        <v>46</v>
      </c>
      <c r="J683">
        <v>123</v>
      </c>
      <c r="K683">
        <v>50</v>
      </c>
      <c r="L683">
        <v>25</v>
      </c>
      <c r="M683">
        <f>J683-(K683+L683)</f>
        <v>48</v>
      </c>
      <c r="N683">
        <v>150</v>
      </c>
      <c r="O683">
        <f>J683-N683</f>
        <v>-27</v>
      </c>
      <c r="P683">
        <v>70</v>
      </c>
      <c r="Q683">
        <f>M683-P683</f>
        <v>-22</v>
      </c>
    </row>
    <row r="684" spans="1:19" x14ac:dyDescent="0.25">
      <c r="A684">
        <v>505</v>
      </c>
      <c r="B684" s="1">
        <v>45634</v>
      </c>
      <c r="C684" t="s">
        <v>17</v>
      </c>
      <c r="D684" t="s">
        <v>26</v>
      </c>
      <c r="E684" t="s">
        <v>19</v>
      </c>
      <c r="F684" t="s">
        <v>40</v>
      </c>
      <c r="G684" t="s">
        <v>53</v>
      </c>
      <c r="H684" t="s">
        <v>30</v>
      </c>
      <c r="I684" t="s">
        <v>58</v>
      </c>
      <c r="J684">
        <v>52</v>
      </c>
      <c r="K684">
        <v>21</v>
      </c>
      <c r="L684">
        <v>17</v>
      </c>
      <c r="M684">
        <f>J684-(K684+L684)</f>
        <v>14</v>
      </c>
      <c r="N684">
        <v>40</v>
      </c>
      <c r="O684">
        <f>J684-N684</f>
        <v>12</v>
      </c>
      <c r="P684">
        <v>30</v>
      </c>
      <c r="Q684">
        <f>M684-P684</f>
        <v>-16</v>
      </c>
      <c r="S684" s="1" t="e">
        <f>DATE(YEAR(#REF!)+1,MONTH(#REF!),DAY(#REF!))</f>
        <v>#REF!</v>
      </c>
    </row>
    <row r="685" spans="1:19" x14ac:dyDescent="0.25">
      <c r="A685">
        <v>715</v>
      </c>
      <c r="B685" s="1">
        <v>45634</v>
      </c>
      <c r="C685" t="s">
        <v>17</v>
      </c>
      <c r="D685" t="s">
        <v>34</v>
      </c>
      <c r="E685" t="s">
        <v>27</v>
      </c>
      <c r="F685" t="s">
        <v>32</v>
      </c>
      <c r="G685" t="s">
        <v>38</v>
      </c>
      <c r="H685" t="s">
        <v>22</v>
      </c>
      <c r="I685" t="s">
        <v>50</v>
      </c>
      <c r="J685">
        <v>176</v>
      </c>
      <c r="K685">
        <v>80</v>
      </c>
      <c r="L685">
        <v>46</v>
      </c>
      <c r="M685">
        <f>J685-(K685+L685)</f>
        <v>50</v>
      </c>
      <c r="N685">
        <v>220</v>
      </c>
      <c r="O685">
        <f>J685-N685</f>
        <v>-44</v>
      </c>
      <c r="P685">
        <v>80</v>
      </c>
      <c r="Q685">
        <f>M685-P685</f>
        <v>-30</v>
      </c>
    </row>
    <row r="686" spans="1:19" x14ac:dyDescent="0.25">
      <c r="A686">
        <v>971</v>
      </c>
      <c r="B686" s="1">
        <v>45635</v>
      </c>
      <c r="C686" t="s">
        <v>17</v>
      </c>
      <c r="D686" t="s">
        <v>18</v>
      </c>
      <c r="E686" t="s">
        <v>19</v>
      </c>
      <c r="F686" t="s">
        <v>40</v>
      </c>
      <c r="G686" t="s">
        <v>53</v>
      </c>
      <c r="H686" t="s">
        <v>30</v>
      </c>
      <c r="I686" t="s">
        <v>23</v>
      </c>
      <c r="J686">
        <v>61</v>
      </c>
      <c r="K686">
        <v>25</v>
      </c>
      <c r="L686">
        <v>19</v>
      </c>
      <c r="M686">
        <f>J686-(K686+L686)</f>
        <v>17</v>
      </c>
      <c r="N686">
        <v>40</v>
      </c>
      <c r="O686">
        <f>J686-N686</f>
        <v>21</v>
      </c>
      <c r="P686">
        <v>30</v>
      </c>
      <c r="Q686">
        <f>M686-P686</f>
        <v>-13</v>
      </c>
      <c r="S686" s="1" t="e">
        <f>DATE(YEAR(#REF!)+1,MONTH(#REF!),DAY(#REF!))</f>
        <v>#REF!</v>
      </c>
    </row>
    <row r="687" spans="1:19" x14ac:dyDescent="0.25">
      <c r="A687">
        <v>641</v>
      </c>
      <c r="B687" s="1">
        <v>45635</v>
      </c>
      <c r="C687" t="s">
        <v>17</v>
      </c>
      <c r="D687" t="s">
        <v>34</v>
      </c>
      <c r="E687" t="s">
        <v>19</v>
      </c>
      <c r="F687" t="s">
        <v>40</v>
      </c>
      <c r="G687" t="s">
        <v>53</v>
      </c>
      <c r="H687" t="s">
        <v>30</v>
      </c>
      <c r="I687" t="s">
        <v>60</v>
      </c>
      <c r="J687">
        <v>576</v>
      </c>
      <c r="K687">
        <v>247</v>
      </c>
      <c r="L687">
        <v>113</v>
      </c>
      <c r="M687">
        <f>J687-(K687+L687)</f>
        <v>216</v>
      </c>
      <c r="N687">
        <v>530</v>
      </c>
      <c r="O687">
        <f>J687-N687</f>
        <v>46</v>
      </c>
      <c r="P687">
        <v>200</v>
      </c>
      <c r="Q687">
        <f>M687-P687</f>
        <v>16</v>
      </c>
    </row>
    <row r="688" spans="1:19" x14ac:dyDescent="0.25">
      <c r="A688">
        <v>314</v>
      </c>
      <c r="B688" s="1">
        <v>45636</v>
      </c>
      <c r="C688" t="s">
        <v>17</v>
      </c>
      <c r="D688" t="s">
        <v>34</v>
      </c>
      <c r="E688" t="s">
        <v>19</v>
      </c>
      <c r="F688" t="s">
        <v>20</v>
      </c>
      <c r="G688" t="s">
        <v>24</v>
      </c>
      <c r="H688" t="s">
        <v>22</v>
      </c>
      <c r="I688" t="s">
        <v>46</v>
      </c>
      <c r="J688">
        <v>77</v>
      </c>
      <c r="K688">
        <v>34</v>
      </c>
      <c r="L688">
        <v>46</v>
      </c>
      <c r="M688">
        <f>J688-(K688+L688)</f>
        <v>-3</v>
      </c>
      <c r="N688">
        <v>40</v>
      </c>
      <c r="O688">
        <f>J688-N688</f>
        <v>37</v>
      </c>
      <c r="P688">
        <v>10</v>
      </c>
      <c r="Q688">
        <f>M688-P688</f>
        <v>-13</v>
      </c>
      <c r="S688" s="1" t="e">
        <f>DATE(YEAR(#REF!)+1,MONTH(#REF!),DAY(#REF!))</f>
        <v>#REF!</v>
      </c>
    </row>
    <row r="689" spans="1:19" x14ac:dyDescent="0.25">
      <c r="A689">
        <v>319</v>
      </c>
      <c r="B689" s="1">
        <v>45636</v>
      </c>
      <c r="C689" t="s">
        <v>17</v>
      </c>
      <c r="D689" t="s">
        <v>34</v>
      </c>
      <c r="E689" t="s">
        <v>19</v>
      </c>
      <c r="F689" t="s">
        <v>40</v>
      </c>
      <c r="G689" t="s">
        <v>43</v>
      </c>
      <c r="H689" t="s">
        <v>30</v>
      </c>
      <c r="I689" t="s">
        <v>60</v>
      </c>
      <c r="J689">
        <v>312</v>
      </c>
      <c r="K689">
        <v>127</v>
      </c>
      <c r="L689">
        <v>62</v>
      </c>
      <c r="M689">
        <f>J689-(K689+L689)</f>
        <v>123</v>
      </c>
      <c r="N689">
        <v>290</v>
      </c>
      <c r="O689">
        <f>J689-N689</f>
        <v>22</v>
      </c>
      <c r="P689">
        <v>120</v>
      </c>
      <c r="Q689">
        <f>M689-P689</f>
        <v>3</v>
      </c>
    </row>
    <row r="690" spans="1:19" x14ac:dyDescent="0.25">
      <c r="A690">
        <v>603</v>
      </c>
      <c r="B690" s="1">
        <v>45637</v>
      </c>
      <c r="C690" t="s">
        <v>17</v>
      </c>
      <c r="D690" t="s">
        <v>37</v>
      </c>
      <c r="E690" t="s">
        <v>19</v>
      </c>
      <c r="F690" t="s">
        <v>20</v>
      </c>
      <c r="G690" t="s">
        <v>44</v>
      </c>
      <c r="H690" t="s">
        <v>22</v>
      </c>
      <c r="I690" t="s">
        <v>51</v>
      </c>
      <c r="J690">
        <v>52</v>
      </c>
      <c r="K690">
        <v>21</v>
      </c>
      <c r="L690">
        <v>17</v>
      </c>
      <c r="M690">
        <f>J690-(K690+L690)</f>
        <v>14</v>
      </c>
      <c r="N690">
        <v>50</v>
      </c>
      <c r="O690">
        <f>J690-N690</f>
        <v>2</v>
      </c>
      <c r="P690">
        <v>30</v>
      </c>
      <c r="Q690">
        <f>M690-P690</f>
        <v>-16</v>
      </c>
      <c r="S690" s="1" t="e">
        <f>DATE(YEAR(#REF!)+1,MONTH(#REF!),DAY(#REF!))</f>
        <v>#REF!</v>
      </c>
    </row>
    <row r="691" spans="1:19" x14ac:dyDescent="0.25">
      <c r="A691">
        <v>641</v>
      </c>
      <c r="B691" s="1">
        <v>45637</v>
      </c>
      <c r="C691" t="s">
        <v>17</v>
      </c>
      <c r="D691" t="s">
        <v>34</v>
      </c>
      <c r="E691" t="s">
        <v>19</v>
      </c>
      <c r="F691" t="s">
        <v>20</v>
      </c>
      <c r="G691" t="s">
        <v>44</v>
      </c>
      <c r="H691" t="s">
        <v>22</v>
      </c>
      <c r="I691" t="s">
        <v>60</v>
      </c>
      <c r="J691">
        <v>501</v>
      </c>
      <c r="K691">
        <v>250</v>
      </c>
      <c r="L691">
        <v>95</v>
      </c>
      <c r="M691">
        <f>J691-(K691+L691)</f>
        <v>156</v>
      </c>
      <c r="N691">
        <v>410</v>
      </c>
      <c r="O691">
        <f>J691-N691</f>
        <v>91</v>
      </c>
      <c r="P691">
        <v>120</v>
      </c>
      <c r="Q691">
        <f>M691-P691</f>
        <v>36</v>
      </c>
    </row>
    <row r="692" spans="1:19" x14ac:dyDescent="0.25">
      <c r="A692">
        <v>435</v>
      </c>
      <c r="B692" s="1">
        <v>45638</v>
      </c>
      <c r="C692" t="s">
        <v>17</v>
      </c>
      <c r="D692" t="s">
        <v>18</v>
      </c>
      <c r="E692" t="s">
        <v>19</v>
      </c>
      <c r="F692" t="s">
        <v>20</v>
      </c>
      <c r="G692" t="s">
        <v>21</v>
      </c>
      <c r="H692" t="s">
        <v>22</v>
      </c>
      <c r="I692" t="s">
        <v>54</v>
      </c>
      <c r="J692">
        <v>92</v>
      </c>
      <c r="K692">
        <v>39</v>
      </c>
      <c r="L692">
        <v>39</v>
      </c>
      <c r="M692">
        <f>J692-(K692+L692)</f>
        <v>14</v>
      </c>
      <c r="N692">
        <v>40</v>
      </c>
      <c r="O692">
        <f>J692-N692</f>
        <v>52</v>
      </c>
      <c r="P692">
        <v>20</v>
      </c>
      <c r="Q692">
        <f>M692-P692</f>
        <v>-6</v>
      </c>
      <c r="S692" s="1" t="e">
        <f>DATE(YEAR(#REF!)+1,MONTH(#REF!),DAY(#REF!))</f>
        <v>#REF!</v>
      </c>
    </row>
    <row r="693" spans="1:19" x14ac:dyDescent="0.25">
      <c r="A693">
        <v>641</v>
      </c>
      <c r="B693" s="1">
        <v>45638</v>
      </c>
      <c r="C693" t="s">
        <v>17</v>
      </c>
      <c r="D693" t="s">
        <v>34</v>
      </c>
      <c r="E693" t="s">
        <v>19</v>
      </c>
      <c r="F693" t="s">
        <v>20</v>
      </c>
      <c r="G693" t="s">
        <v>21</v>
      </c>
      <c r="H693" t="s">
        <v>22</v>
      </c>
      <c r="I693" t="s">
        <v>60</v>
      </c>
      <c r="J693">
        <v>654</v>
      </c>
      <c r="K693">
        <v>294</v>
      </c>
      <c r="L693">
        <v>144</v>
      </c>
      <c r="M693">
        <f>J693-(K693+L693)</f>
        <v>216</v>
      </c>
      <c r="N693">
        <v>540</v>
      </c>
      <c r="O693">
        <f>J693-N693</f>
        <v>114</v>
      </c>
      <c r="P693">
        <v>170</v>
      </c>
      <c r="Q693">
        <f>M693-P693</f>
        <v>46</v>
      </c>
    </row>
    <row r="694" spans="1:19" x14ac:dyDescent="0.25">
      <c r="A694">
        <v>360</v>
      </c>
      <c r="B694" s="1">
        <v>45639</v>
      </c>
      <c r="C694" t="s">
        <v>17</v>
      </c>
      <c r="D694" t="s">
        <v>18</v>
      </c>
      <c r="E694" t="s">
        <v>19</v>
      </c>
      <c r="F694" t="s">
        <v>20</v>
      </c>
      <c r="G694" t="s">
        <v>21</v>
      </c>
      <c r="H694" t="s">
        <v>22</v>
      </c>
      <c r="I694" t="s">
        <v>52</v>
      </c>
      <c r="J694">
        <v>113</v>
      </c>
      <c r="K694">
        <v>46</v>
      </c>
      <c r="L694">
        <v>36</v>
      </c>
      <c r="M694">
        <f>J694-(K694+L694)</f>
        <v>31</v>
      </c>
      <c r="N694">
        <v>50</v>
      </c>
      <c r="O694">
        <f>J694-N694</f>
        <v>63</v>
      </c>
      <c r="P694">
        <v>30</v>
      </c>
      <c r="Q694">
        <f>M694-P694</f>
        <v>1</v>
      </c>
      <c r="S694" s="1" t="e">
        <f>DATE(YEAR(#REF!)+1,MONTH(#REF!),DAY(#REF!))</f>
        <v>#REF!</v>
      </c>
    </row>
    <row r="695" spans="1:19" x14ac:dyDescent="0.25">
      <c r="A695">
        <v>573</v>
      </c>
      <c r="B695" s="1">
        <v>45639</v>
      </c>
      <c r="C695" t="s">
        <v>17</v>
      </c>
      <c r="D695" t="s">
        <v>34</v>
      </c>
      <c r="E695" t="s">
        <v>19</v>
      </c>
      <c r="F695" t="s">
        <v>20</v>
      </c>
      <c r="G695" t="s">
        <v>21</v>
      </c>
      <c r="H695" t="s">
        <v>22</v>
      </c>
      <c r="I695" t="s">
        <v>46</v>
      </c>
      <c r="J695">
        <v>45</v>
      </c>
      <c r="K695">
        <v>20</v>
      </c>
      <c r="L695">
        <v>41</v>
      </c>
      <c r="M695">
        <f>J695-(K695+L695)</f>
        <v>-16</v>
      </c>
      <c r="N695">
        <v>30</v>
      </c>
      <c r="O695">
        <f>J695-N695</f>
        <v>15</v>
      </c>
      <c r="P695">
        <v>-10</v>
      </c>
      <c r="Q695">
        <f>M695-P695</f>
        <v>-6</v>
      </c>
    </row>
    <row r="696" spans="1:19" x14ac:dyDescent="0.25">
      <c r="A696">
        <v>775</v>
      </c>
      <c r="B696" s="1">
        <v>45640</v>
      </c>
      <c r="C696" t="s">
        <v>17</v>
      </c>
      <c r="D696" t="s">
        <v>18</v>
      </c>
      <c r="E696" t="s">
        <v>27</v>
      </c>
      <c r="F696" t="s">
        <v>32</v>
      </c>
      <c r="G696" t="s">
        <v>33</v>
      </c>
      <c r="H696" t="s">
        <v>30</v>
      </c>
      <c r="I696" t="s">
        <v>59</v>
      </c>
      <c r="J696">
        <v>56</v>
      </c>
      <c r="K696">
        <v>22</v>
      </c>
      <c r="L696">
        <v>17</v>
      </c>
      <c r="M696">
        <f>J696-(K696+L696)</f>
        <v>17</v>
      </c>
      <c r="N696">
        <v>50</v>
      </c>
      <c r="O696">
        <f>J696-N696</f>
        <v>6</v>
      </c>
      <c r="P696">
        <v>20</v>
      </c>
      <c r="Q696">
        <f>M696-P696</f>
        <v>-3</v>
      </c>
      <c r="S696" s="1" t="e">
        <f>DATE(YEAR(#REF!)+1,MONTH(#REF!),DAY(#REF!))</f>
        <v>#REF!</v>
      </c>
    </row>
    <row r="697" spans="1:19" x14ac:dyDescent="0.25">
      <c r="A697">
        <v>719</v>
      </c>
      <c r="B697" s="1">
        <v>45640</v>
      </c>
      <c r="C697" t="s">
        <v>25</v>
      </c>
      <c r="D697" t="s">
        <v>34</v>
      </c>
      <c r="E697" t="s">
        <v>27</v>
      </c>
      <c r="F697" t="s">
        <v>28</v>
      </c>
      <c r="G697" t="s">
        <v>29</v>
      </c>
      <c r="H697" t="s">
        <v>30</v>
      </c>
      <c r="I697" t="s">
        <v>36</v>
      </c>
      <c r="J697">
        <v>282</v>
      </c>
      <c r="K697">
        <v>108</v>
      </c>
      <c r="L697">
        <v>41</v>
      </c>
      <c r="M697">
        <f>J697-(K697+L697)</f>
        <v>133</v>
      </c>
      <c r="N697">
        <v>260</v>
      </c>
      <c r="O697">
        <f>J697-N697</f>
        <v>22</v>
      </c>
      <c r="P697">
        <v>150</v>
      </c>
      <c r="Q697">
        <f>M697-P697</f>
        <v>-17</v>
      </c>
    </row>
    <row r="698" spans="1:19" x14ac:dyDescent="0.25">
      <c r="A698">
        <v>505</v>
      </c>
      <c r="B698" s="1">
        <v>45641</v>
      </c>
      <c r="C698" t="s">
        <v>17</v>
      </c>
      <c r="D698" t="s">
        <v>26</v>
      </c>
      <c r="E698" t="s">
        <v>27</v>
      </c>
      <c r="F698" t="s">
        <v>32</v>
      </c>
      <c r="G698" t="s">
        <v>57</v>
      </c>
      <c r="H698" t="s">
        <v>22</v>
      </c>
      <c r="I698" t="s">
        <v>58</v>
      </c>
      <c r="J698">
        <v>76</v>
      </c>
      <c r="K698">
        <v>34</v>
      </c>
      <c r="L698">
        <v>46</v>
      </c>
      <c r="M698">
        <f>J698-(K698+L698)</f>
        <v>-4</v>
      </c>
      <c r="N698">
        <v>50</v>
      </c>
      <c r="O698">
        <f>J698-N698</f>
        <v>26</v>
      </c>
      <c r="P698">
        <v>-10</v>
      </c>
      <c r="Q698">
        <f>M698-P698</f>
        <v>6</v>
      </c>
      <c r="S698" s="1" t="e">
        <f>DATE(YEAR(#REF!)+1,MONTH(#REF!),DAY(#REF!))</f>
        <v>#REF!</v>
      </c>
    </row>
    <row r="699" spans="1:19" x14ac:dyDescent="0.25">
      <c r="A699">
        <v>815</v>
      </c>
      <c r="B699" s="1">
        <v>45641</v>
      </c>
      <c r="C699" t="s">
        <v>25</v>
      </c>
      <c r="D699" t="s">
        <v>34</v>
      </c>
      <c r="E699" t="s">
        <v>27</v>
      </c>
      <c r="F699" t="s">
        <v>28</v>
      </c>
      <c r="G699" t="s">
        <v>29</v>
      </c>
      <c r="H699" t="s">
        <v>30</v>
      </c>
      <c r="I699" t="s">
        <v>45</v>
      </c>
      <c r="J699">
        <v>318</v>
      </c>
      <c r="K699">
        <v>122</v>
      </c>
      <c r="L699">
        <v>61</v>
      </c>
      <c r="M699">
        <f>J699-(K699+L699)</f>
        <v>135</v>
      </c>
      <c r="N699">
        <v>300</v>
      </c>
      <c r="O699">
        <f>J699-N699</f>
        <v>18</v>
      </c>
      <c r="P699">
        <v>160</v>
      </c>
      <c r="Q699">
        <f>M699-P699</f>
        <v>-25</v>
      </c>
    </row>
    <row r="700" spans="1:19" x14ac:dyDescent="0.25">
      <c r="A700">
        <v>253</v>
      </c>
      <c r="B700" s="1">
        <v>45642</v>
      </c>
      <c r="C700" t="s">
        <v>17</v>
      </c>
      <c r="D700" t="s">
        <v>18</v>
      </c>
      <c r="E700" t="s">
        <v>27</v>
      </c>
      <c r="F700" t="s">
        <v>32</v>
      </c>
      <c r="G700" t="s">
        <v>57</v>
      </c>
      <c r="H700" t="s">
        <v>22</v>
      </c>
      <c r="I700" t="s">
        <v>52</v>
      </c>
      <c r="J700">
        <v>52</v>
      </c>
      <c r="K700">
        <v>22</v>
      </c>
      <c r="L700">
        <v>19</v>
      </c>
      <c r="M700">
        <f>J700-(K700+L700)</f>
        <v>11</v>
      </c>
      <c r="N700">
        <v>50</v>
      </c>
      <c r="O700">
        <f>J700-N700</f>
        <v>2</v>
      </c>
      <c r="P700">
        <v>20</v>
      </c>
      <c r="Q700">
        <f>M700-P700</f>
        <v>-9</v>
      </c>
      <c r="S700" s="1" t="e">
        <f>DATE(YEAR(#REF!)+1,MONTH(#REF!),DAY(#REF!))</f>
        <v>#REF!</v>
      </c>
    </row>
    <row r="701" spans="1:19" x14ac:dyDescent="0.25">
      <c r="A701">
        <v>970</v>
      </c>
      <c r="B701" s="1">
        <v>45642</v>
      </c>
      <c r="C701" t="s">
        <v>25</v>
      </c>
      <c r="D701" t="s">
        <v>34</v>
      </c>
      <c r="E701" t="s">
        <v>27</v>
      </c>
      <c r="F701" t="s">
        <v>32</v>
      </c>
      <c r="G701" t="s">
        <v>33</v>
      </c>
      <c r="H701" t="s">
        <v>30</v>
      </c>
      <c r="I701" t="s">
        <v>36</v>
      </c>
      <c r="J701">
        <v>194</v>
      </c>
      <c r="K701">
        <v>72</v>
      </c>
      <c r="L701">
        <v>54</v>
      </c>
      <c r="M701">
        <f>J701-(K701+L701)</f>
        <v>68</v>
      </c>
      <c r="N701">
        <v>260</v>
      </c>
      <c r="O701">
        <f>J701-N701</f>
        <v>-66</v>
      </c>
      <c r="P701">
        <v>130</v>
      </c>
      <c r="Q701">
        <f>M701-P701</f>
        <v>-62</v>
      </c>
    </row>
    <row r="702" spans="1:19" x14ac:dyDescent="0.25">
      <c r="A702">
        <v>603</v>
      </c>
      <c r="B702" s="1">
        <v>45643</v>
      </c>
      <c r="C702" t="s">
        <v>17</v>
      </c>
      <c r="D702" t="s">
        <v>37</v>
      </c>
      <c r="E702" t="s">
        <v>19</v>
      </c>
      <c r="F702" t="s">
        <v>40</v>
      </c>
      <c r="G702" t="s">
        <v>43</v>
      </c>
      <c r="H702" t="s">
        <v>30</v>
      </c>
      <c r="I702" t="s">
        <v>51</v>
      </c>
      <c r="J702">
        <v>74</v>
      </c>
      <c r="K702">
        <v>33</v>
      </c>
      <c r="L702">
        <v>45</v>
      </c>
      <c r="M702">
        <f>J702-(K702+L702)</f>
        <v>-4</v>
      </c>
      <c r="N702">
        <v>50</v>
      </c>
      <c r="O702">
        <f>J702-N702</f>
        <v>24</v>
      </c>
      <c r="P702">
        <v>0</v>
      </c>
      <c r="Q702">
        <f>M702-P702</f>
        <v>-4</v>
      </c>
      <c r="S702" s="1" t="e">
        <f>DATE(YEAR(#REF!)+1,MONTH(#REF!),DAY(#REF!))</f>
        <v>#REF!</v>
      </c>
    </row>
    <row r="703" spans="1:19" x14ac:dyDescent="0.25">
      <c r="A703">
        <v>773</v>
      </c>
      <c r="B703" s="1">
        <v>45643</v>
      </c>
      <c r="C703" t="s">
        <v>25</v>
      </c>
      <c r="D703" t="s">
        <v>34</v>
      </c>
      <c r="E703" t="s">
        <v>27</v>
      </c>
      <c r="F703" t="s">
        <v>32</v>
      </c>
      <c r="G703" t="s">
        <v>33</v>
      </c>
      <c r="H703" t="s">
        <v>30</v>
      </c>
      <c r="I703" t="s">
        <v>45</v>
      </c>
      <c r="J703">
        <v>509</v>
      </c>
      <c r="K703">
        <v>239</v>
      </c>
      <c r="L703">
        <v>90</v>
      </c>
      <c r="M703">
        <f>J703-(K703+L703)</f>
        <v>180</v>
      </c>
      <c r="N703">
        <v>710</v>
      </c>
      <c r="O703">
        <f>J703-N703</f>
        <v>-201</v>
      </c>
      <c r="P703">
        <v>300</v>
      </c>
      <c r="Q703">
        <f>M703-P703</f>
        <v>-120</v>
      </c>
    </row>
    <row r="704" spans="1:19" x14ac:dyDescent="0.25">
      <c r="A704">
        <v>505</v>
      </c>
      <c r="B704" s="1">
        <v>45644</v>
      </c>
      <c r="C704" t="s">
        <v>17</v>
      </c>
      <c r="D704" t="s">
        <v>26</v>
      </c>
      <c r="E704" t="s">
        <v>19</v>
      </c>
      <c r="F704" t="s">
        <v>40</v>
      </c>
      <c r="G704" t="s">
        <v>43</v>
      </c>
      <c r="H704" t="s">
        <v>30</v>
      </c>
      <c r="I704" t="s">
        <v>58</v>
      </c>
      <c r="J704">
        <v>64</v>
      </c>
      <c r="K704">
        <v>29</v>
      </c>
      <c r="L704">
        <v>30</v>
      </c>
      <c r="M704">
        <f>J704-(K704+L704)</f>
        <v>5</v>
      </c>
      <c r="N704">
        <v>50</v>
      </c>
      <c r="O704">
        <f>J704-N704</f>
        <v>14</v>
      </c>
      <c r="P704">
        <v>10</v>
      </c>
      <c r="Q704">
        <f>M704-P704</f>
        <v>-5</v>
      </c>
      <c r="S704" s="1" t="e">
        <f>DATE(YEAR(#REF!)+1,MONTH(#REF!),DAY(#REF!))</f>
        <v>#REF!</v>
      </c>
    </row>
    <row r="705" spans="1:19" x14ac:dyDescent="0.25">
      <c r="A705">
        <v>419</v>
      </c>
      <c r="B705" s="1">
        <v>45644</v>
      </c>
      <c r="C705" t="s">
        <v>25</v>
      </c>
      <c r="D705" t="s">
        <v>34</v>
      </c>
      <c r="E705" t="s">
        <v>27</v>
      </c>
      <c r="F705" t="s">
        <v>32</v>
      </c>
      <c r="G705" t="s">
        <v>33</v>
      </c>
      <c r="H705" t="s">
        <v>30</v>
      </c>
      <c r="I705" t="s">
        <v>61</v>
      </c>
      <c r="J705">
        <v>128</v>
      </c>
      <c r="K705">
        <v>54</v>
      </c>
      <c r="L705">
        <v>54</v>
      </c>
      <c r="M705">
        <f>J705-(K705+L705)</f>
        <v>20</v>
      </c>
      <c r="N705">
        <v>170</v>
      </c>
      <c r="O705">
        <f>J705-N705</f>
        <v>-42</v>
      </c>
      <c r="P705">
        <v>70</v>
      </c>
      <c r="Q705">
        <f>M705-P705</f>
        <v>-50</v>
      </c>
    </row>
    <row r="706" spans="1:19" x14ac:dyDescent="0.25">
      <c r="A706">
        <v>503</v>
      </c>
      <c r="B706" s="1">
        <v>45645</v>
      </c>
      <c r="C706" t="s">
        <v>17</v>
      </c>
      <c r="D706" t="s">
        <v>18</v>
      </c>
      <c r="E706" t="s">
        <v>19</v>
      </c>
      <c r="F706" t="s">
        <v>40</v>
      </c>
      <c r="G706" t="s">
        <v>53</v>
      </c>
      <c r="H706" t="s">
        <v>30</v>
      </c>
      <c r="I706" t="s">
        <v>23</v>
      </c>
      <c r="J706">
        <v>63</v>
      </c>
      <c r="K706">
        <v>25</v>
      </c>
      <c r="L706">
        <v>19</v>
      </c>
      <c r="M706">
        <f>J706-(K706+L706)</f>
        <v>19</v>
      </c>
      <c r="N706">
        <v>50</v>
      </c>
      <c r="O706">
        <f>J706-N706</f>
        <v>13</v>
      </c>
      <c r="P706">
        <v>20</v>
      </c>
      <c r="Q706">
        <f>M706-P706</f>
        <v>-1</v>
      </c>
      <c r="S706" s="1" t="e">
        <f>DATE(YEAR(#REF!)+1,MONTH(#REF!),DAY(#REF!))</f>
        <v>#REF!</v>
      </c>
    </row>
    <row r="707" spans="1:19" x14ac:dyDescent="0.25">
      <c r="A707">
        <v>719</v>
      </c>
      <c r="B707" s="1">
        <v>45645</v>
      </c>
      <c r="C707" t="s">
        <v>25</v>
      </c>
      <c r="D707" t="s">
        <v>34</v>
      </c>
      <c r="E707" t="s">
        <v>27</v>
      </c>
      <c r="F707" t="s">
        <v>28</v>
      </c>
      <c r="G707" t="s">
        <v>49</v>
      </c>
      <c r="H707" t="s">
        <v>22</v>
      </c>
      <c r="I707" t="s">
        <v>36</v>
      </c>
      <c r="J707">
        <v>322</v>
      </c>
      <c r="K707">
        <v>123</v>
      </c>
      <c r="L707">
        <v>46</v>
      </c>
      <c r="M707">
        <f>J707-(K707+L707)</f>
        <v>153</v>
      </c>
      <c r="N707">
        <v>300</v>
      </c>
      <c r="O707">
        <f>J707-N707</f>
        <v>22</v>
      </c>
      <c r="P707">
        <v>160</v>
      </c>
      <c r="Q707">
        <f>M707-P707</f>
        <v>-7</v>
      </c>
    </row>
    <row r="708" spans="1:19" x14ac:dyDescent="0.25">
      <c r="A708">
        <v>603</v>
      </c>
      <c r="B708" s="1">
        <v>45646</v>
      </c>
      <c r="C708" t="s">
        <v>17</v>
      </c>
      <c r="D708" t="s">
        <v>37</v>
      </c>
      <c r="E708" t="s">
        <v>19</v>
      </c>
      <c r="F708" t="s">
        <v>20</v>
      </c>
      <c r="G708" t="s">
        <v>44</v>
      </c>
      <c r="H708" t="s">
        <v>22</v>
      </c>
      <c r="I708" t="s">
        <v>51</v>
      </c>
      <c r="J708">
        <v>39</v>
      </c>
      <c r="K708">
        <v>15</v>
      </c>
      <c r="L708">
        <v>16</v>
      </c>
      <c r="M708">
        <f>J708-(K708+L708)</f>
        <v>8</v>
      </c>
      <c r="N708">
        <v>40</v>
      </c>
      <c r="O708">
        <f>J708-N708</f>
        <v>-1</v>
      </c>
      <c r="P708">
        <v>20</v>
      </c>
      <c r="Q708">
        <f>M708-P708</f>
        <v>-12</v>
      </c>
      <c r="S708" s="1" t="e">
        <f>DATE(YEAR(#REF!)+1,MONTH(#REF!),DAY(#REF!))</f>
        <v>#REF!</v>
      </c>
    </row>
    <row r="709" spans="1:19" x14ac:dyDescent="0.25">
      <c r="A709">
        <v>815</v>
      </c>
      <c r="B709" s="1">
        <v>45646</v>
      </c>
      <c r="C709" t="s">
        <v>25</v>
      </c>
      <c r="D709" t="s">
        <v>34</v>
      </c>
      <c r="E709" t="s">
        <v>27</v>
      </c>
      <c r="F709" t="s">
        <v>28</v>
      </c>
      <c r="G709" t="s">
        <v>35</v>
      </c>
      <c r="H709" t="s">
        <v>22</v>
      </c>
      <c r="I709" t="s">
        <v>45</v>
      </c>
      <c r="J709">
        <v>391</v>
      </c>
      <c r="K709">
        <v>154</v>
      </c>
      <c r="L709">
        <v>93</v>
      </c>
      <c r="M709">
        <f>J709-(K709+L709)</f>
        <v>144</v>
      </c>
      <c r="N709">
        <v>370</v>
      </c>
      <c r="O709">
        <f>J709-N709</f>
        <v>21</v>
      </c>
      <c r="P709">
        <v>160</v>
      </c>
      <c r="Q709">
        <f>M709-P709</f>
        <v>-16</v>
      </c>
    </row>
    <row r="710" spans="1:19" x14ac:dyDescent="0.25">
      <c r="A710">
        <v>541</v>
      </c>
      <c r="B710" s="1">
        <v>45647</v>
      </c>
      <c r="C710" t="s">
        <v>17</v>
      </c>
      <c r="D710" t="s">
        <v>18</v>
      </c>
      <c r="E710" t="s">
        <v>19</v>
      </c>
      <c r="F710" t="s">
        <v>20</v>
      </c>
      <c r="G710" t="s">
        <v>44</v>
      </c>
      <c r="H710" t="s">
        <v>22</v>
      </c>
      <c r="I710" t="s">
        <v>23</v>
      </c>
      <c r="J710">
        <v>80</v>
      </c>
      <c r="K710">
        <v>32</v>
      </c>
      <c r="L710">
        <v>20</v>
      </c>
      <c r="M710">
        <f>J710-(K710+L710)</f>
        <v>28</v>
      </c>
      <c r="N710">
        <v>50</v>
      </c>
      <c r="O710">
        <f>J710-N710</f>
        <v>30</v>
      </c>
      <c r="P710">
        <v>30</v>
      </c>
      <c r="Q710">
        <f>M710-P710</f>
        <v>-2</v>
      </c>
      <c r="S710" s="1" t="e">
        <f>DATE(YEAR(#REF!)+1,MONTH(#REF!),DAY(#REF!))</f>
        <v>#REF!</v>
      </c>
    </row>
    <row r="711" spans="1:19" x14ac:dyDescent="0.25">
      <c r="A711">
        <v>970</v>
      </c>
      <c r="B711" s="1">
        <v>45647</v>
      </c>
      <c r="C711" t="s">
        <v>25</v>
      </c>
      <c r="D711" t="s">
        <v>34</v>
      </c>
      <c r="E711" t="s">
        <v>27</v>
      </c>
      <c r="F711" t="s">
        <v>32</v>
      </c>
      <c r="G711" t="s">
        <v>38</v>
      </c>
      <c r="H711" t="s">
        <v>22</v>
      </c>
      <c r="I711" t="s">
        <v>36</v>
      </c>
      <c r="J711">
        <v>199</v>
      </c>
      <c r="K711">
        <v>76</v>
      </c>
      <c r="L711">
        <v>32</v>
      </c>
      <c r="M711">
        <f>J711-(K711+L711)</f>
        <v>91</v>
      </c>
      <c r="N711">
        <v>280</v>
      </c>
      <c r="O711">
        <f>J711-N711</f>
        <v>-81</v>
      </c>
      <c r="P711">
        <v>170</v>
      </c>
      <c r="Q711">
        <f>M711-P711</f>
        <v>-79</v>
      </c>
    </row>
    <row r="712" spans="1:19" x14ac:dyDescent="0.25">
      <c r="A712">
        <v>435</v>
      </c>
      <c r="B712" s="1">
        <v>45648</v>
      </c>
      <c r="C712" t="s">
        <v>17</v>
      </c>
      <c r="D712" t="s">
        <v>18</v>
      </c>
      <c r="E712" t="s">
        <v>19</v>
      </c>
      <c r="F712" t="s">
        <v>20</v>
      </c>
      <c r="G712" t="s">
        <v>21</v>
      </c>
      <c r="H712" t="s">
        <v>22</v>
      </c>
      <c r="I712" t="s">
        <v>54</v>
      </c>
      <c r="J712">
        <v>82</v>
      </c>
      <c r="K712">
        <v>35</v>
      </c>
      <c r="L712">
        <v>38</v>
      </c>
      <c r="M712">
        <f>J712-(K712+L712)</f>
        <v>9</v>
      </c>
      <c r="N712">
        <v>50</v>
      </c>
      <c r="O712">
        <f>J712-N712</f>
        <v>32</v>
      </c>
      <c r="P712">
        <v>10</v>
      </c>
      <c r="Q712">
        <f>M712-P712</f>
        <v>-1</v>
      </c>
      <c r="S712" s="1" t="e">
        <f>DATE(YEAR(#REF!)+1,MONTH(#REF!),DAY(#REF!))</f>
        <v>#REF!</v>
      </c>
    </row>
    <row r="713" spans="1:19" x14ac:dyDescent="0.25">
      <c r="A713">
        <v>312</v>
      </c>
      <c r="B713" s="1">
        <v>45648</v>
      </c>
      <c r="C713" t="s">
        <v>25</v>
      </c>
      <c r="D713" t="s">
        <v>34</v>
      </c>
      <c r="E713" t="s">
        <v>27</v>
      </c>
      <c r="F713" t="s">
        <v>32</v>
      </c>
      <c r="G713" t="s">
        <v>38</v>
      </c>
      <c r="H713" t="s">
        <v>22</v>
      </c>
      <c r="I713" t="s">
        <v>45</v>
      </c>
      <c r="J713">
        <v>637</v>
      </c>
      <c r="K713">
        <v>257</v>
      </c>
      <c r="L713">
        <v>117</v>
      </c>
      <c r="M713">
        <f>J713-(K713+L713)</f>
        <v>263</v>
      </c>
      <c r="N713">
        <v>890</v>
      </c>
      <c r="O713">
        <f>J713-N713</f>
        <v>-253</v>
      </c>
      <c r="P713">
        <v>420</v>
      </c>
      <c r="Q713">
        <f>M713-P713</f>
        <v>-157</v>
      </c>
    </row>
    <row r="714" spans="1:19" x14ac:dyDescent="0.25">
      <c r="A714">
        <v>801</v>
      </c>
      <c r="B714" s="1">
        <v>45649</v>
      </c>
      <c r="C714" t="s">
        <v>17</v>
      </c>
      <c r="D714" t="s">
        <v>18</v>
      </c>
      <c r="E714" t="s">
        <v>19</v>
      </c>
      <c r="F714" t="s">
        <v>20</v>
      </c>
      <c r="G714" t="s">
        <v>24</v>
      </c>
      <c r="H714" t="s">
        <v>22</v>
      </c>
      <c r="I714" t="s">
        <v>54</v>
      </c>
      <c r="J714">
        <v>76</v>
      </c>
      <c r="K714">
        <v>34</v>
      </c>
      <c r="L714">
        <v>45</v>
      </c>
      <c r="M714">
        <f>J714-(K714+L714)</f>
        <v>-3</v>
      </c>
      <c r="N714">
        <v>50</v>
      </c>
      <c r="O714">
        <f>J714-N714</f>
        <v>26</v>
      </c>
      <c r="P714">
        <v>0</v>
      </c>
      <c r="Q714">
        <f>M714-P714</f>
        <v>-3</v>
      </c>
      <c r="S714" s="1" t="e">
        <f>DATE(YEAR(#REF!)+1,MONTH(#REF!),DAY(#REF!))</f>
        <v>#REF!</v>
      </c>
    </row>
    <row r="715" spans="1:19" x14ac:dyDescent="0.25">
      <c r="A715">
        <v>513</v>
      </c>
      <c r="B715" s="1">
        <v>45649</v>
      </c>
      <c r="C715" t="s">
        <v>25</v>
      </c>
      <c r="D715" t="s">
        <v>34</v>
      </c>
      <c r="E715" t="s">
        <v>27</v>
      </c>
      <c r="F715" t="s">
        <v>32</v>
      </c>
      <c r="G715" t="s">
        <v>38</v>
      </c>
      <c r="H715" t="s">
        <v>22</v>
      </c>
      <c r="I715" t="s">
        <v>61</v>
      </c>
      <c r="J715">
        <v>343</v>
      </c>
      <c r="K715">
        <v>161</v>
      </c>
      <c r="L715">
        <v>69</v>
      </c>
      <c r="M715">
        <f>J715-(K715+L715)</f>
        <v>113</v>
      </c>
      <c r="N715">
        <v>470</v>
      </c>
      <c r="O715">
        <f>J715-N715</f>
        <v>-127</v>
      </c>
      <c r="P715">
        <v>190</v>
      </c>
      <c r="Q715">
        <f>M715-P715</f>
        <v>-77</v>
      </c>
    </row>
    <row r="716" spans="1:19" x14ac:dyDescent="0.25">
      <c r="A716">
        <v>772</v>
      </c>
      <c r="B716" s="1">
        <v>45650</v>
      </c>
      <c r="C716" t="s">
        <v>25</v>
      </c>
      <c r="D716" t="s">
        <v>37</v>
      </c>
      <c r="E716" t="s">
        <v>19</v>
      </c>
      <c r="F716" t="s">
        <v>40</v>
      </c>
      <c r="G716" t="s">
        <v>53</v>
      </c>
      <c r="H716" t="s">
        <v>30</v>
      </c>
      <c r="I716" t="s">
        <v>42</v>
      </c>
      <c r="J716">
        <v>56</v>
      </c>
      <c r="K716">
        <v>24</v>
      </c>
      <c r="L716">
        <v>20</v>
      </c>
      <c r="M716">
        <f>J716-(K716+L716)</f>
        <v>12</v>
      </c>
      <c r="N716">
        <v>40</v>
      </c>
      <c r="O716">
        <f>J716-N716</f>
        <v>16</v>
      </c>
      <c r="P716">
        <v>20</v>
      </c>
      <c r="Q716">
        <f>M716-P716</f>
        <v>-8</v>
      </c>
      <c r="S716" s="1" t="e">
        <f>DATE(YEAR(#REF!)+1,MONTH(#REF!),DAY(#REF!))</f>
        <v>#REF!</v>
      </c>
    </row>
    <row r="717" spans="1:19" x14ac:dyDescent="0.25">
      <c r="A717">
        <v>720</v>
      </c>
      <c r="B717" s="1">
        <v>45650</v>
      </c>
      <c r="C717" t="s">
        <v>25</v>
      </c>
      <c r="D717" t="s">
        <v>34</v>
      </c>
      <c r="E717" t="s">
        <v>19</v>
      </c>
      <c r="F717" t="s">
        <v>40</v>
      </c>
      <c r="G717" t="s">
        <v>53</v>
      </c>
      <c r="H717" t="s">
        <v>30</v>
      </c>
      <c r="I717" t="s">
        <v>36</v>
      </c>
      <c r="J717">
        <v>343</v>
      </c>
      <c r="K717">
        <v>161</v>
      </c>
      <c r="L717">
        <v>69</v>
      </c>
      <c r="M717">
        <f>J717-(K717+L717)</f>
        <v>113</v>
      </c>
      <c r="N717">
        <v>260</v>
      </c>
      <c r="O717">
        <f>J717-N717</f>
        <v>83</v>
      </c>
      <c r="P717">
        <v>110</v>
      </c>
      <c r="Q717">
        <f>M717-P717</f>
        <v>3</v>
      </c>
    </row>
    <row r="718" spans="1:19" x14ac:dyDescent="0.25">
      <c r="A718">
        <v>505</v>
      </c>
      <c r="B718" s="1">
        <v>45651</v>
      </c>
      <c r="C718" t="s">
        <v>17</v>
      </c>
      <c r="D718" t="s">
        <v>26</v>
      </c>
      <c r="E718" t="s">
        <v>27</v>
      </c>
      <c r="F718" t="s">
        <v>32</v>
      </c>
      <c r="G718" t="s">
        <v>33</v>
      </c>
      <c r="H718" t="s">
        <v>30</v>
      </c>
      <c r="I718" t="s">
        <v>58</v>
      </c>
      <c r="J718">
        <v>89</v>
      </c>
      <c r="K718">
        <v>38</v>
      </c>
      <c r="L718">
        <v>39</v>
      </c>
      <c r="M718">
        <f>J718-(K718+L718)</f>
        <v>12</v>
      </c>
      <c r="N718">
        <v>60</v>
      </c>
      <c r="O718">
        <f>J718-N718</f>
        <v>29</v>
      </c>
      <c r="P718">
        <v>0</v>
      </c>
      <c r="Q718">
        <f>M718-P718</f>
        <v>12</v>
      </c>
      <c r="S718" s="1" t="e">
        <f>DATE(YEAR(#REF!)+1,MONTH(#REF!),DAY(#REF!))</f>
        <v>#REF!</v>
      </c>
    </row>
    <row r="719" spans="1:19" x14ac:dyDescent="0.25">
      <c r="A719">
        <v>708</v>
      </c>
      <c r="B719" s="1">
        <v>45651</v>
      </c>
      <c r="C719" t="s">
        <v>25</v>
      </c>
      <c r="D719" t="s">
        <v>34</v>
      </c>
      <c r="E719" t="s">
        <v>19</v>
      </c>
      <c r="F719" t="s">
        <v>40</v>
      </c>
      <c r="G719" t="s">
        <v>53</v>
      </c>
      <c r="H719" t="s">
        <v>30</v>
      </c>
      <c r="I719" t="s">
        <v>45</v>
      </c>
      <c r="J719">
        <v>322</v>
      </c>
      <c r="K719">
        <v>123</v>
      </c>
      <c r="L719">
        <v>46</v>
      </c>
      <c r="M719">
        <f>J719-(K719+L719)</f>
        <v>153</v>
      </c>
      <c r="N719">
        <v>240</v>
      </c>
      <c r="O719">
        <f>J719-N719</f>
        <v>82</v>
      </c>
      <c r="P719">
        <v>140</v>
      </c>
      <c r="Q719">
        <f>M719-P719</f>
        <v>13</v>
      </c>
    </row>
    <row r="720" spans="1:19" x14ac:dyDescent="0.25">
      <c r="A720">
        <v>702</v>
      </c>
      <c r="B720" s="1">
        <v>45652</v>
      </c>
      <c r="C720" t="s">
        <v>17</v>
      </c>
      <c r="D720" t="s">
        <v>18</v>
      </c>
      <c r="E720" t="s">
        <v>27</v>
      </c>
      <c r="F720" t="s">
        <v>32</v>
      </c>
      <c r="G720" t="s">
        <v>33</v>
      </c>
      <c r="H720" t="s">
        <v>30</v>
      </c>
      <c r="I720" t="s">
        <v>59</v>
      </c>
      <c r="J720">
        <v>58</v>
      </c>
      <c r="K720">
        <v>23</v>
      </c>
      <c r="L720">
        <v>18</v>
      </c>
      <c r="M720">
        <f>J720-(K720+L720)</f>
        <v>17</v>
      </c>
      <c r="N720">
        <v>50</v>
      </c>
      <c r="O720">
        <f>J720-N720</f>
        <v>8</v>
      </c>
      <c r="P720">
        <v>20</v>
      </c>
      <c r="Q720">
        <f>M720-P720</f>
        <v>-3</v>
      </c>
      <c r="S720" s="1" t="e">
        <f>DATE(YEAR(#REF!)+1,MONTH(#REF!),DAY(#REF!))</f>
        <v>#REF!</v>
      </c>
    </row>
    <row r="721" spans="1:19" x14ac:dyDescent="0.25">
      <c r="A721">
        <v>815</v>
      </c>
      <c r="B721" s="1">
        <v>45652</v>
      </c>
      <c r="C721" t="s">
        <v>25</v>
      </c>
      <c r="D721" t="s">
        <v>34</v>
      </c>
      <c r="E721" t="s">
        <v>19</v>
      </c>
      <c r="F721" t="s">
        <v>40</v>
      </c>
      <c r="G721" t="s">
        <v>41</v>
      </c>
      <c r="H721" t="s">
        <v>30</v>
      </c>
      <c r="I721" t="s">
        <v>45</v>
      </c>
      <c r="J721">
        <v>282</v>
      </c>
      <c r="K721">
        <v>108</v>
      </c>
      <c r="L721">
        <v>41</v>
      </c>
      <c r="M721">
        <f>J721-(K721+L721)</f>
        <v>133</v>
      </c>
      <c r="N721">
        <v>210</v>
      </c>
      <c r="O721">
        <f>J721-N721</f>
        <v>72</v>
      </c>
      <c r="P721">
        <v>120</v>
      </c>
      <c r="Q721">
        <f>M721-P721</f>
        <v>13</v>
      </c>
    </row>
    <row r="722" spans="1:19" x14ac:dyDescent="0.25">
      <c r="A722">
        <v>641</v>
      </c>
      <c r="B722" s="1">
        <v>45653</v>
      </c>
      <c r="C722" t="s">
        <v>17</v>
      </c>
      <c r="D722" t="s">
        <v>34</v>
      </c>
      <c r="E722" t="s">
        <v>27</v>
      </c>
      <c r="F722" t="s">
        <v>28</v>
      </c>
      <c r="G722" t="s">
        <v>49</v>
      </c>
      <c r="H722" t="s">
        <v>22</v>
      </c>
      <c r="I722" t="s">
        <v>60</v>
      </c>
      <c r="J722">
        <v>41</v>
      </c>
      <c r="K722">
        <v>16</v>
      </c>
      <c r="L722">
        <v>15</v>
      </c>
      <c r="M722">
        <f>J722-(K722+L722)</f>
        <v>10</v>
      </c>
      <c r="N722">
        <v>40</v>
      </c>
      <c r="O722">
        <f>J722-N722</f>
        <v>1</v>
      </c>
      <c r="P722">
        <v>20</v>
      </c>
      <c r="Q722">
        <f>M722-P722</f>
        <v>-10</v>
      </c>
      <c r="S722" s="1" t="e">
        <f>DATE(YEAR(#REF!)+1,MONTH(#REF!),DAY(#REF!))</f>
        <v>#REF!</v>
      </c>
    </row>
    <row r="723" spans="1:19" x14ac:dyDescent="0.25">
      <c r="A723">
        <v>419</v>
      </c>
      <c r="B723" s="1">
        <v>45653</v>
      </c>
      <c r="C723" t="s">
        <v>25</v>
      </c>
      <c r="D723" t="s">
        <v>34</v>
      </c>
      <c r="E723" t="s">
        <v>19</v>
      </c>
      <c r="F723" t="s">
        <v>20</v>
      </c>
      <c r="G723" t="s">
        <v>44</v>
      </c>
      <c r="H723" t="s">
        <v>22</v>
      </c>
      <c r="I723" t="s">
        <v>61</v>
      </c>
      <c r="J723">
        <v>218</v>
      </c>
      <c r="K723">
        <v>82</v>
      </c>
      <c r="L723">
        <v>58</v>
      </c>
      <c r="M723">
        <f>J723-(K723+L723)</f>
        <v>78</v>
      </c>
      <c r="N723">
        <v>140</v>
      </c>
      <c r="O723">
        <f>J723-N723</f>
        <v>78</v>
      </c>
      <c r="P723">
        <v>60</v>
      </c>
      <c r="Q723">
        <f>M723-P723</f>
        <v>18</v>
      </c>
    </row>
    <row r="724" spans="1:19" x14ac:dyDescent="0.25">
      <c r="A724">
        <v>563</v>
      </c>
      <c r="B724" s="1">
        <v>45654</v>
      </c>
      <c r="C724" t="s">
        <v>17</v>
      </c>
      <c r="D724" t="s">
        <v>34</v>
      </c>
      <c r="E724" t="s">
        <v>27</v>
      </c>
      <c r="F724" t="s">
        <v>28</v>
      </c>
      <c r="G724" t="s">
        <v>35</v>
      </c>
      <c r="H724" t="s">
        <v>22</v>
      </c>
      <c r="I724" t="s">
        <v>60</v>
      </c>
      <c r="J724">
        <v>69</v>
      </c>
      <c r="K724">
        <v>31</v>
      </c>
      <c r="L724">
        <v>30</v>
      </c>
      <c r="M724">
        <f>J724-(K724+L724)</f>
        <v>8</v>
      </c>
      <c r="N724">
        <v>60</v>
      </c>
      <c r="O724">
        <f>J724-N724</f>
        <v>9</v>
      </c>
      <c r="P724">
        <v>10</v>
      </c>
      <c r="Q724">
        <f>M724-P724</f>
        <v>-2</v>
      </c>
      <c r="S724" s="1" t="e">
        <f>DATE(YEAR(#REF!)+1,MONTH(#REF!),DAY(#REF!))</f>
        <v>#REF!</v>
      </c>
    </row>
    <row r="725" spans="1:19" x14ac:dyDescent="0.25">
      <c r="A725">
        <v>419</v>
      </c>
      <c r="B725" s="1">
        <v>45654</v>
      </c>
      <c r="C725" t="s">
        <v>25</v>
      </c>
      <c r="D725" t="s">
        <v>34</v>
      </c>
      <c r="E725" t="s">
        <v>19</v>
      </c>
      <c r="F725" t="s">
        <v>20</v>
      </c>
      <c r="G725" t="s">
        <v>21</v>
      </c>
      <c r="H725" t="s">
        <v>22</v>
      </c>
      <c r="I725" t="s">
        <v>61</v>
      </c>
      <c r="J725">
        <v>232</v>
      </c>
      <c r="K725">
        <v>91</v>
      </c>
      <c r="L725">
        <v>51</v>
      </c>
      <c r="M725">
        <f>J725-(K725+L725)</f>
        <v>90</v>
      </c>
      <c r="N725">
        <v>150</v>
      </c>
      <c r="O725">
        <f>J725-N725</f>
        <v>82</v>
      </c>
      <c r="P725">
        <v>80</v>
      </c>
      <c r="Q725">
        <f>M725-P725</f>
        <v>10</v>
      </c>
    </row>
    <row r="726" spans="1:19" x14ac:dyDescent="0.25">
      <c r="A726">
        <v>603</v>
      </c>
      <c r="B726" s="1">
        <v>45655</v>
      </c>
      <c r="C726" t="s">
        <v>17</v>
      </c>
      <c r="D726" t="s">
        <v>37</v>
      </c>
      <c r="E726" t="s">
        <v>27</v>
      </c>
      <c r="F726" t="s">
        <v>32</v>
      </c>
      <c r="G726" t="s">
        <v>62</v>
      </c>
      <c r="H726" t="s">
        <v>22</v>
      </c>
      <c r="I726" t="s">
        <v>51</v>
      </c>
      <c r="J726">
        <v>45</v>
      </c>
      <c r="K726">
        <v>20</v>
      </c>
      <c r="L726">
        <v>41</v>
      </c>
      <c r="M726">
        <f>J726-(K726+L726)</f>
        <v>-16</v>
      </c>
      <c r="N726">
        <v>40</v>
      </c>
      <c r="O726">
        <f>J726-N726</f>
        <v>5</v>
      </c>
      <c r="P726">
        <v>0</v>
      </c>
      <c r="Q726">
        <f>M726-P726</f>
        <v>-16</v>
      </c>
      <c r="S726" s="1" t="e">
        <f>DATE(YEAR(#REF!)+1,MONTH(#REF!),DAY(#REF!))</f>
        <v>#REF!</v>
      </c>
    </row>
    <row r="727" spans="1:19" x14ac:dyDescent="0.25">
      <c r="A727">
        <v>970</v>
      </c>
      <c r="B727" s="1">
        <v>45655</v>
      </c>
      <c r="C727" t="s">
        <v>25</v>
      </c>
      <c r="D727" t="s">
        <v>34</v>
      </c>
      <c r="E727" t="s">
        <v>19</v>
      </c>
      <c r="F727" t="s">
        <v>20</v>
      </c>
      <c r="G727" t="s">
        <v>24</v>
      </c>
      <c r="H727" t="s">
        <v>22</v>
      </c>
      <c r="I727" t="s">
        <v>36</v>
      </c>
      <c r="J727">
        <v>218</v>
      </c>
      <c r="K727">
        <v>90</v>
      </c>
      <c r="L727">
        <v>41</v>
      </c>
      <c r="M727">
        <f>J727-(K727+L727)</f>
        <v>87</v>
      </c>
      <c r="N727">
        <v>140</v>
      </c>
      <c r="O727">
        <f>J727-N727</f>
        <v>78</v>
      </c>
      <c r="P727">
        <v>80</v>
      </c>
      <c r="Q727">
        <f>M727-P727</f>
        <v>7</v>
      </c>
    </row>
    <row r="728" spans="1:19" x14ac:dyDescent="0.25">
      <c r="A728">
        <v>580</v>
      </c>
      <c r="B728" s="1">
        <v>45656</v>
      </c>
      <c r="C728" t="s">
        <v>17</v>
      </c>
      <c r="D728" t="s">
        <v>26</v>
      </c>
      <c r="E728" t="s">
        <v>27</v>
      </c>
      <c r="F728" t="s">
        <v>32</v>
      </c>
      <c r="G728" t="s">
        <v>38</v>
      </c>
      <c r="H728" t="s">
        <v>22</v>
      </c>
      <c r="I728" t="s">
        <v>48</v>
      </c>
      <c r="J728">
        <v>73</v>
      </c>
      <c r="K728">
        <v>29</v>
      </c>
      <c r="L728">
        <v>20</v>
      </c>
      <c r="M728">
        <f>J728-(K728+L728)</f>
        <v>24</v>
      </c>
      <c r="N728">
        <v>50</v>
      </c>
      <c r="O728">
        <f>J728-N728</f>
        <v>23</v>
      </c>
      <c r="P728">
        <v>20</v>
      </c>
      <c r="Q728">
        <f>M728-P728</f>
        <v>4</v>
      </c>
      <c r="S728" s="1" t="e">
        <f>DATE(YEAR(#REF!)+1,MONTH(#REF!),DAY(#REF!))</f>
        <v>#REF!</v>
      </c>
    </row>
    <row r="729" spans="1:19" x14ac:dyDescent="0.25">
      <c r="A729">
        <v>641</v>
      </c>
      <c r="B729" s="1">
        <v>45656</v>
      </c>
      <c r="C729" t="s">
        <v>17</v>
      </c>
      <c r="D729" t="s">
        <v>34</v>
      </c>
      <c r="E729" t="s">
        <v>27</v>
      </c>
      <c r="F729" t="s">
        <v>28</v>
      </c>
      <c r="G729" t="s">
        <v>29</v>
      </c>
      <c r="H729" t="s">
        <v>30</v>
      </c>
      <c r="I729" t="s">
        <v>60</v>
      </c>
      <c r="J729">
        <v>25</v>
      </c>
      <c r="K729">
        <v>10</v>
      </c>
      <c r="L729">
        <v>15</v>
      </c>
      <c r="M729">
        <f>J729-(K729+L729)</f>
        <v>0</v>
      </c>
      <c r="N729">
        <v>10</v>
      </c>
      <c r="O729">
        <f>J729-N729</f>
        <v>15</v>
      </c>
      <c r="P729">
        <v>10</v>
      </c>
      <c r="Q729">
        <f>M729-P729</f>
        <v>-10</v>
      </c>
    </row>
    <row r="730" spans="1:19" x14ac:dyDescent="0.25">
      <c r="A730">
        <v>253</v>
      </c>
      <c r="B730" s="1">
        <v>45657</v>
      </c>
      <c r="C730" t="s">
        <v>17</v>
      </c>
      <c r="D730" t="s">
        <v>18</v>
      </c>
      <c r="E730" t="s">
        <v>27</v>
      </c>
      <c r="F730" t="s">
        <v>32</v>
      </c>
      <c r="G730" t="s">
        <v>57</v>
      </c>
      <c r="H730" t="s">
        <v>22</v>
      </c>
      <c r="I730" t="s">
        <v>52</v>
      </c>
      <c r="J730">
        <v>56</v>
      </c>
      <c r="K730">
        <v>24</v>
      </c>
      <c r="L730">
        <v>19</v>
      </c>
      <c r="M730">
        <f>J730-(K730+L730)</f>
        <v>13</v>
      </c>
      <c r="N730">
        <v>50</v>
      </c>
      <c r="O730">
        <f>J730-N730</f>
        <v>6</v>
      </c>
      <c r="P730">
        <v>20</v>
      </c>
      <c r="Q730">
        <f>M730-P730</f>
        <v>-7</v>
      </c>
      <c r="S730" s="1" t="e">
        <f>DATE(YEAR(#REF!)+1,MONTH(#REF!),DAY(#REF!))</f>
        <v>#REF!</v>
      </c>
    </row>
    <row r="731" spans="1:19" x14ac:dyDescent="0.25">
      <c r="A731">
        <v>920</v>
      </c>
      <c r="B731" s="1">
        <v>45657</v>
      </c>
      <c r="C731" t="s">
        <v>17</v>
      </c>
      <c r="D731" t="s">
        <v>34</v>
      </c>
      <c r="E731" t="s">
        <v>27</v>
      </c>
      <c r="F731" t="s">
        <v>28</v>
      </c>
      <c r="G731" t="s">
        <v>29</v>
      </c>
      <c r="H731" t="s">
        <v>30</v>
      </c>
      <c r="I731" t="s">
        <v>50</v>
      </c>
      <c r="J731">
        <v>215</v>
      </c>
      <c r="K731">
        <v>86</v>
      </c>
      <c r="L731">
        <v>55</v>
      </c>
      <c r="M731">
        <f>J731-(K731+L731)</f>
        <v>74</v>
      </c>
      <c r="N731">
        <v>200</v>
      </c>
      <c r="O731">
        <f>J731-N731</f>
        <v>15</v>
      </c>
      <c r="P731">
        <v>100</v>
      </c>
      <c r="Q731">
        <f>M731-P731</f>
        <v>-26</v>
      </c>
    </row>
  </sheetData>
  <sortState xmlns:xlrd2="http://schemas.microsoft.com/office/spreadsheetml/2017/richdata2" ref="A2:T731">
    <sortCondition ref="B2:B7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CoffeeChainSales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Haden, Steven</cp:lastModifiedBy>
  <dcterms:created xsi:type="dcterms:W3CDTF">2025-03-04T17:52:36Z</dcterms:created>
  <dcterms:modified xsi:type="dcterms:W3CDTF">2025-03-04T19:27:11Z</dcterms:modified>
</cp:coreProperties>
</file>