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1.20\Storage\Stacy's Stuff\School\OSU Class Files\Spring 2021\MSIS 3233-26794 Prescriptive Analytics\Assignments\CP2\"/>
    </mc:Choice>
  </mc:AlternateContent>
  <xr:revisionPtr revIDLastSave="0" documentId="13_ncr:1_{91B8A515-62A4-416B-BE5B-F8D813334817}" xr6:coauthVersionLast="46" xr6:coauthVersionMax="46" xr10:uidLastSave="{00000000-0000-0000-0000-000000000000}"/>
  <bookViews>
    <workbookView xWindow="-120" yWindow="-120" windowWidth="29040" windowHeight="16440" xr2:uid="{396C2508-859A-4F33-904A-915A86DAA2C7}"/>
  </bookViews>
  <sheets>
    <sheet name="Sheet1" sheetId="1" r:id="rId1"/>
  </sheets>
  <definedNames>
    <definedName name="solver_adj" localSheetId="0" hidden="1">Sheet1!$D$28:$I$28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Sheet1!$D$28:$I$28</definedName>
    <definedName name="solver_lhs2" localSheetId="0" hidden="1">Sheet1!$J$30:$J$31</definedName>
    <definedName name="solver_lhs3" localSheetId="0" hidden="1">Sheet1!$J$32:$J$47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opt" localSheetId="0" hidden="1">Sheet1!$N$27</definedName>
    <definedName name="solver_pre" localSheetId="0" hidden="1">0.000001</definedName>
    <definedName name="solver_rbv" localSheetId="0" hidden="1">1</definedName>
    <definedName name="solver_rel1" localSheetId="0" hidden="1">4</definedName>
    <definedName name="solver_rel2" localSheetId="0" hidden="1">3</definedName>
    <definedName name="solver_rel3" localSheetId="0" hidden="1">1</definedName>
    <definedName name="solver_rhs1" localSheetId="0" hidden="1">integer</definedName>
    <definedName name="solver_rhs2" localSheetId="0" hidden="1">Sheet1!$K$30:$K$31</definedName>
    <definedName name="solver_rhs3" localSheetId="0" hidden="1">Sheet1!$K$32:$K$47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0" i="1" l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29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5" i="1"/>
</calcChain>
</file>

<file path=xl/sharedStrings.xml><?xml version="1.0" encoding="utf-8"?>
<sst xmlns="http://schemas.openxmlformats.org/spreadsheetml/2006/main" count="96" uniqueCount="60">
  <si>
    <t>MIN</t>
  </si>
  <si>
    <t>&lt;=</t>
  </si>
  <si>
    <t>&gt;=</t>
  </si>
  <si>
    <t>NOTES</t>
  </si>
  <si>
    <t>VANSTK</t>
  </si>
  <si>
    <t>VANBAL</t>
  </si>
  <si>
    <t>FIDSTK</t>
  </si>
  <si>
    <t>FIDINT</t>
  </si>
  <si>
    <t>JPMBON</t>
  </si>
  <si>
    <t>JPMBAL</t>
  </si>
  <si>
    <t>VANINT</t>
  </si>
  <si>
    <t>FIDBON</t>
  </si>
  <si>
    <t>TRPINT</t>
  </si>
  <si>
    <t>TRPSTK</t>
  </si>
  <si>
    <t>RISK</t>
  </si>
  <si>
    <t>RET1 MIN</t>
  </si>
  <si>
    <t>RET2 MIN</t>
  </si>
  <si>
    <t>VAN MAX</t>
  </si>
  <si>
    <t>FID MAX</t>
  </si>
  <si>
    <t>JPM MAX</t>
  </si>
  <si>
    <t>TRP MAX</t>
  </si>
  <si>
    <t>VAN MIN</t>
  </si>
  <si>
    <t>FID MIN</t>
  </si>
  <si>
    <t>JPM MIN</t>
  </si>
  <si>
    <t>TRP MIN</t>
  </si>
  <si>
    <t>STOCK MIN</t>
  </si>
  <si>
    <t>BAL MIN</t>
  </si>
  <si>
    <t>INTL MIN</t>
  </si>
  <si>
    <t>BOND MIN</t>
  </si>
  <si>
    <t>SOCIAL MIN</t>
  </si>
  <si>
    <t>BUDGET</t>
  </si>
  <si>
    <t>LHS</t>
  </si>
  <si>
    <t>RHS</t>
  </si>
  <si>
    <t>Mod 9- CP2- #2 Shake, Rattle, and Roll</t>
  </si>
  <si>
    <t>Mod 9- CP2- #1 Mutual "Fun" Modeling</t>
  </si>
  <si>
    <t>COST</t>
  </si>
  <si>
    <t>PRODUCTION MIN</t>
  </si>
  <si>
    <t>MIN AVG SAFETY</t>
  </si>
  <si>
    <t>MAX AVG EQ</t>
  </si>
  <si>
    <t>ABI</t>
  </si>
  <si>
    <t>DEL</t>
  </si>
  <si>
    <t>EVE</t>
  </si>
  <si>
    <t>KEL</t>
  </si>
  <si>
    <t>LUC</t>
  </si>
  <si>
    <t>MAR</t>
  </si>
  <si>
    <t>ABI MAX HOUR</t>
  </si>
  <si>
    <t>DEL MAX HOUR</t>
  </si>
  <si>
    <t>EVE MAX HOUR</t>
  </si>
  <si>
    <t>KEL MAX HOUR</t>
  </si>
  <si>
    <t>LUC MAX HOUR</t>
  </si>
  <si>
    <t>MAR MAX HOUR</t>
  </si>
  <si>
    <t>ABI MAX H/TOTAL</t>
  </si>
  <si>
    <t>DEL MAX H/TOTAL</t>
  </si>
  <si>
    <t>EVE MAX H/TOTAL</t>
  </si>
  <si>
    <t>KEL MAX H/TOTAL</t>
  </si>
  <si>
    <t>LUC MAX H/TOTAL</t>
  </si>
  <si>
    <t>MAR MAX H/TOTAL</t>
  </si>
  <si>
    <t>REGION 2 MAX</t>
  </si>
  <si>
    <t>REGION 1 MAX</t>
  </si>
  <si>
    <t>REGION 3 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</si>
</sst>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theme="5" tint="-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2" tint="-9.9978637043366805E-2"/>
        <bgColor indexed="64"/>
      </patternFill>
    </fill>
  </fills>
  <borders count="12">
    <border>
      <left/>
      <right/>
      <top/>
      <bottom/>
      <diagonal/>
    </border>
    <border>
      <left style="mediumDashed">
        <color auto="1"/>
      </left>
      <right/>
      <top style="mediumDashed">
        <color auto="1"/>
      </top>
      <bottom/>
      <diagonal/>
    </border>
    <border>
      <left style="mediumDashed">
        <color auto="1"/>
      </left>
      <right/>
      <top/>
      <bottom/>
      <diagonal/>
    </border>
    <border>
      <left style="mediumDashed">
        <color auto="1"/>
      </left>
      <right/>
      <top/>
      <bottom style="mediumDashed">
        <color auto="1"/>
      </bottom>
      <diagonal/>
    </border>
    <border>
      <left/>
      <right/>
      <top style="mediumDashed">
        <color auto="1"/>
      </top>
      <bottom/>
      <diagonal/>
    </border>
    <border>
      <left/>
      <right/>
      <top/>
      <bottom style="mediumDashed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Dashed">
        <color auto="1"/>
      </right>
      <top style="mediumDashed">
        <color auto="1"/>
      </top>
      <bottom/>
      <diagonal/>
    </border>
    <border>
      <left/>
      <right style="mediumDashed">
        <color auto="1"/>
      </right>
      <top/>
      <bottom/>
      <diagonal/>
    </border>
    <border>
      <left/>
      <right style="mediumDashed">
        <color auto="1"/>
      </right>
      <top/>
      <bottom style="mediumDashed">
        <color auto="1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4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0" xfId="0" applyAlignment="1">
      <alignment horizontal="center"/>
    </xf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0" xfId="0" applyFill="1" applyBorder="1" applyAlignment="1">
      <alignment horizontal="right"/>
    </xf>
    <xf numFmtId="0" fontId="0" fillId="0" borderId="5" xfId="0" applyFill="1" applyBorder="1" applyAlignment="1">
      <alignment horizontal="left"/>
    </xf>
    <xf numFmtId="0" fontId="1" fillId="0" borderId="2" xfId="0" applyFont="1" applyBorder="1"/>
    <xf numFmtId="0" fontId="1" fillId="0" borderId="1" xfId="0" applyFont="1" applyBorder="1"/>
    <xf numFmtId="0" fontId="0" fillId="0" borderId="10" xfId="0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 applyAlignment="1">
      <alignment horizontal="right"/>
    </xf>
    <xf numFmtId="0" fontId="0" fillId="2" borderId="5" xfId="0" applyFill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0" fillId="3" borderId="0" xfId="0" applyFill="1" applyBorder="1"/>
    <xf numFmtId="0" fontId="0" fillId="3" borderId="0" xfId="0" applyFill="1" applyBorder="1" applyAlignment="1">
      <alignment horizontal="right"/>
    </xf>
    <xf numFmtId="0" fontId="0" fillId="3" borderId="5" xfId="0" applyFill="1" applyBorder="1" applyAlignment="1">
      <alignment horizontal="right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609218</xdr:colOff>
      <xdr:row>0</xdr:row>
      <xdr:rowOff>0</xdr:rowOff>
    </xdr:from>
    <xdr:to>
      <xdr:col>23</xdr:col>
      <xdr:colOff>218395</xdr:colOff>
      <xdr:row>21</xdr:row>
      <xdr:rowOff>37387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2AA4B6C-7F72-4CB3-94AC-C545B4B6B9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362818" y="0"/>
          <a:ext cx="3876377" cy="4066462"/>
        </a:xfrm>
        <a:prstGeom prst="rect">
          <a:avLst/>
        </a:prstGeom>
      </xdr:spPr>
    </xdr:pic>
    <xdr:clientData/>
  </xdr:twoCellAnchor>
  <xdr:twoCellAnchor editAs="oneCell">
    <xdr:from>
      <xdr:col>13</xdr:col>
      <xdr:colOff>9526</xdr:colOff>
      <xdr:row>24</xdr:row>
      <xdr:rowOff>95250</xdr:rowOff>
    </xdr:from>
    <xdr:to>
      <xdr:col>19</xdr:col>
      <xdr:colOff>231256</xdr:colOff>
      <xdr:row>45</xdr:row>
      <xdr:rowOff>152400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44D8EE9-20AD-476D-AF26-2C38741137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181976" y="4705350"/>
          <a:ext cx="3879330" cy="40767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45831-4F36-42AF-9434-45D962903197}">
  <dimension ref="A1:P52"/>
  <sheetViews>
    <sheetView tabSelected="1" workbookViewId="0">
      <selection activeCell="N23" sqref="N23"/>
    </sheetView>
  </sheetViews>
  <sheetFormatPr defaultRowHeight="15" x14ac:dyDescent="0.25"/>
  <cols>
    <col min="3" max="3" width="12.85546875" style="18" customWidth="1"/>
    <col min="4" max="13" width="9.140625" style="14"/>
  </cols>
  <sheetData>
    <row r="1" spans="1:16" x14ac:dyDescent="0.25">
      <c r="A1" s="23" t="s">
        <v>34</v>
      </c>
      <c r="B1" s="4"/>
      <c r="C1" s="15"/>
      <c r="D1" s="5"/>
      <c r="E1" s="5"/>
      <c r="F1" s="5"/>
      <c r="G1" s="5"/>
      <c r="H1" s="5"/>
      <c r="I1" s="5"/>
      <c r="J1" s="5"/>
      <c r="K1" s="5"/>
      <c r="L1" s="5"/>
      <c r="M1" s="5"/>
      <c r="N1" s="26" t="s">
        <v>31</v>
      </c>
      <c r="O1" s="31" t="s">
        <v>32</v>
      </c>
      <c r="P1" s="25" t="s">
        <v>3</v>
      </c>
    </row>
    <row r="2" spans="1:16" x14ac:dyDescent="0.25">
      <c r="A2" s="22"/>
      <c r="B2" s="7"/>
      <c r="C2" s="16"/>
      <c r="D2" s="8"/>
      <c r="E2" s="8"/>
      <c r="F2" s="8"/>
      <c r="G2" s="8"/>
      <c r="H2" s="8"/>
      <c r="I2" s="8"/>
      <c r="J2" s="8"/>
      <c r="K2" s="8"/>
      <c r="L2" s="8"/>
      <c r="M2" s="8"/>
      <c r="N2" s="27"/>
      <c r="O2" s="32"/>
      <c r="P2" s="24"/>
    </row>
    <row r="3" spans="1:16" ht="15.75" thickBot="1" x14ac:dyDescent="0.3">
      <c r="A3" s="2"/>
      <c r="B3" s="7"/>
      <c r="C3" s="16"/>
      <c r="D3" s="9" t="s">
        <v>4</v>
      </c>
      <c r="E3" s="9" t="s">
        <v>5</v>
      </c>
      <c r="F3" s="9" t="s">
        <v>6</v>
      </c>
      <c r="G3" s="9" t="s">
        <v>7</v>
      </c>
      <c r="H3" s="9" t="s">
        <v>8</v>
      </c>
      <c r="I3" s="9" t="s">
        <v>9</v>
      </c>
      <c r="J3" s="9" t="s">
        <v>10</v>
      </c>
      <c r="K3" s="9" t="s">
        <v>11</v>
      </c>
      <c r="L3" s="9" t="s">
        <v>12</v>
      </c>
      <c r="M3" s="9" t="s">
        <v>13</v>
      </c>
      <c r="N3" s="28"/>
      <c r="O3" s="33"/>
      <c r="P3" s="6"/>
    </row>
    <row r="4" spans="1:16" ht="15.75" thickBot="1" x14ac:dyDescent="0.3">
      <c r="A4" s="2"/>
      <c r="B4" s="7"/>
      <c r="C4" s="16"/>
      <c r="D4" s="10">
        <v>16652</v>
      </c>
      <c r="E4" s="11">
        <v>9663</v>
      </c>
      <c r="F4" s="11">
        <v>0</v>
      </c>
      <c r="G4" s="11">
        <v>9997</v>
      </c>
      <c r="H4" s="11">
        <v>9572</v>
      </c>
      <c r="I4" s="11">
        <v>19824</v>
      </c>
      <c r="J4" s="11">
        <v>0</v>
      </c>
      <c r="K4" s="11">
        <v>428</v>
      </c>
      <c r="L4" s="11">
        <v>4</v>
      </c>
      <c r="M4" s="12">
        <v>7350</v>
      </c>
      <c r="N4" s="28"/>
      <c r="O4" s="33"/>
      <c r="P4" s="6"/>
    </row>
    <row r="5" spans="1:16" s="1" customFormat="1" x14ac:dyDescent="0.25">
      <c r="A5" s="22" t="s">
        <v>0</v>
      </c>
      <c r="B5" s="16" t="s">
        <v>14</v>
      </c>
      <c r="C5" s="16"/>
      <c r="D5" s="9">
        <v>1.4</v>
      </c>
      <c r="E5" s="9">
        <v>2.2000000000000002</v>
      </c>
      <c r="F5" s="9">
        <v>1.2</v>
      </c>
      <c r="G5" s="9">
        <v>1.7</v>
      </c>
      <c r="H5" s="9">
        <v>3.1</v>
      </c>
      <c r="I5" s="9">
        <v>2.4</v>
      </c>
      <c r="J5" s="9">
        <v>1.8</v>
      </c>
      <c r="K5" s="9">
        <v>1.8</v>
      </c>
      <c r="L5" s="9">
        <v>2.7</v>
      </c>
      <c r="M5" s="9">
        <v>2</v>
      </c>
      <c r="N5" s="29">
        <f>SUMPRODUCT(D$4:M$4,D5:M5)</f>
        <v>154298.29999999999</v>
      </c>
      <c r="O5" s="34"/>
      <c r="P5" s="6"/>
    </row>
    <row r="6" spans="1:16" x14ac:dyDescent="0.25">
      <c r="A6" s="2"/>
      <c r="B6" s="16" t="s">
        <v>30</v>
      </c>
      <c r="C6" s="16"/>
      <c r="D6" s="9">
        <v>1</v>
      </c>
      <c r="E6" s="9">
        <v>1</v>
      </c>
      <c r="F6" s="9">
        <v>1</v>
      </c>
      <c r="G6" s="9">
        <v>1</v>
      </c>
      <c r="H6" s="9">
        <v>1</v>
      </c>
      <c r="I6" s="9">
        <v>1</v>
      </c>
      <c r="J6" s="9">
        <v>1</v>
      </c>
      <c r="K6" s="9">
        <v>1</v>
      </c>
      <c r="L6" s="9">
        <v>1</v>
      </c>
      <c r="M6" s="9">
        <v>1</v>
      </c>
      <c r="N6" s="29">
        <f t="shared" ref="N6:N21" si="0">SUMPRODUCT(D$4:M$4,D6:M6)</f>
        <v>73490</v>
      </c>
      <c r="O6" s="34">
        <v>100000</v>
      </c>
      <c r="P6" s="38" t="s">
        <v>1</v>
      </c>
    </row>
    <row r="7" spans="1:16" x14ac:dyDescent="0.25">
      <c r="A7" s="2"/>
      <c r="B7" s="16" t="s">
        <v>17</v>
      </c>
      <c r="C7" s="16"/>
      <c r="D7" s="9">
        <v>0.6</v>
      </c>
      <c r="E7" s="9">
        <v>0.6</v>
      </c>
      <c r="F7" s="9">
        <v>-0.4</v>
      </c>
      <c r="G7" s="9">
        <v>-0.4</v>
      </c>
      <c r="H7" s="9">
        <v>-0.4</v>
      </c>
      <c r="I7" s="9">
        <v>-0.4</v>
      </c>
      <c r="J7" s="9">
        <v>0.6</v>
      </c>
      <c r="K7" s="9">
        <v>-0.4</v>
      </c>
      <c r="L7" s="9">
        <v>-0.4</v>
      </c>
      <c r="M7" s="9">
        <v>-0.4</v>
      </c>
      <c r="N7" s="29">
        <f t="shared" si="0"/>
        <v>-3081</v>
      </c>
      <c r="O7" s="34">
        <v>0</v>
      </c>
      <c r="P7" s="38" t="s">
        <v>1</v>
      </c>
    </row>
    <row r="8" spans="1:16" x14ac:dyDescent="0.25">
      <c r="A8" s="2"/>
      <c r="B8" s="19" t="s">
        <v>18</v>
      </c>
      <c r="C8" s="16"/>
      <c r="D8" s="9">
        <v>-0.4</v>
      </c>
      <c r="E8" s="9">
        <v>-0.4</v>
      </c>
      <c r="F8" s="9">
        <v>0.6</v>
      </c>
      <c r="G8" s="9">
        <v>0.6</v>
      </c>
      <c r="H8" s="9">
        <v>-0.4</v>
      </c>
      <c r="I8" s="9">
        <v>-0.4</v>
      </c>
      <c r="J8" s="9">
        <v>-0.4</v>
      </c>
      <c r="K8" s="9">
        <v>0.6</v>
      </c>
      <c r="L8" s="9">
        <v>-0.4</v>
      </c>
      <c r="M8" s="9">
        <v>-0.4</v>
      </c>
      <c r="N8" s="29">
        <f t="shared" si="0"/>
        <v>-18971</v>
      </c>
      <c r="O8" s="34">
        <v>0</v>
      </c>
      <c r="P8" s="38" t="s">
        <v>1</v>
      </c>
    </row>
    <row r="9" spans="1:16" x14ac:dyDescent="0.25">
      <c r="A9" s="2"/>
      <c r="B9" s="19" t="s">
        <v>19</v>
      </c>
      <c r="C9" s="16"/>
      <c r="D9" s="9">
        <v>-0.4</v>
      </c>
      <c r="E9" s="9">
        <v>-0.4</v>
      </c>
      <c r="F9" s="9">
        <v>-0.4</v>
      </c>
      <c r="G9" s="9">
        <v>-0.4</v>
      </c>
      <c r="H9" s="9">
        <v>0.6</v>
      </c>
      <c r="I9" s="9">
        <v>0.6</v>
      </c>
      <c r="J9" s="9">
        <v>-0.4</v>
      </c>
      <c r="K9" s="9">
        <v>-0.4</v>
      </c>
      <c r="L9" s="9">
        <v>-0.4</v>
      </c>
      <c r="M9" s="20">
        <v>-0.4</v>
      </c>
      <c r="N9" s="29">
        <f t="shared" si="0"/>
        <v>1.3642420526593924E-12</v>
      </c>
      <c r="O9" s="34">
        <v>0</v>
      </c>
      <c r="P9" s="38" t="s">
        <v>1</v>
      </c>
    </row>
    <row r="10" spans="1:16" x14ac:dyDescent="0.25">
      <c r="A10" s="2"/>
      <c r="B10" s="19" t="s">
        <v>20</v>
      </c>
      <c r="C10" s="16"/>
      <c r="D10" s="9">
        <v>-0.4</v>
      </c>
      <c r="E10" s="9">
        <v>-0.4</v>
      </c>
      <c r="F10" s="9">
        <v>-0.4</v>
      </c>
      <c r="G10" s="9">
        <v>-0.4</v>
      </c>
      <c r="H10" s="9">
        <v>-0.4</v>
      </c>
      <c r="I10" s="9">
        <v>-0.4</v>
      </c>
      <c r="J10" s="9">
        <v>-0.4</v>
      </c>
      <c r="K10" s="9">
        <v>-0.4</v>
      </c>
      <c r="L10" s="9">
        <v>0.6</v>
      </c>
      <c r="M10" s="20">
        <v>0.6</v>
      </c>
      <c r="N10" s="29">
        <f t="shared" si="0"/>
        <v>-22041.999999999996</v>
      </c>
      <c r="O10" s="34">
        <v>0</v>
      </c>
      <c r="P10" s="38" t="s">
        <v>1</v>
      </c>
    </row>
    <row r="11" spans="1:16" x14ac:dyDescent="0.25">
      <c r="A11" s="2"/>
      <c r="B11" s="16" t="s">
        <v>15</v>
      </c>
      <c r="C11" s="16"/>
      <c r="D11" s="9">
        <v>-1.2999999999999999E-2</v>
      </c>
      <c r="E11" s="9">
        <v>-3.5999999999999997E-2</v>
      </c>
      <c r="F11" s="9">
        <v>-4.2000000000000003E-2</v>
      </c>
      <c r="G11" s="9">
        <v>7.0999999999999994E-2</v>
      </c>
      <c r="H11" s="9">
        <v>6.3E-2</v>
      </c>
      <c r="I11" s="9">
        <v>-2.1000000000000001E-2</v>
      </c>
      <c r="J11" s="9">
        <v>4.5999999999999999E-2</v>
      </c>
      <c r="K11" s="9">
        <v>-2.1000000000000001E-2</v>
      </c>
      <c r="L11" s="9">
        <v>7.0999999999999994E-2</v>
      </c>
      <c r="M11" s="9">
        <v>-4.3999999999999997E-2</v>
      </c>
      <c r="N11" s="29">
        <f t="shared" si="0"/>
        <v>7.0999999999912689E-2</v>
      </c>
      <c r="O11" s="34">
        <v>0</v>
      </c>
      <c r="P11" s="36" t="s">
        <v>2</v>
      </c>
    </row>
    <row r="12" spans="1:16" x14ac:dyDescent="0.25">
      <c r="A12" s="2"/>
      <c r="B12" s="16" t="s">
        <v>16</v>
      </c>
      <c r="C12" s="16"/>
      <c r="D12" s="9">
        <v>0.151</v>
      </c>
      <c r="E12" s="9">
        <v>0.21199999999999999</v>
      </c>
      <c r="F12" s="9">
        <v>0.123</v>
      </c>
      <c r="G12" s="9">
        <v>0.11700000000000001</v>
      </c>
      <c r="H12" s="9">
        <v>0.20300000000000001</v>
      </c>
      <c r="I12" s="9">
        <v>0.247</v>
      </c>
      <c r="J12" s="9">
        <v>0.122</v>
      </c>
      <c r="K12" s="9">
        <v>0.106</v>
      </c>
      <c r="L12" s="9">
        <v>0.13700000000000001</v>
      </c>
      <c r="M12" s="9">
        <v>0.188</v>
      </c>
      <c r="N12" s="29">
        <f t="shared" si="0"/>
        <v>14000.017</v>
      </c>
      <c r="O12" s="34">
        <v>14000</v>
      </c>
      <c r="P12" s="36" t="s">
        <v>2</v>
      </c>
    </row>
    <row r="13" spans="1:16" x14ac:dyDescent="0.25">
      <c r="A13" s="2"/>
      <c r="B13" s="16" t="s">
        <v>21</v>
      </c>
      <c r="C13" s="16"/>
      <c r="D13" s="9">
        <v>0.9</v>
      </c>
      <c r="E13" s="9">
        <v>0.9</v>
      </c>
      <c r="F13" s="9">
        <v>-0.1</v>
      </c>
      <c r="G13" s="9">
        <v>-0.1</v>
      </c>
      <c r="H13" s="9">
        <v>-0.1</v>
      </c>
      <c r="I13" s="9">
        <v>-0.1</v>
      </c>
      <c r="J13" s="9">
        <v>0.9</v>
      </c>
      <c r="K13" s="9">
        <v>-0.1</v>
      </c>
      <c r="L13" s="9">
        <v>-0.1</v>
      </c>
      <c r="M13" s="9">
        <v>-0.1</v>
      </c>
      <c r="N13" s="29">
        <f t="shared" si="0"/>
        <v>18965.999999999996</v>
      </c>
      <c r="O13" s="34">
        <v>0</v>
      </c>
      <c r="P13" s="36" t="s">
        <v>2</v>
      </c>
    </row>
    <row r="14" spans="1:16" x14ac:dyDescent="0.25">
      <c r="A14" s="2"/>
      <c r="B14" s="19" t="s">
        <v>22</v>
      </c>
      <c r="C14" s="16"/>
      <c r="D14" s="9">
        <v>-0.1</v>
      </c>
      <c r="E14" s="9">
        <v>-0.1</v>
      </c>
      <c r="F14" s="9">
        <v>0.9</v>
      </c>
      <c r="G14" s="9">
        <v>0.9</v>
      </c>
      <c r="H14" s="9">
        <v>-0.1</v>
      </c>
      <c r="I14" s="9">
        <v>-0.1</v>
      </c>
      <c r="J14" s="9">
        <v>-0.1</v>
      </c>
      <c r="K14" s="9">
        <v>0.9</v>
      </c>
      <c r="L14" s="9">
        <v>-0.1</v>
      </c>
      <c r="M14" s="9">
        <v>-0.1</v>
      </c>
      <c r="N14" s="29">
        <f t="shared" si="0"/>
        <v>3076.0000000000009</v>
      </c>
      <c r="O14" s="34">
        <v>0</v>
      </c>
      <c r="P14" s="36" t="s">
        <v>2</v>
      </c>
    </row>
    <row r="15" spans="1:16" x14ac:dyDescent="0.25">
      <c r="A15" s="2"/>
      <c r="B15" s="19" t="s">
        <v>23</v>
      </c>
      <c r="C15" s="16"/>
      <c r="D15" s="9">
        <v>-0.1</v>
      </c>
      <c r="E15" s="9">
        <v>-0.1</v>
      </c>
      <c r="F15" s="9">
        <v>-0.1</v>
      </c>
      <c r="G15" s="9">
        <v>-0.1</v>
      </c>
      <c r="H15" s="9">
        <v>0.9</v>
      </c>
      <c r="I15" s="9">
        <v>0.9</v>
      </c>
      <c r="J15" s="9">
        <v>-0.1</v>
      </c>
      <c r="K15" s="9">
        <v>-0.1</v>
      </c>
      <c r="L15" s="9">
        <v>-0.1</v>
      </c>
      <c r="M15" s="9">
        <v>-0.1</v>
      </c>
      <c r="N15" s="29">
        <f t="shared" si="0"/>
        <v>22047.000000000004</v>
      </c>
      <c r="O15" s="34">
        <v>0</v>
      </c>
      <c r="P15" s="36" t="s">
        <v>2</v>
      </c>
    </row>
    <row r="16" spans="1:16" x14ac:dyDescent="0.25">
      <c r="A16" s="2"/>
      <c r="B16" s="19" t="s">
        <v>24</v>
      </c>
      <c r="C16" s="16"/>
      <c r="D16" s="9">
        <v>-0.1</v>
      </c>
      <c r="E16" s="9">
        <v>-0.1</v>
      </c>
      <c r="F16" s="9">
        <v>-0.1</v>
      </c>
      <c r="G16" s="9">
        <v>-0.1</v>
      </c>
      <c r="H16" s="9">
        <v>-0.1</v>
      </c>
      <c r="I16" s="9">
        <v>-0.1</v>
      </c>
      <c r="J16" s="9">
        <v>-0.1</v>
      </c>
      <c r="K16" s="9">
        <v>-0.1</v>
      </c>
      <c r="L16" s="9">
        <v>0.9</v>
      </c>
      <c r="M16" s="9">
        <v>0.9</v>
      </c>
      <c r="N16" s="29">
        <f t="shared" si="0"/>
        <v>5.0000000000009095</v>
      </c>
      <c r="O16" s="34">
        <v>0</v>
      </c>
      <c r="P16" s="36" t="s">
        <v>2</v>
      </c>
    </row>
    <row r="17" spans="1:16" x14ac:dyDescent="0.25">
      <c r="A17" s="2"/>
      <c r="B17" s="19" t="s">
        <v>25</v>
      </c>
      <c r="C17" s="16"/>
      <c r="D17" s="9">
        <v>1</v>
      </c>
      <c r="E17" s="9"/>
      <c r="F17" s="9">
        <v>1</v>
      </c>
      <c r="G17" s="9"/>
      <c r="H17" s="9"/>
      <c r="I17" s="9"/>
      <c r="J17" s="9"/>
      <c r="K17" s="9"/>
      <c r="L17" s="9"/>
      <c r="M17" s="9">
        <v>1</v>
      </c>
      <c r="N17" s="29">
        <f t="shared" si="0"/>
        <v>24002</v>
      </c>
      <c r="O17" s="34">
        <v>10000</v>
      </c>
      <c r="P17" s="36" t="s">
        <v>2</v>
      </c>
    </row>
    <row r="18" spans="1:16" x14ac:dyDescent="0.25">
      <c r="A18" s="2"/>
      <c r="B18" s="19" t="s">
        <v>26</v>
      </c>
      <c r="C18" s="16"/>
      <c r="D18" s="9"/>
      <c r="E18" s="9">
        <v>1</v>
      </c>
      <c r="F18" s="9"/>
      <c r="G18" s="9"/>
      <c r="H18" s="9"/>
      <c r="I18" s="9">
        <v>1</v>
      </c>
      <c r="J18" s="9"/>
      <c r="K18" s="9"/>
      <c r="L18" s="9"/>
      <c r="M18" s="9"/>
      <c r="N18" s="29">
        <f t="shared" si="0"/>
        <v>29487</v>
      </c>
      <c r="O18" s="34">
        <v>10000</v>
      </c>
      <c r="P18" s="36" t="s">
        <v>2</v>
      </c>
    </row>
    <row r="19" spans="1:16" x14ac:dyDescent="0.25">
      <c r="A19" s="2"/>
      <c r="B19" s="19" t="s">
        <v>27</v>
      </c>
      <c r="C19" s="16"/>
      <c r="D19" s="9"/>
      <c r="E19" s="9"/>
      <c r="F19" s="9"/>
      <c r="G19" s="9">
        <v>1</v>
      </c>
      <c r="H19" s="9"/>
      <c r="I19" s="9"/>
      <c r="J19" s="9">
        <v>1</v>
      </c>
      <c r="K19" s="9"/>
      <c r="L19" s="9">
        <v>1</v>
      </c>
      <c r="M19" s="9"/>
      <c r="N19" s="29">
        <f t="shared" si="0"/>
        <v>10001</v>
      </c>
      <c r="O19" s="34">
        <v>10000</v>
      </c>
      <c r="P19" s="36" t="s">
        <v>2</v>
      </c>
    </row>
    <row r="20" spans="1:16" x14ac:dyDescent="0.25">
      <c r="A20" s="2"/>
      <c r="B20" s="19" t="s">
        <v>28</v>
      </c>
      <c r="C20" s="16"/>
      <c r="D20" s="9"/>
      <c r="E20" s="9"/>
      <c r="F20" s="9"/>
      <c r="G20" s="9"/>
      <c r="H20" s="9">
        <v>1</v>
      </c>
      <c r="I20" s="9"/>
      <c r="J20" s="9"/>
      <c r="K20" s="9">
        <v>1</v>
      </c>
      <c r="L20" s="9"/>
      <c r="M20" s="9"/>
      <c r="N20" s="29">
        <f t="shared" si="0"/>
        <v>10000</v>
      </c>
      <c r="O20" s="34">
        <v>10000</v>
      </c>
      <c r="P20" s="36" t="s">
        <v>2</v>
      </c>
    </row>
    <row r="21" spans="1:16" ht="15.75" thickBot="1" x14ac:dyDescent="0.3">
      <c r="A21" s="3"/>
      <c r="B21" s="21" t="s">
        <v>29</v>
      </c>
      <c r="C21" s="17"/>
      <c r="D21" s="13">
        <v>-1.75</v>
      </c>
      <c r="E21" s="13">
        <v>2.35</v>
      </c>
      <c r="F21" s="13">
        <v>-0.55000000000000004</v>
      </c>
      <c r="G21" s="13">
        <v>-0.35</v>
      </c>
      <c r="H21" s="13">
        <v>0.45</v>
      </c>
      <c r="I21" s="13">
        <v>-0.95</v>
      </c>
      <c r="J21" s="13">
        <v>-1.55</v>
      </c>
      <c r="K21" s="13">
        <v>1.35</v>
      </c>
      <c r="L21" s="13">
        <v>-1.75</v>
      </c>
      <c r="M21" s="13">
        <v>3.25</v>
      </c>
      <c r="N21" s="30">
        <f t="shared" si="0"/>
        <v>1</v>
      </c>
      <c r="O21" s="35">
        <v>0</v>
      </c>
      <c r="P21" s="37" t="s">
        <v>2</v>
      </c>
    </row>
    <row r="22" spans="1:16" s="1" customFormat="1" x14ac:dyDescent="0.25">
      <c r="A22"/>
      <c r="B22"/>
      <c r="C22" s="18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/>
      <c r="O22"/>
      <c r="P22"/>
    </row>
    <row r="23" spans="1:16" x14ac:dyDescent="0.25">
      <c r="A23" s="1"/>
      <c r="B23" s="1"/>
      <c r="N23" s="1"/>
      <c r="O23" s="1"/>
      <c r="P23" s="1"/>
    </row>
    <row r="24" spans="1:16" ht="15.75" thickBot="1" x14ac:dyDescent="0.3">
      <c r="J24"/>
      <c r="K24"/>
      <c r="L24"/>
      <c r="M24"/>
    </row>
    <row r="25" spans="1:16" x14ac:dyDescent="0.25">
      <c r="A25" s="23" t="s">
        <v>33</v>
      </c>
      <c r="B25" s="4"/>
      <c r="C25" s="15"/>
      <c r="D25" s="5"/>
      <c r="E25" s="5"/>
      <c r="F25" s="5"/>
      <c r="G25" s="5"/>
      <c r="H25" s="5"/>
      <c r="I25" s="5"/>
      <c r="J25" s="26" t="s">
        <v>31</v>
      </c>
      <c r="K25" s="31" t="s">
        <v>32</v>
      </c>
      <c r="L25" s="25" t="s">
        <v>3</v>
      </c>
      <c r="M25"/>
    </row>
    <row r="26" spans="1:16" x14ac:dyDescent="0.25">
      <c r="A26" s="22"/>
      <c r="B26" s="7"/>
      <c r="C26" s="16"/>
      <c r="D26" s="8"/>
      <c r="E26" s="8"/>
      <c r="F26" s="8"/>
      <c r="G26" s="8"/>
      <c r="H26" s="8"/>
      <c r="I26" s="8"/>
      <c r="J26" s="27"/>
      <c r="K26" s="32"/>
      <c r="L26" s="24"/>
      <c r="M26"/>
    </row>
    <row r="27" spans="1:16" ht="15.75" thickBot="1" x14ac:dyDescent="0.3">
      <c r="A27" s="2"/>
      <c r="B27" s="7"/>
      <c r="C27" s="16"/>
      <c r="D27" s="9" t="s">
        <v>39</v>
      </c>
      <c r="E27" s="9" t="s">
        <v>40</v>
      </c>
      <c r="F27" s="9" t="s">
        <v>41</v>
      </c>
      <c r="G27" s="9" t="s">
        <v>42</v>
      </c>
      <c r="H27" s="9" t="s">
        <v>43</v>
      </c>
      <c r="I27" s="9" t="s">
        <v>44</v>
      </c>
      <c r="J27" s="28"/>
      <c r="K27" s="33"/>
      <c r="L27" s="6"/>
      <c r="M27"/>
    </row>
    <row r="28" spans="1:16" ht="15.75" thickBot="1" x14ac:dyDescent="0.3">
      <c r="A28" s="2"/>
      <c r="B28" s="7"/>
      <c r="C28" s="16"/>
      <c r="D28" s="10">
        <v>2</v>
      </c>
      <c r="E28" s="11">
        <v>80</v>
      </c>
      <c r="F28" s="11">
        <v>2</v>
      </c>
      <c r="G28" s="11">
        <v>71</v>
      </c>
      <c r="H28" s="11">
        <v>85</v>
      </c>
      <c r="I28" s="12">
        <v>44</v>
      </c>
      <c r="J28" s="28"/>
      <c r="K28" s="33"/>
      <c r="L28" s="6"/>
      <c r="M28"/>
    </row>
    <row r="29" spans="1:16" x14ac:dyDescent="0.25">
      <c r="A29" s="22" t="s">
        <v>0</v>
      </c>
      <c r="B29" s="16" t="s">
        <v>35</v>
      </c>
      <c r="C29" s="16"/>
      <c r="D29" s="9">
        <v>4.2</v>
      </c>
      <c r="E29" s="9">
        <v>4.5</v>
      </c>
      <c r="F29" s="9">
        <v>5.3</v>
      </c>
      <c r="G29" s="9">
        <v>4.0999999999999996</v>
      </c>
      <c r="H29" s="9">
        <v>4.4000000000000004</v>
      </c>
      <c r="I29" s="9">
        <v>6</v>
      </c>
      <c r="J29" s="29">
        <f>SUMPRODUCT(D$28:I$28,D29:I29)</f>
        <v>1308.0999999999999</v>
      </c>
      <c r="K29" s="34"/>
      <c r="L29" s="6"/>
      <c r="M29"/>
    </row>
    <row r="30" spans="1:16" x14ac:dyDescent="0.25">
      <c r="A30" s="2"/>
      <c r="B30" s="16" t="s">
        <v>36</v>
      </c>
      <c r="C30" s="16"/>
      <c r="D30" s="9">
        <v>2.7</v>
      </c>
      <c r="E30" s="9">
        <v>3.4</v>
      </c>
      <c r="F30" s="9">
        <v>4.0999999999999996</v>
      </c>
      <c r="G30" s="9">
        <v>3.1</v>
      </c>
      <c r="H30" s="9">
        <v>5</v>
      </c>
      <c r="I30" s="9">
        <v>3.9</v>
      </c>
      <c r="J30" s="29">
        <f t="shared" ref="J30:J47" si="1">SUMPRODUCT(D$28:I$28,D30:I30)</f>
        <v>1102.3</v>
      </c>
      <c r="K30" s="34">
        <v>1100</v>
      </c>
      <c r="L30" s="36" t="s">
        <v>2</v>
      </c>
      <c r="M30"/>
    </row>
    <row r="31" spans="1:16" x14ac:dyDescent="0.25">
      <c r="A31" s="2"/>
      <c r="B31" s="16" t="s">
        <v>37</v>
      </c>
      <c r="C31" s="16"/>
      <c r="D31" s="9">
        <v>-4</v>
      </c>
      <c r="E31" s="9">
        <v>-9</v>
      </c>
      <c r="F31" s="9">
        <v>-11</v>
      </c>
      <c r="G31" s="9">
        <v>1</v>
      </c>
      <c r="H31" s="9">
        <v>6</v>
      </c>
      <c r="I31" s="9">
        <v>4</v>
      </c>
      <c r="J31" s="29">
        <f t="shared" si="1"/>
        <v>7</v>
      </c>
      <c r="K31" s="34">
        <v>0</v>
      </c>
      <c r="L31" s="36" t="s">
        <v>2</v>
      </c>
      <c r="M31"/>
    </row>
    <row r="32" spans="1:16" x14ac:dyDescent="0.25">
      <c r="A32" s="2"/>
      <c r="B32" s="19" t="s">
        <v>45</v>
      </c>
      <c r="C32" s="16"/>
      <c r="D32" s="9">
        <v>1</v>
      </c>
      <c r="E32" s="9"/>
      <c r="F32" s="9"/>
      <c r="G32" s="9"/>
      <c r="H32" s="9"/>
      <c r="I32" s="9"/>
      <c r="J32" s="29">
        <f t="shared" si="1"/>
        <v>2</v>
      </c>
      <c r="K32" s="34">
        <v>100</v>
      </c>
      <c r="L32" s="38" t="s">
        <v>1</v>
      </c>
      <c r="M32"/>
    </row>
    <row r="33" spans="1:13" x14ac:dyDescent="0.25">
      <c r="A33" s="2"/>
      <c r="B33" s="19" t="s">
        <v>46</v>
      </c>
      <c r="C33" s="16"/>
      <c r="D33" s="9"/>
      <c r="E33" s="9">
        <v>1</v>
      </c>
      <c r="F33" s="9"/>
      <c r="G33" s="9"/>
      <c r="H33" s="9"/>
      <c r="I33" s="9"/>
      <c r="J33" s="29">
        <f t="shared" si="1"/>
        <v>80</v>
      </c>
      <c r="K33" s="34">
        <v>80</v>
      </c>
      <c r="L33" s="38" t="s">
        <v>1</v>
      </c>
      <c r="M33"/>
    </row>
    <row r="34" spans="1:13" x14ac:dyDescent="0.25">
      <c r="A34" s="2"/>
      <c r="B34" s="19" t="s">
        <v>47</v>
      </c>
      <c r="C34" s="16"/>
      <c r="D34" s="9"/>
      <c r="E34" s="9"/>
      <c r="F34" s="9">
        <v>1</v>
      </c>
      <c r="G34" s="9"/>
      <c r="H34" s="9"/>
      <c r="I34" s="9"/>
      <c r="J34" s="29">
        <f t="shared" si="1"/>
        <v>2</v>
      </c>
      <c r="K34" s="34">
        <v>75</v>
      </c>
      <c r="L34" s="38" t="s">
        <v>1</v>
      </c>
      <c r="M34"/>
    </row>
    <row r="35" spans="1:13" x14ac:dyDescent="0.25">
      <c r="A35" s="2"/>
      <c r="B35" s="19" t="s">
        <v>48</v>
      </c>
      <c r="C35" s="16"/>
      <c r="D35" s="9"/>
      <c r="E35" s="9"/>
      <c r="F35" s="9"/>
      <c r="G35" s="9">
        <v>1</v>
      </c>
      <c r="H35" s="9"/>
      <c r="I35" s="9"/>
      <c r="J35" s="29">
        <f t="shared" si="1"/>
        <v>71</v>
      </c>
      <c r="K35" s="34">
        <v>120</v>
      </c>
      <c r="L35" s="38" t="s">
        <v>1</v>
      </c>
      <c r="M35"/>
    </row>
    <row r="36" spans="1:13" x14ac:dyDescent="0.25">
      <c r="A36" s="2"/>
      <c r="B36" s="19" t="s">
        <v>49</v>
      </c>
      <c r="C36" s="16"/>
      <c r="D36" s="9"/>
      <c r="E36" s="9"/>
      <c r="F36" s="9"/>
      <c r="G36" s="9"/>
      <c r="H36" s="9">
        <v>1</v>
      </c>
      <c r="I36" s="9"/>
      <c r="J36" s="29">
        <f t="shared" si="1"/>
        <v>85</v>
      </c>
      <c r="K36" s="34">
        <v>95</v>
      </c>
      <c r="L36" s="38" t="s">
        <v>1</v>
      </c>
      <c r="M36"/>
    </row>
    <row r="37" spans="1:13" x14ac:dyDescent="0.25">
      <c r="A37" s="2"/>
      <c r="B37" s="19" t="s">
        <v>50</v>
      </c>
      <c r="C37" s="16"/>
      <c r="D37" s="9"/>
      <c r="E37" s="9"/>
      <c r="F37" s="9"/>
      <c r="G37" s="9"/>
      <c r="H37" s="9"/>
      <c r="I37" s="9">
        <v>1</v>
      </c>
      <c r="J37" s="29">
        <f t="shared" si="1"/>
        <v>44</v>
      </c>
      <c r="K37" s="34">
        <v>120</v>
      </c>
      <c r="L37" s="38" t="s">
        <v>1</v>
      </c>
      <c r="M37"/>
    </row>
    <row r="38" spans="1:13" x14ac:dyDescent="0.25">
      <c r="A38" s="2"/>
      <c r="B38" s="19" t="s">
        <v>51</v>
      </c>
      <c r="C38" s="16"/>
      <c r="D38" s="9">
        <v>0.7</v>
      </c>
      <c r="E38" s="9">
        <v>-0.3</v>
      </c>
      <c r="F38" s="9">
        <v>-0.3</v>
      </c>
      <c r="G38" s="9">
        <v>-0.3</v>
      </c>
      <c r="H38" s="9">
        <v>-0.3</v>
      </c>
      <c r="I38" s="9">
        <v>-0.3</v>
      </c>
      <c r="J38" s="29">
        <f t="shared" si="1"/>
        <v>-83.2</v>
      </c>
      <c r="K38" s="34">
        <v>0</v>
      </c>
      <c r="L38" s="38" t="s">
        <v>1</v>
      </c>
      <c r="M38"/>
    </row>
    <row r="39" spans="1:13" x14ac:dyDescent="0.25">
      <c r="A39" s="2"/>
      <c r="B39" s="19" t="s">
        <v>52</v>
      </c>
      <c r="C39" s="16"/>
      <c r="D39" s="9">
        <v>-0.3</v>
      </c>
      <c r="E39" s="9">
        <v>0.7</v>
      </c>
      <c r="F39" s="9">
        <v>-0.3</v>
      </c>
      <c r="G39" s="9">
        <v>-0.3</v>
      </c>
      <c r="H39" s="9">
        <v>-0.3</v>
      </c>
      <c r="I39" s="9">
        <v>-0.3</v>
      </c>
      <c r="J39" s="29">
        <f t="shared" si="1"/>
        <v>-5.1999999999999993</v>
      </c>
      <c r="K39" s="34">
        <v>0</v>
      </c>
      <c r="L39" s="38" t="s">
        <v>1</v>
      </c>
      <c r="M39"/>
    </row>
    <row r="40" spans="1:13" x14ac:dyDescent="0.25">
      <c r="A40" s="2"/>
      <c r="B40" s="19" t="s">
        <v>53</v>
      </c>
      <c r="C40" s="16"/>
      <c r="D40" s="9">
        <v>-0.3</v>
      </c>
      <c r="E40" s="9">
        <v>-0.3</v>
      </c>
      <c r="F40" s="9">
        <v>0.7</v>
      </c>
      <c r="G40" s="9">
        <v>-0.3</v>
      </c>
      <c r="H40" s="9">
        <v>-0.3</v>
      </c>
      <c r="I40" s="9">
        <v>-0.3</v>
      </c>
      <c r="J40" s="29">
        <f t="shared" si="1"/>
        <v>-83.2</v>
      </c>
      <c r="K40" s="34">
        <v>0</v>
      </c>
      <c r="L40" s="38" t="s">
        <v>1</v>
      </c>
      <c r="M40"/>
    </row>
    <row r="41" spans="1:13" x14ac:dyDescent="0.25">
      <c r="A41" s="2"/>
      <c r="B41" s="19" t="s">
        <v>54</v>
      </c>
      <c r="C41" s="16"/>
      <c r="D41" s="9">
        <v>-0.3</v>
      </c>
      <c r="E41" s="9">
        <v>-0.3</v>
      </c>
      <c r="F41" s="9">
        <v>-0.3</v>
      </c>
      <c r="G41" s="9">
        <v>0.7</v>
      </c>
      <c r="H41" s="9">
        <v>-0.3</v>
      </c>
      <c r="I41" s="9">
        <v>-0.3</v>
      </c>
      <c r="J41" s="29">
        <f t="shared" si="1"/>
        <v>-14.200000000000006</v>
      </c>
      <c r="K41" s="34">
        <v>0</v>
      </c>
      <c r="L41" s="38" t="s">
        <v>1</v>
      </c>
      <c r="M41"/>
    </row>
    <row r="42" spans="1:13" s="1" customFormat="1" x14ac:dyDescent="0.25">
      <c r="A42" s="2"/>
      <c r="B42" s="19" t="s">
        <v>55</v>
      </c>
      <c r="C42" s="16"/>
      <c r="D42" s="9">
        <v>-0.3</v>
      </c>
      <c r="E42" s="9">
        <v>-0.3</v>
      </c>
      <c r="F42" s="9">
        <v>-0.3</v>
      </c>
      <c r="G42" s="9">
        <v>-0.3</v>
      </c>
      <c r="H42" s="9">
        <v>0.7</v>
      </c>
      <c r="I42" s="9">
        <v>-0.3</v>
      </c>
      <c r="J42" s="29">
        <f t="shared" si="1"/>
        <v>-0.20000000000000639</v>
      </c>
      <c r="K42" s="34">
        <v>0</v>
      </c>
      <c r="L42" s="38" t="s">
        <v>1</v>
      </c>
    </row>
    <row r="43" spans="1:13" x14ac:dyDescent="0.25">
      <c r="A43" s="2"/>
      <c r="B43" s="19" t="s">
        <v>56</v>
      </c>
      <c r="C43" s="16"/>
      <c r="D43" s="9">
        <v>-0.3</v>
      </c>
      <c r="E43" s="9">
        <v>-0.3</v>
      </c>
      <c r="F43" s="9">
        <v>-0.3</v>
      </c>
      <c r="G43" s="9">
        <v>-0.3</v>
      </c>
      <c r="H43" s="9">
        <v>-0.3</v>
      </c>
      <c r="I43" s="9">
        <v>0.7</v>
      </c>
      <c r="J43" s="29">
        <f t="shared" si="1"/>
        <v>-41.2</v>
      </c>
      <c r="K43" s="34">
        <v>0</v>
      </c>
      <c r="L43" s="38" t="s">
        <v>1</v>
      </c>
      <c r="M43"/>
    </row>
    <row r="44" spans="1:13" x14ac:dyDescent="0.25">
      <c r="A44" s="2"/>
      <c r="B44" s="19" t="s">
        <v>38</v>
      </c>
      <c r="C44" s="16"/>
      <c r="D44" s="9">
        <v>0.56000000000000005</v>
      </c>
      <c r="E44" s="9">
        <v>-0.44</v>
      </c>
      <c r="F44" s="9">
        <v>2.06</v>
      </c>
      <c r="G44" s="9">
        <v>-2.19</v>
      </c>
      <c r="H44" s="9">
        <v>1.56</v>
      </c>
      <c r="I44" s="9">
        <v>-1.44</v>
      </c>
      <c r="J44" s="29">
        <f t="shared" si="1"/>
        <v>-116.21000000000002</v>
      </c>
      <c r="K44" s="34">
        <v>0</v>
      </c>
      <c r="L44" s="38" t="s">
        <v>1</v>
      </c>
      <c r="M44"/>
    </row>
    <row r="45" spans="1:13" s="1" customFormat="1" x14ac:dyDescent="0.25">
      <c r="A45" s="2"/>
      <c r="B45" s="19" t="s">
        <v>58</v>
      </c>
      <c r="C45" s="16"/>
      <c r="D45" s="9">
        <v>0.45</v>
      </c>
      <c r="E45" s="9">
        <v>0.45</v>
      </c>
      <c r="F45" s="9">
        <v>0.45</v>
      </c>
      <c r="G45" s="9">
        <v>-0.55000000000000004</v>
      </c>
      <c r="H45" s="9">
        <v>-0.55000000000000004</v>
      </c>
      <c r="I45" s="9">
        <v>-0.55000000000000004</v>
      </c>
      <c r="J45" s="29">
        <f t="shared" si="1"/>
        <v>-72.200000000000017</v>
      </c>
      <c r="K45" s="34">
        <v>0</v>
      </c>
      <c r="L45" s="38" t="s">
        <v>1</v>
      </c>
    </row>
    <row r="46" spans="1:13" x14ac:dyDescent="0.25">
      <c r="A46" s="2"/>
      <c r="B46" s="19" t="s">
        <v>57</v>
      </c>
      <c r="C46" s="16"/>
      <c r="D46" s="9">
        <v>-0.55000000000000004</v>
      </c>
      <c r="E46" s="9">
        <v>-0.55000000000000004</v>
      </c>
      <c r="F46" s="9">
        <v>-0.55000000000000004</v>
      </c>
      <c r="G46" s="9">
        <v>0.45</v>
      </c>
      <c r="H46" s="9">
        <v>0.45</v>
      </c>
      <c r="I46" s="9">
        <v>-0.55000000000000004</v>
      </c>
      <c r="J46" s="29">
        <f t="shared" si="1"/>
        <v>-0.20000000000000639</v>
      </c>
      <c r="K46" s="34">
        <v>0</v>
      </c>
      <c r="L46" s="38" t="s">
        <v>1</v>
      </c>
      <c r="M46"/>
    </row>
    <row r="47" spans="1:13" ht="15.75" thickBot="1" x14ac:dyDescent="0.3">
      <c r="A47" s="3"/>
      <c r="B47" s="17" t="s">
        <v>59</v>
      </c>
      <c r="C47" s="17"/>
      <c r="D47" s="13">
        <v>-0.55000000000000004</v>
      </c>
      <c r="E47" s="13">
        <v>-0.55000000000000004</v>
      </c>
      <c r="F47" s="13">
        <v>-0.55000000000000004</v>
      </c>
      <c r="G47" s="13">
        <v>-0.55000000000000004</v>
      </c>
      <c r="H47" s="13">
        <v>-0.55000000000000004</v>
      </c>
      <c r="I47" s="13">
        <v>0.45</v>
      </c>
      <c r="J47" s="30">
        <f t="shared" si="1"/>
        <v>-112.2</v>
      </c>
      <c r="K47" s="35">
        <v>0</v>
      </c>
      <c r="L47" s="39" t="s">
        <v>1</v>
      </c>
      <c r="M47"/>
    </row>
    <row r="48" spans="1:13" x14ac:dyDescent="0.25">
      <c r="J48"/>
      <c r="K48"/>
      <c r="L48"/>
      <c r="M48"/>
    </row>
    <row r="49" spans="10:13" x14ac:dyDescent="0.25">
      <c r="J49"/>
      <c r="K49"/>
      <c r="L49"/>
      <c r="M49"/>
    </row>
    <row r="50" spans="10:13" x14ac:dyDescent="0.25">
      <c r="J50"/>
      <c r="K50"/>
      <c r="L50"/>
      <c r="M50"/>
    </row>
    <row r="51" spans="10:13" x14ac:dyDescent="0.25">
      <c r="J51"/>
      <c r="K51"/>
      <c r="L51"/>
      <c r="M51"/>
    </row>
    <row r="52" spans="10:13" x14ac:dyDescent="0.25">
      <c r="J52"/>
      <c r="K52"/>
      <c r="L52"/>
      <c r="M5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davis</dc:creator>
  <cp:lastModifiedBy>Jason davis</cp:lastModifiedBy>
  <dcterms:created xsi:type="dcterms:W3CDTF">2021-03-01T00:24:20Z</dcterms:created>
  <dcterms:modified xsi:type="dcterms:W3CDTF">2021-03-01T03:28:16Z</dcterms:modified>
</cp:coreProperties>
</file>