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CP3\"/>
    </mc:Choice>
  </mc:AlternateContent>
  <xr:revisionPtr revIDLastSave="0" documentId="13_ncr:1_{B2667089-00B6-4B20-801C-BB64558621F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CP3-1 Solved" sheetId="2" r:id="rId1"/>
    <sheet name="Sheet1" sheetId="1" r:id="rId2"/>
  </sheets>
  <definedNames>
    <definedName name="solver_adj" localSheetId="0" hidden="1">'CP3-1 Solved'!$D$4:$L$4</definedName>
    <definedName name="solver_adj" localSheetId="1" hidden="1">Sheet1!$D$4:$L$4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'CP3-1 Solved'!$D$4:$L$4</definedName>
    <definedName name="solver_lhs1" localSheetId="1" hidden="1">Sheet1!$D$4:$L$4</definedName>
    <definedName name="solver_lhs10" localSheetId="0" hidden="1">'CP3-1 Solved'!$M$8:$M$10</definedName>
    <definedName name="solver_lhs2" localSheetId="0" hidden="1">'CP3-1 Solved'!$M$18:$M$34</definedName>
    <definedName name="solver_lhs2" localSheetId="1" hidden="1">Sheet1!$M$24:$M$34</definedName>
    <definedName name="solver_lhs3" localSheetId="0" hidden="1">'CP3-1 Solved'!$M$8:$M$17</definedName>
    <definedName name="solver_lhs3" localSheetId="1" hidden="1">Sheet1!$M$8:$M$23</definedName>
    <definedName name="solver_lhs4" localSheetId="0" hidden="1">'CP3-1 Solved'!$M$21:$M$23</definedName>
    <definedName name="solver_lhs5" localSheetId="0" hidden="1">'CP3-1 Solved'!$M$14</definedName>
    <definedName name="solver_lhs6" localSheetId="0" hidden="1">'CP3-1 Solved'!$M$24:$M$28</definedName>
    <definedName name="solver_lhs7" localSheetId="0" hidden="1">'CP3-1 Solved'!$M$29:$M$31</definedName>
    <definedName name="solver_lhs8" localSheetId="0" hidden="1">'CP3-1 Solved'!$M$15:$M$17</definedName>
    <definedName name="solver_lhs9" localSheetId="0" hidden="1">'CP3-1 Solved'!$M$32:$M$34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'CP3-1 Solved'!$AC$10</definedName>
    <definedName name="solver_opt" localSheetId="1" hidden="1">Sheet1!$R$5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10" localSheetId="0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integer</definedName>
    <definedName name="solver_rhs1" localSheetId="1" hidden="1">integer</definedName>
    <definedName name="solver_rhs10" localSheetId="0" hidden="1">'CP3-1 Solved'!$N$8:$N$10</definedName>
    <definedName name="solver_rhs2" localSheetId="0" hidden="1">'CP3-1 Solved'!$N$18:$N$34</definedName>
    <definedName name="solver_rhs2" localSheetId="1" hidden="1">Sheet1!$N$24:$N$34</definedName>
    <definedName name="solver_rhs3" localSheetId="0" hidden="1">'CP3-1 Solved'!$N$8:$N$17</definedName>
    <definedName name="solver_rhs3" localSheetId="1" hidden="1">Sheet1!$N$8:$N$23</definedName>
    <definedName name="solver_rhs4" localSheetId="0" hidden="1">'CP3-1 Solved'!$N$21:$N$23</definedName>
    <definedName name="solver_rhs5" localSheetId="0" hidden="1">'CP3-1 Solved'!$N$14</definedName>
    <definedName name="solver_rhs6" localSheetId="0" hidden="1">'CP3-1 Solved'!$N$24:$N$28</definedName>
    <definedName name="solver_rhs7" localSheetId="0" hidden="1">'CP3-1 Solved'!$N$29:$N$31</definedName>
    <definedName name="solver_rhs8" localSheetId="0" hidden="1">'CP3-1 Solved'!$N$15:$N$17</definedName>
    <definedName name="solver_rhs9" localSheetId="0" hidden="1">'CP3-1 Solved'!$N$32:$N$34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7" i="2"/>
  <c r="E7" i="2"/>
  <c r="F7" i="2"/>
  <c r="G7" i="2"/>
  <c r="H7" i="2"/>
  <c r="I7" i="2"/>
  <c r="J7" i="2"/>
  <c r="K7" i="2"/>
  <c r="L7" i="2"/>
  <c r="D7" i="2"/>
  <c r="M8" i="1"/>
  <c r="M9" i="1"/>
  <c r="M10" i="1"/>
  <c r="M11" i="1"/>
  <c r="M12" i="1"/>
  <c r="M13" i="1"/>
  <c r="M14" i="1"/>
  <c r="M15" i="1"/>
  <c r="M16" i="1"/>
  <c r="M17" i="1"/>
  <c r="M24" i="1"/>
  <c r="M25" i="1"/>
  <c r="M26" i="1"/>
  <c r="M27" i="1"/>
  <c r="M28" i="1"/>
  <c r="M29" i="1"/>
  <c r="M30" i="1"/>
  <c r="M31" i="1"/>
  <c r="M7" i="1"/>
  <c r="M18" i="1" l="1"/>
  <c r="M19" i="1"/>
  <c r="M20" i="1"/>
  <c r="M21" i="1"/>
  <c r="M22" i="1"/>
  <c r="M23" i="1"/>
  <c r="M32" i="1"/>
  <c r="M33" i="1"/>
  <c r="M34" i="1"/>
</calcChain>
</file>

<file path=xl/sharedStrings.xml><?xml version="1.0" encoding="utf-8"?>
<sst xmlns="http://schemas.openxmlformats.org/spreadsheetml/2006/main" count="136" uniqueCount="64">
  <si>
    <t>Mod 10- #5 Zesto's Zinging Smoothies</t>
  </si>
  <si>
    <t>SALES</t>
  </si>
  <si>
    <t>COST</t>
  </si>
  <si>
    <t>MAX</t>
  </si>
  <si>
    <t>PROFIT</t>
  </si>
  <si>
    <t>&gt;=</t>
  </si>
  <si>
    <t>WF MIN</t>
  </si>
  <si>
    <t>RYB MIN</t>
  </si>
  <si>
    <t>WF OPAC</t>
  </si>
  <si>
    <t>RYB OPAC</t>
  </si>
  <si>
    <t>BM OPAC</t>
  </si>
  <si>
    <t>&lt;=</t>
  </si>
  <si>
    <t>BM MIN</t>
  </si>
  <si>
    <t>BANANA MAX</t>
  </si>
  <si>
    <t>BL.BERRY MAX</t>
  </si>
  <si>
    <t>ST.BERRY MAX</t>
  </si>
  <si>
    <t>BANANA MIN</t>
  </si>
  <si>
    <t>BL.BERRY MIN</t>
  </si>
  <si>
    <t>ST.BERRY MIN</t>
  </si>
  <si>
    <t>WF/TOTAL MAX</t>
  </si>
  <si>
    <t>RYB/TOTAL MAX</t>
  </si>
  <si>
    <t>BM/TOTAL MAX</t>
  </si>
  <si>
    <t>WF/TOTAL MIN</t>
  </si>
  <si>
    <t>RYB/TOTAL MIN</t>
  </si>
  <si>
    <t>BM/TOTAL MIN</t>
  </si>
  <si>
    <t>WFN</t>
  </si>
  <si>
    <t>WFB</t>
  </si>
  <si>
    <t>WFS</t>
  </si>
  <si>
    <t>RYBN</t>
  </si>
  <si>
    <t>RYBB</t>
  </si>
  <si>
    <t>RYBS</t>
  </si>
  <si>
    <t>BMN</t>
  </si>
  <si>
    <t>BMB</t>
  </si>
  <si>
    <t>BMS</t>
  </si>
  <si>
    <t>RYBN MIN</t>
  </si>
  <si>
    <t>RYBB MIN</t>
  </si>
  <si>
    <t>RYBS MIN</t>
  </si>
  <si>
    <t>BMB MIN</t>
  </si>
  <si>
    <t>BMS MIN</t>
  </si>
  <si>
    <t>BMN MAX</t>
  </si>
  <si>
    <t>WFN MAX</t>
  </si>
  <si>
    <t>WFB MAX</t>
  </si>
  <si>
    <t>WFS MAX</t>
  </si>
  <si>
    <t>WN</t>
  </si>
  <si>
    <t>WB</t>
  </si>
  <si>
    <t>WS</t>
  </si>
  <si>
    <t>RN</t>
  </si>
  <si>
    <t>RB</t>
  </si>
  <si>
    <t>RS</t>
  </si>
  <si>
    <t>BN</t>
  </si>
  <si>
    <t>BB</t>
  </si>
  <si>
    <t>BS</t>
  </si>
  <si>
    <t>RN MIN</t>
  </si>
  <si>
    <t>RB MIN</t>
  </si>
  <si>
    <t>RS MIN</t>
  </si>
  <si>
    <t>BB MIN</t>
  </si>
  <si>
    <t>BS MIN</t>
  </si>
  <si>
    <t>BN MAX</t>
  </si>
  <si>
    <t>WN MAX</t>
  </si>
  <si>
    <t>WB MAX</t>
  </si>
  <si>
    <t>WS MAX</t>
  </si>
  <si>
    <t>WF ORAC</t>
  </si>
  <si>
    <t>RYB ORAC</t>
  </si>
  <si>
    <t>BM ORAC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</si>
</sst>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5" borderId="0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3" borderId="11" xfId="0" applyFill="1" applyBorder="1"/>
    <xf numFmtId="0" fontId="0" fillId="5" borderId="1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0" borderId="8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24</xdr:col>
      <xdr:colOff>532724</xdr:colOff>
      <xdr:row>30</xdr:row>
      <xdr:rowOff>142164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52AEF-A4C4-4513-B6E3-90903275A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190500"/>
          <a:ext cx="5409524" cy="5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9525</xdr:rowOff>
    </xdr:from>
    <xdr:to>
      <xdr:col>24</xdr:col>
      <xdr:colOff>561295</xdr:colOff>
      <xdr:row>29</xdr:row>
      <xdr:rowOff>180261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9525"/>
          <a:ext cx="5438095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0F86-CCB2-4B88-B3B9-3E03C9D4963A}">
  <dimension ref="A1:Q37"/>
  <sheetViews>
    <sheetView tabSelected="1" workbookViewId="0">
      <selection activeCell="D38" sqref="D38"/>
    </sheetView>
  </sheetViews>
  <sheetFormatPr defaultRowHeight="15" x14ac:dyDescent="0.25"/>
  <cols>
    <col min="13" max="13" width="11.5703125" customWidth="1"/>
  </cols>
  <sheetData>
    <row r="1" spans="1:17" x14ac:dyDescent="0.25">
      <c r="A1" s="35" t="s">
        <v>0</v>
      </c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46"/>
    </row>
    <row r="2" spans="1:17" x14ac:dyDescent="0.25">
      <c r="A2" s="38"/>
      <c r="B2" s="39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7"/>
    </row>
    <row r="3" spans="1:17" ht="15.75" thickBot="1" x14ac:dyDescent="0.3">
      <c r="A3" s="38"/>
      <c r="B3" s="39"/>
      <c r="C3" s="39"/>
      <c r="D3" s="40" t="s">
        <v>43</v>
      </c>
      <c r="E3" s="40" t="s">
        <v>44</v>
      </c>
      <c r="F3" s="40" t="s">
        <v>45</v>
      </c>
      <c r="G3" s="40" t="s">
        <v>46</v>
      </c>
      <c r="H3" s="40" t="s">
        <v>47</v>
      </c>
      <c r="I3" s="40" t="s">
        <v>48</v>
      </c>
      <c r="J3" s="40" t="s">
        <v>49</v>
      </c>
      <c r="K3" s="40" t="s">
        <v>50</v>
      </c>
      <c r="L3" s="40" t="s">
        <v>51</v>
      </c>
      <c r="M3" s="40"/>
      <c r="N3" s="40"/>
      <c r="O3" s="47"/>
    </row>
    <row r="4" spans="1:17" ht="15.75" thickBot="1" x14ac:dyDescent="0.3">
      <c r="A4" s="38"/>
      <c r="B4" s="39"/>
      <c r="C4" s="39"/>
      <c r="D4" s="32">
        <v>40</v>
      </c>
      <c r="E4" s="33">
        <v>20</v>
      </c>
      <c r="F4" s="33">
        <v>40</v>
      </c>
      <c r="G4" s="33">
        <v>86</v>
      </c>
      <c r="H4" s="33">
        <v>44</v>
      </c>
      <c r="I4" s="33">
        <v>46</v>
      </c>
      <c r="J4" s="33">
        <v>0</v>
      </c>
      <c r="K4" s="33">
        <v>36</v>
      </c>
      <c r="L4" s="34">
        <v>83</v>
      </c>
      <c r="M4" s="40"/>
      <c r="N4" s="40"/>
      <c r="O4" s="47"/>
    </row>
    <row r="5" spans="1:17" x14ac:dyDescent="0.25">
      <c r="A5" s="38"/>
      <c r="B5" s="39" t="s">
        <v>1</v>
      </c>
      <c r="C5" s="39"/>
      <c r="D5" s="40">
        <v>12</v>
      </c>
      <c r="E5" s="40">
        <v>12</v>
      </c>
      <c r="F5" s="40">
        <v>12</v>
      </c>
      <c r="G5" s="40">
        <v>15</v>
      </c>
      <c r="H5" s="40">
        <v>15</v>
      </c>
      <c r="I5" s="40">
        <v>15</v>
      </c>
      <c r="J5" s="40">
        <v>18</v>
      </c>
      <c r="K5" s="40">
        <v>18</v>
      </c>
      <c r="L5" s="40">
        <v>18</v>
      </c>
      <c r="M5" s="40"/>
      <c r="N5" s="40"/>
      <c r="O5" s="47"/>
    </row>
    <row r="6" spans="1:17" x14ac:dyDescent="0.25">
      <c r="A6" s="38"/>
      <c r="B6" s="39" t="s">
        <v>2</v>
      </c>
      <c r="C6" s="39"/>
      <c r="D6" s="40">
        <v>6</v>
      </c>
      <c r="E6" s="40">
        <v>10.5</v>
      </c>
      <c r="F6" s="40">
        <v>8.5</v>
      </c>
      <c r="G6" s="40">
        <v>6</v>
      </c>
      <c r="H6" s="40">
        <v>10.5</v>
      </c>
      <c r="I6" s="40">
        <v>8.5</v>
      </c>
      <c r="J6" s="40">
        <v>6</v>
      </c>
      <c r="K6" s="40">
        <v>10.5</v>
      </c>
      <c r="L6" s="40">
        <v>8.5</v>
      </c>
      <c r="M6" s="40"/>
      <c r="N6" s="40"/>
      <c r="O6" s="47"/>
    </row>
    <row r="7" spans="1:17" x14ac:dyDescent="0.25">
      <c r="A7" s="38" t="s">
        <v>3</v>
      </c>
      <c r="B7" s="39" t="s">
        <v>4</v>
      </c>
      <c r="C7" s="39"/>
      <c r="D7" s="40">
        <f>SUM(D5-D6)</f>
        <v>6</v>
      </c>
      <c r="E7" s="40">
        <f t="shared" ref="E7:L7" si="0">SUM(E5-E6)</f>
        <v>1.5</v>
      </c>
      <c r="F7" s="40">
        <f t="shared" si="0"/>
        <v>3.5</v>
      </c>
      <c r="G7" s="40">
        <f t="shared" si="0"/>
        <v>9</v>
      </c>
      <c r="H7" s="40">
        <f t="shared" si="0"/>
        <v>4.5</v>
      </c>
      <c r="I7" s="40">
        <f t="shared" si="0"/>
        <v>6.5</v>
      </c>
      <c r="J7" s="40">
        <f t="shared" si="0"/>
        <v>12</v>
      </c>
      <c r="K7" s="40">
        <f t="shared" si="0"/>
        <v>7.5</v>
      </c>
      <c r="L7" s="40">
        <f t="shared" si="0"/>
        <v>9.5</v>
      </c>
      <c r="M7" s="40">
        <f>SUMPRODUCT($D$4:$L$4,D7:L7)</f>
        <v>2739.5</v>
      </c>
      <c r="N7" s="40"/>
      <c r="O7" s="50"/>
    </row>
    <row r="8" spans="1:17" x14ac:dyDescent="0.25">
      <c r="A8" s="38"/>
      <c r="B8" s="39" t="s">
        <v>13</v>
      </c>
      <c r="C8" s="39"/>
      <c r="D8" s="40">
        <v>1</v>
      </c>
      <c r="E8" s="40"/>
      <c r="F8" s="40"/>
      <c r="G8" s="40">
        <v>1</v>
      </c>
      <c r="H8" s="40"/>
      <c r="I8" s="40"/>
      <c r="J8" s="40">
        <v>1</v>
      </c>
      <c r="K8" s="40"/>
      <c r="L8" s="40"/>
      <c r="M8" s="40">
        <f t="shared" ref="M8:M34" si="1">SUMPRODUCT($D$4:$L$4,D8:L8)</f>
        <v>126</v>
      </c>
      <c r="N8" s="40">
        <v>250</v>
      </c>
      <c r="O8" s="49" t="s">
        <v>11</v>
      </c>
    </row>
    <row r="9" spans="1:17" x14ac:dyDescent="0.25">
      <c r="A9" s="38"/>
      <c r="B9" s="39" t="s">
        <v>14</v>
      </c>
      <c r="C9" s="39"/>
      <c r="D9" s="40"/>
      <c r="E9" s="40">
        <v>1</v>
      </c>
      <c r="F9" s="40"/>
      <c r="G9" s="40"/>
      <c r="H9" s="40">
        <v>1</v>
      </c>
      <c r="I9" s="40"/>
      <c r="J9" s="40"/>
      <c r="K9" s="40">
        <v>1</v>
      </c>
      <c r="L9" s="40"/>
      <c r="M9" s="40">
        <f t="shared" si="1"/>
        <v>100</v>
      </c>
      <c r="N9" s="40">
        <v>100</v>
      </c>
      <c r="O9" s="49" t="s">
        <v>11</v>
      </c>
    </row>
    <row r="10" spans="1:17" x14ac:dyDescent="0.25">
      <c r="A10" s="38"/>
      <c r="B10" s="39" t="s">
        <v>15</v>
      </c>
      <c r="C10" s="39"/>
      <c r="D10" s="40"/>
      <c r="E10" s="40"/>
      <c r="F10" s="40">
        <v>1</v>
      </c>
      <c r="G10" s="40"/>
      <c r="H10" s="40"/>
      <c r="I10" s="40">
        <v>1</v>
      </c>
      <c r="J10" s="40"/>
      <c r="K10" s="40"/>
      <c r="L10" s="40">
        <v>1</v>
      </c>
      <c r="M10" s="40">
        <f t="shared" si="1"/>
        <v>169</v>
      </c>
      <c r="N10" s="40">
        <v>200</v>
      </c>
      <c r="O10" s="49" t="s">
        <v>11</v>
      </c>
    </row>
    <row r="11" spans="1:17" x14ac:dyDescent="0.25">
      <c r="A11" s="38"/>
      <c r="B11" s="39" t="s">
        <v>58</v>
      </c>
      <c r="C11" s="39"/>
      <c r="D11" s="40">
        <v>0.6</v>
      </c>
      <c r="E11" s="40">
        <v>-0.4</v>
      </c>
      <c r="F11" s="40">
        <v>-0.4</v>
      </c>
      <c r="G11" s="40"/>
      <c r="H11" s="40"/>
      <c r="I11" s="40"/>
      <c r="J11" s="40"/>
      <c r="K11" s="40"/>
      <c r="L11" s="40"/>
      <c r="M11" s="40">
        <f t="shared" si="1"/>
        <v>0</v>
      </c>
      <c r="N11" s="40">
        <v>0</v>
      </c>
      <c r="O11" s="49" t="s">
        <v>11</v>
      </c>
    </row>
    <row r="12" spans="1:17" x14ac:dyDescent="0.25">
      <c r="A12" s="38"/>
      <c r="B12" s="39" t="s">
        <v>59</v>
      </c>
      <c r="C12" s="39"/>
      <c r="D12" s="40">
        <v>-0.4</v>
      </c>
      <c r="E12" s="40">
        <v>0.6</v>
      </c>
      <c r="F12" s="40">
        <v>-0.4</v>
      </c>
      <c r="G12" s="40"/>
      <c r="H12" s="40"/>
      <c r="I12" s="40"/>
      <c r="J12" s="40"/>
      <c r="K12" s="40"/>
      <c r="L12" s="40"/>
      <c r="M12" s="40">
        <f t="shared" si="1"/>
        <v>-20</v>
      </c>
      <c r="N12" s="40">
        <v>0</v>
      </c>
      <c r="O12" s="49" t="s">
        <v>11</v>
      </c>
    </row>
    <row r="13" spans="1:17" x14ac:dyDescent="0.25">
      <c r="A13" s="38"/>
      <c r="B13" s="39" t="s">
        <v>60</v>
      </c>
      <c r="C13" s="39"/>
      <c r="D13" s="40">
        <v>-0.4</v>
      </c>
      <c r="E13" s="40">
        <v>-0.4</v>
      </c>
      <c r="F13" s="40">
        <v>0.6</v>
      </c>
      <c r="G13" s="40"/>
      <c r="H13" s="40"/>
      <c r="I13" s="40"/>
      <c r="J13" s="40"/>
      <c r="K13" s="40"/>
      <c r="L13" s="40"/>
      <c r="M13" s="40">
        <f t="shared" si="1"/>
        <v>0</v>
      </c>
      <c r="N13" s="40">
        <v>0</v>
      </c>
      <c r="O13" s="49" t="s">
        <v>11</v>
      </c>
    </row>
    <row r="14" spans="1:17" x14ac:dyDescent="0.25">
      <c r="A14" s="38"/>
      <c r="B14" s="39" t="s">
        <v>57</v>
      </c>
      <c r="C14" s="39"/>
      <c r="D14" s="40"/>
      <c r="E14" s="40"/>
      <c r="F14" s="40"/>
      <c r="G14" s="40"/>
      <c r="H14" s="40"/>
      <c r="I14" s="40"/>
      <c r="J14" s="40">
        <v>0.9</v>
      </c>
      <c r="K14" s="40">
        <v>-0.1</v>
      </c>
      <c r="L14" s="40">
        <v>-0.1</v>
      </c>
      <c r="M14" s="40">
        <f t="shared" si="1"/>
        <v>-11.9</v>
      </c>
      <c r="N14" s="40">
        <v>0</v>
      </c>
      <c r="O14" s="49" t="s">
        <v>11</v>
      </c>
    </row>
    <row r="15" spans="1:17" s="31" customFormat="1" x14ac:dyDescent="0.25">
      <c r="A15" s="38"/>
      <c r="B15" s="39" t="s">
        <v>19</v>
      </c>
      <c r="C15" s="39"/>
      <c r="D15" s="44">
        <v>0.55000000000000004</v>
      </c>
      <c r="E15" s="44">
        <v>0.55000000000000004</v>
      </c>
      <c r="F15" s="44">
        <v>0.55000000000000004</v>
      </c>
      <c r="G15" s="44">
        <v>-0.45</v>
      </c>
      <c r="H15" s="44">
        <v>-0.45</v>
      </c>
      <c r="I15" s="44">
        <v>-0.45</v>
      </c>
      <c r="J15" s="44">
        <v>-0.45</v>
      </c>
      <c r="K15" s="44">
        <v>-0.45</v>
      </c>
      <c r="L15" s="44">
        <v>-0.45</v>
      </c>
      <c r="M15" s="40">
        <f t="shared" si="1"/>
        <v>-77.75</v>
      </c>
      <c r="N15" s="2">
        <v>0</v>
      </c>
      <c r="O15" s="49" t="s">
        <v>11</v>
      </c>
      <c r="P15" s="39"/>
      <c r="Q15" s="39"/>
    </row>
    <row r="16" spans="1:17" s="31" customFormat="1" x14ac:dyDescent="0.25">
      <c r="A16" s="38"/>
      <c r="B16" s="39" t="s">
        <v>20</v>
      </c>
      <c r="C16" s="39"/>
      <c r="D16" s="44">
        <v>-0.45</v>
      </c>
      <c r="E16" s="44">
        <v>-0.45</v>
      </c>
      <c r="F16" s="44">
        <v>-0.45</v>
      </c>
      <c r="G16" s="44">
        <v>0.55000000000000004</v>
      </c>
      <c r="H16" s="44">
        <v>0.55000000000000004</v>
      </c>
      <c r="I16" s="44">
        <v>0.55000000000000004</v>
      </c>
      <c r="J16" s="44">
        <v>-0.45</v>
      </c>
      <c r="K16" s="44">
        <v>-0.45</v>
      </c>
      <c r="L16" s="44">
        <v>-0.45</v>
      </c>
      <c r="M16" s="40">
        <f t="shared" si="1"/>
        <v>-1.7499999999999929</v>
      </c>
      <c r="N16" s="2">
        <v>0</v>
      </c>
      <c r="O16" s="49" t="s">
        <v>11</v>
      </c>
      <c r="P16" s="39"/>
      <c r="Q16" s="39"/>
    </row>
    <row r="17" spans="1:17" s="31" customFormat="1" x14ac:dyDescent="0.25">
      <c r="A17" s="38"/>
      <c r="B17" s="39" t="s">
        <v>21</v>
      </c>
      <c r="C17" s="39"/>
      <c r="D17" s="44">
        <v>-0.45</v>
      </c>
      <c r="E17" s="44">
        <v>-0.45</v>
      </c>
      <c r="F17" s="44">
        <v>-0.45</v>
      </c>
      <c r="G17" s="44">
        <v>-0.45</v>
      </c>
      <c r="H17" s="44">
        <v>-0.45</v>
      </c>
      <c r="I17" s="44">
        <v>-0.45</v>
      </c>
      <c r="J17" s="44">
        <v>0.55000000000000004</v>
      </c>
      <c r="K17" s="44">
        <v>0.55000000000000004</v>
      </c>
      <c r="L17" s="44">
        <v>0.55000000000000004</v>
      </c>
      <c r="M17" s="40">
        <f t="shared" si="1"/>
        <v>-58.75</v>
      </c>
      <c r="N17" s="2">
        <v>0</v>
      </c>
      <c r="O17" s="49" t="s">
        <v>11</v>
      </c>
      <c r="P17" s="39"/>
      <c r="Q17" s="39"/>
    </row>
    <row r="18" spans="1:17" x14ac:dyDescent="0.25">
      <c r="A18" s="38"/>
      <c r="B18" s="39" t="s">
        <v>6</v>
      </c>
      <c r="C18" s="39"/>
      <c r="D18" s="40">
        <v>1</v>
      </c>
      <c r="E18" s="40">
        <v>1</v>
      </c>
      <c r="F18" s="40">
        <v>1</v>
      </c>
      <c r="G18" s="40"/>
      <c r="H18" s="40"/>
      <c r="I18" s="40"/>
      <c r="J18" s="40"/>
      <c r="K18" s="40"/>
      <c r="L18" s="40"/>
      <c r="M18" s="40">
        <f t="shared" si="1"/>
        <v>100</v>
      </c>
      <c r="N18" s="40">
        <v>50</v>
      </c>
      <c r="O18" s="48" t="s">
        <v>5</v>
      </c>
    </row>
    <row r="19" spans="1:17" x14ac:dyDescent="0.25">
      <c r="A19" s="38"/>
      <c r="B19" s="39" t="s">
        <v>7</v>
      </c>
      <c r="C19" s="39"/>
      <c r="D19" s="40"/>
      <c r="E19" s="40"/>
      <c r="F19" s="40"/>
      <c r="G19" s="40">
        <v>1</v>
      </c>
      <c r="H19" s="40">
        <v>1</v>
      </c>
      <c r="I19" s="40">
        <v>1</v>
      </c>
      <c r="J19" s="40"/>
      <c r="K19" s="40"/>
      <c r="L19" s="40"/>
      <c r="M19" s="40">
        <f t="shared" si="1"/>
        <v>176</v>
      </c>
      <c r="N19" s="40">
        <v>50</v>
      </c>
      <c r="O19" s="48" t="s">
        <v>5</v>
      </c>
    </row>
    <row r="20" spans="1:17" x14ac:dyDescent="0.25">
      <c r="A20" s="38"/>
      <c r="B20" s="39" t="s">
        <v>12</v>
      </c>
      <c r="C20" s="39"/>
      <c r="D20" s="40"/>
      <c r="E20" s="40"/>
      <c r="F20" s="40"/>
      <c r="G20" s="40"/>
      <c r="H20" s="40"/>
      <c r="I20" s="40"/>
      <c r="J20" s="40">
        <v>1</v>
      </c>
      <c r="K20" s="40">
        <v>1</v>
      </c>
      <c r="L20" s="40">
        <v>1</v>
      </c>
      <c r="M20" s="40">
        <f t="shared" si="1"/>
        <v>119</v>
      </c>
      <c r="N20" s="40">
        <v>50</v>
      </c>
      <c r="O20" s="48" t="s">
        <v>5</v>
      </c>
    </row>
    <row r="21" spans="1:17" x14ac:dyDescent="0.25">
      <c r="A21" s="38"/>
      <c r="B21" s="39" t="s">
        <v>52</v>
      </c>
      <c r="C21" s="39"/>
      <c r="D21" s="40"/>
      <c r="E21" s="40"/>
      <c r="F21" s="40"/>
      <c r="G21" s="40">
        <v>0.75</v>
      </c>
      <c r="H21" s="40">
        <v>-0.25</v>
      </c>
      <c r="I21" s="40">
        <v>-0.25</v>
      </c>
      <c r="J21" s="40"/>
      <c r="K21" s="40"/>
      <c r="L21" s="40"/>
      <c r="M21" s="40">
        <f t="shared" si="1"/>
        <v>42</v>
      </c>
      <c r="N21" s="40">
        <v>0</v>
      </c>
      <c r="O21" s="48" t="s">
        <v>5</v>
      </c>
    </row>
    <row r="22" spans="1:17" x14ac:dyDescent="0.25">
      <c r="A22" s="38"/>
      <c r="B22" s="39" t="s">
        <v>53</v>
      </c>
      <c r="C22" s="39"/>
      <c r="D22" s="40"/>
      <c r="E22" s="40"/>
      <c r="F22" s="40"/>
      <c r="G22" s="40">
        <v>-0.25</v>
      </c>
      <c r="H22" s="40">
        <v>0.75</v>
      </c>
      <c r="I22" s="40">
        <v>-0.25</v>
      </c>
      <c r="J22" s="40"/>
      <c r="K22" s="40"/>
      <c r="L22" s="40"/>
      <c r="M22" s="40">
        <f t="shared" si="1"/>
        <v>0</v>
      </c>
      <c r="N22" s="40">
        <v>0</v>
      </c>
      <c r="O22" s="48" t="s">
        <v>5</v>
      </c>
    </row>
    <row r="23" spans="1:17" x14ac:dyDescent="0.25">
      <c r="A23" s="38"/>
      <c r="B23" s="39" t="s">
        <v>54</v>
      </c>
      <c r="C23" s="39"/>
      <c r="D23" s="40"/>
      <c r="E23" s="40"/>
      <c r="F23" s="40"/>
      <c r="G23" s="40">
        <v>-0.25</v>
      </c>
      <c r="H23" s="40">
        <v>-0.25</v>
      </c>
      <c r="I23" s="40">
        <v>0.75</v>
      </c>
      <c r="J23" s="40"/>
      <c r="K23" s="40"/>
      <c r="L23" s="40"/>
      <c r="M23" s="40">
        <f t="shared" si="1"/>
        <v>2</v>
      </c>
      <c r="N23" s="40">
        <v>0</v>
      </c>
      <c r="O23" s="48" t="s">
        <v>5</v>
      </c>
    </row>
    <row r="24" spans="1:17" x14ac:dyDescent="0.25">
      <c r="A24" s="38"/>
      <c r="B24" s="39" t="s">
        <v>55</v>
      </c>
      <c r="C24" s="39"/>
      <c r="D24" s="40"/>
      <c r="E24" s="40"/>
      <c r="F24" s="40"/>
      <c r="G24" s="40"/>
      <c r="H24" s="40"/>
      <c r="I24" s="40"/>
      <c r="J24" s="40">
        <v>-0.3</v>
      </c>
      <c r="K24" s="40">
        <v>0.7</v>
      </c>
      <c r="L24" s="40">
        <v>-0.3</v>
      </c>
      <c r="M24" s="40">
        <f t="shared" si="1"/>
        <v>0.30000000000000071</v>
      </c>
      <c r="N24" s="40">
        <v>0</v>
      </c>
      <c r="O24" s="48" t="s">
        <v>5</v>
      </c>
    </row>
    <row r="25" spans="1:17" x14ac:dyDescent="0.25">
      <c r="A25" s="38"/>
      <c r="B25" s="39" t="s">
        <v>56</v>
      </c>
      <c r="C25" s="39"/>
      <c r="D25" s="40"/>
      <c r="E25" s="40"/>
      <c r="F25" s="40"/>
      <c r="G25" s="40"/>
      <c r="H25" s="40"/>
      <c r="I25" s="40"/>
      <c r="J25" s="40">
        <v>-0.3</v>
      </c>
      <c r="K25" s="40">
        <v>-0.3</v>
      </c>
      <c r="L25" s="40">
        <v>0.7</v>
      </c>
      <c r="M25" s="40">
        <f t="shared" si="1"/>
        <v>47.3</v>
      </c>
      <c r="N25" s="40">
        <v>0</v>
      </c>
      <c r="O25" s="48" t="s">
        <v>5</v>
      </c>
    </row>
    <row r="26" spans="1:17" x14ac:dyDescent="0.25">
      <c r="A26" s="38"/>
      <c r="B26" s="39" t="s">
        <v>61</v>
      </c>
      <c r="C26" s="39"/>
      <c r="D26" s="40">
        <v>-790</v>
      </c>
      <c r="E26" s="40">
        <v>1400</v>
      </c>
      <c r="F26" s="40">
        <v>540</v>
      </c>
      <c r="G26" s="40"/>
      <c r="H26" s="40"/>
      <c r="I26" s="40"/>
      <c r="J26" s="40"/>
      <c r="K26" s="40"/>
      <c r="L26" s="40"/>
      <c r="M26" s="40">
        <f t="shared" si="1"/>
        <v>18000</v>
      </c>
      <c r="N26" s="40">
        <v>0</v>
      </c>
      <c r="O26" s="48" t="s">
        <v>5</v>
      </c>
    </row>
    <row r="27" spans="1:17" x14ac:dyDescent="0.25">
      <c r="A27" s="38"/>
      <c r="B27" s="39" t="s">
        <v>62</v>
      </c>
      <c r="C27" s="39"/>
      <c r="D27" s="40"/>
      <c r="E27" s="40"/>
      <c r="F27" s="40"/>
      <c r="G27" s="40">
        <v>-890</v>
      </c>
      <c r="H27" s="40">
        <v>1300</v>
      </c>
      <c r="I27" s="40">
        <v>440</v>
      </c>
      <c r="J27" s="40"/>
      <c r="K27" s="40"/>
      <c r="L27" s="40"/>
      <c r="M27" s="40">
        <f t="shared" si="1"/>
        <v>900</v>
      </c>
      <c r="N27" s="40">
        <v>0</v>
      </c>
      <c r="O27" s="48" t="s">
        <v>5</v>
      </c>
    </row>
    <row r="28" spans="1:17" x14ac:dyDescent="0.25">
      <c r="A28" s="38"/>
      <c r="B28" s="39" t="s">
        <v>63</v>
      </c>
      <c r="C28" s="39"/>
      <c r="D28" s="40"/>
      <c r="E28" s="40"/>
      <c r="F28" s="40"/>
      <c r="G28" s="40"/>
      <c r="H28" s="40"/>
      <c r="I28" s="40"/>
      <c r="J28" s="40">
        <v>-1590</v>
      </c>
      <c r="K28" s="40">
        <v>600</v>
      </c>
      <c r="L28" s="40">
        <v>-260</v>
      </c>
      <c r="M28" s="40">
        <f t="shared" si="1"/>
        <v>20</v>
      </c>
      <c r="N28" s="40">
        <v>0</v>
      </c>
      <c r="O28" s="48" t="s">
        <v>5</v>
      </c>
    </row>
    <row r="29" spans="1:17" s="31" customFormat="1" x14ac:dyDescent="0.25">
      <c r="A29" s="38"/>
      <c r="B29" s="39" t="s">
        <v>13</v>
      </c>
      <c r="C29" s="39"/>
      <c r="D29" s="40">
        <v>1</v>
      </c>
      <c r="E29" s="40"/>
      <c r="F29" s="40"/>
      <c r="G29" s="40">
        <v>1</v>
      </c>
      <c r="H29" s="40"/>
      <c r="I29" s="40"/>
      <c r="J29" s="40">
        <v>1</v>
      </c>
      <c r="K29" s="40"/>
      <c r="L29" s="40"/>
      <c r="M29" s="40">
        <f t="shared" si="1"/>
        <v>126</v>
      </c>
      <c r="N29" s="2">
        <v>125</v>
      </c>
      <c r="O29" s="48" t="s">
        <v>5</v>
      </c>
      <c r="P29" s="39"/>
      <c r="Q29" s="39"/>
    </row>
    <row r="30" spans="1:17" s="31" customFormat="1" x14ac:dyDescent="0.25">
      <c r="A30" s="38"/>
      <c r="B30" s="39" t="s">
        <v>14</v>
      </c>
      <c r="C30" s="39"/>
      <c r="D30" s="40"/>
      <c r="E30" s="40">
        <v>1</v>
      </c>
      <c r="F30" s="40"/>
      <c r="G30" s="40"/>
      <c r="H30" s="40">
        <v>1</v>
      </c>
      <c r="I30" s="40"/>
      <c r="J30" s="40"/>
      <c r="K30" s="40">
        <v>1</v>
      </c>
      <c r="L30" s="40"/>
      <c r="M30" s="40">
        <f t="shared" si="1"/>
        <v>100</v>
      </c>
      <c r="N30" s="2">
        <v>50</v>
      </c>
      <c r="O30" s="48" t="s">
        <v>5</v>
      </c>
      <c r="P30" s="39"/>
      <c r="Q30" s="39"/>
    </row>
    <row r="31" spans="1:17" s="31" customFormat="1" x14ac:dyDescent="0.25">
      <c r="A31" s="38"/>
      <c r="B31" s="39" t="s">
        <v>15</v>
      </c>
      <c r="C31" s="39"/>
      <c r="D31" s="40"/>
      <c r="E31" s="40"/>
      <c r="F31" s="40">
        <v>1</v>
      </c>
      <c r="G31" s="40"/>
      <c r="H31" s="40"/>
      <c r="I31" s="40">
        <v>1</v>
      </c>
      <c r="J31" s="40"/>
      <c r="K31" s="40"/>
      <c r="L31" s="40">
        <v>1</v>
      </c>
      <c r="M31" s="40">
        <f t="shared" si="1"/>
        <v>169</v>
      </c>
      <c r="N31" s="2">
        <v>100</v>
      </c>
      <c r="O31" s="48" t="s">
        <v>5</v>
      </c>
      <c r="P31" s="39"/>
      <c r="Q31" s="39"/>
    </row>
    <row r="32" spans="1:17" s="31" customFormat="1" x14ac:dyDescent="0.25">
      <c r="A32" s="38"/>
      <c r="B32" s="39" t="s">
        <v>22</v>
      </c>
      <c r="C32" s="39"/>
      <c r="D32" s="44">
        <v>0.77500000000000002</v>
      </c>
      <c r="E32" s="44">
        <v>0.77500000000000002</v>
      </c>
      <c r="F32" s="44">
        <v>0.77500000000000002</v>
      </c>
      <c r="G32" s="44">
        <v>-0.22500000000000001</v>
      </c>
      <c r="H32" s="44">
        <v>-0.22500000000000001</v>
      </c>
      <c r="I32" s="44">
        <v>-0.22500000000000001</v>
      </c>
      <c r="J32" s="44">
        <v>-0.22500000000000001</v>
      </c>
      <c r="K32" s="44">
        <v>-0.22500000000000001</v>
      </c>
      <c r="L32" s="44">
        <v>-0.22500000000000001</v>
      </c>
      <c r="M32" s="40">
        <f t="shared" si="1"/>
        <v>11.124999999999996</v>
      </c>
      <c r="N32" s="2">
        <v>0</v>
      </c>
      <c r="O32" s="48" t="s">
        <v>5</v>
      </c>
      <c r="P32" s="39"/>
      <c r="Q32" s="39"/>
    </row>
    <row r="33" spans="1:17" s="31" customFormat="1" x14ac:dyDescent="0.25">
      <c r="A33" s="38"/>
      <c r="B33" s="39" t="s">
        <v>23</v>
      </c>
      <c r="C33" s="39"/>
      <c r="D33" s="44">
        <v>-0.22500000000000001</v>
      </c>
      <c r="E33" s="44">
        <v>-0.22500000000000001</v>
      </c>
      <c r="F33" s="44">
        <v>-0.22500000000000001</v>
      </c>
      <c r="G33" s="44">
        <v>0.77500000000000002</v>
      </c>
      <c r="H33" s="44">
        <v>0.77500000000000002</v>
      </c>
      <c r="I33" s="44">
        <v>0.77500000000000002</v>
      </c>
      <c r="J33" s="44">
        <v>-0.22500000000000001</v>
      </c>
      <c r="K33" s="44">
        <v>-0.22500000000000001</v>
      </c>
      <c r="L33" s="44">
        <v>-0.22500000000000001</v>
      </c>
      <c r="M33" s="40">
        <f t="shared" si="1"/>
        <v>87.125000000000014</v>
      </c>
      <c r="N33" s="2">
        <v>0</v>
      </c>
      <c r="O33" s="48" t="s">
        <v>5</v>
      </c>
      <c r="P33" s="39"/>
      <c r="Q33" s="39"/>
    </row>
    <row r="34" spans="1:17" s="31" customFormat="1" ht="15.75" thickBot="1" x14ac:dyDescent="0.3">
      <c r="A34" s="41"/>
      <c r="B34" s="42" t="s">
        <v>24</v>
      </c>
      <c r="C34" s="42"/>
      <c r="D34" s="45">
        <v>-0.22500000000000001</v>
      </c>
      <c r="E34" s="45">
        <v>-0.22500000000000001</v>
      </c>
      <c r="F34" s="45">
        <v>-0.22500000000000001</v>
      </c>
      <c r="G34" s="45">
        <v>-0.22500000000000001</v>
      </c>
      <c r="H34" s="45">
        <v>-0.22500000000000001</v>
      </c>
      <c r="I34" s="45">
        <v>-0.22500000000000001</v>
      </c>
      <c r="J34" s="45">
        <v>0.77500000000000002</v>
      </c>
      <c r="K34" s="45">
        <v>0.77500000000000002</v>
      </c>
      <c r="L34" s="45">
        <v>0.77500000000000002</v>
      </c>
      <c r="M34" s="43">
        <f t="shared" si="1"/>
        <v>30.125</v>
      </c>
      <c r="N34" s="22">
        <v>0</v>
      </c>
      <c r="O34" s="51" t="s">
        <v>5</v>
      </c>
      <c r="P34" s="39"/>
      <c r="Q34" s="39"/>
    </row>
    <row r="35" spans="1:17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workbookViewId="0">
      <selection activeCell="A26" sqref="A26:XFD28"/>
    </sheetView>
  </sheetViews>
  <sheetFormatPr defaultRowHeight="15" x14ac:dyDescent="0.25"/>
  <sheetData>
    <row r="1" spans="1:16" x14ac:dyDescent="0.25">
      <c r="A1" s="6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7"/>
      <c r="P1" s="1"/>
    </row>
    <row r="2" spans="1:16" x14ac:dyDescent="0.25">
      <c r="A2" s="9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8"/>
      <c r="P2" s="1"/>
    </row>
    <row r="3" spans="1:16" ht="15.75" thickBot="1" x14ac:dyDescent="0.3">
      <c r="A3" s="9"/>
      <c r="B3" s="10"/>
      <c r="C3" s="10"/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/>
      <c r="N3" s="11"/>
      <c r="O3" s="18"/>
      <c r="P3" s="1"/>
    </row>
    <row r="4" spans="1:16" ht="15.75" thickBot="1" x14ac:dyDescent="0.3">
      <c r="A4" s="9"/>
      <c r="B4" s="10"/>
      <c r="C4" s="10"/>
      <c r="D4" s="3">
        <v>38</v>
      </c>
      <c r="E4" s="4">
        <v>19</v>
      </c>
      <c r="F4" s="4">
        <v>38</v>
      </c>
      <c r="G4" s="4">
        <v>157</v>
      </c>
      <c r="H4" s="4">
        <v>80</v>
      </c>
      <c r="I4" s="4">
        <v>83</v>
      </c>
      <c r="J4" s="4">
        <v>0</v>
      </c>
      <c r="K4" s="4">
        <v>1</v>
      </c>
      <c r="L4" s="5">
        <v>2</v>
      </c>
      <c r="M4" s="11"/>
      <c r="N4" s="11"/>
      <c r="O4" s="18"/>
      <c r="P4" s="1"/>
    </row>
    <row r="5" spans="1:16" x14ac:dyDescent="0.25">
      <c r="A5" s="9"/>
      <c r="B5" s="10" t="s">
        <v>1</v>
      </c>
      <c r="C5" s="10"/>
      <c r="D5" s="11">
        <v>12</v>
      </c>
      <c r="E5" s="11">
        <v>12</v>
      </c>
      <c r="F5" s="11">
        <v>12</v>
      </c>
      <c r="G5" s="11">
        <v>15</v>
      </c>
      <c r="H5" s="11">
        <v>15</v>
      </c>
      <c r="I5" s="11">
        <v>15</v>
      </c>
      <c r="J5" s="11">
        <v>18</v>
      </c>
      <c r="K5" s="11">
        <v>18</v>
      </c>
      <c r="L5" s="11">
        <v>18</v>
      </c>
      <c r="M5" s="11"/>
      <c r="N5" s="11"/>
      <c r="O5" s="18"/>
      <c r="P5" s="1"/>
    </row>
    <row r="6" spans="1:16" x14ac:dyDescent="0.25">
      <c r="A6" s="9"/>
      <c r="B6" s="10" t="s">
        <v>2</v>
      </c>
      <c r="C6" s="10"/>
      <c r="D6" s="11">
        <v>6</v>
      </c>
      <c r="E6" s="11">
        <v>10.5</v>
      </c>
      <c r="F6" s="11">
        <v>8.5</v>
      </c>
      <c r="G6" s="11">
        <v>6</v>
      </c>
      <c r="H6" s="11">
        <v>10.5</v>
      </c>
      <c r="I6" s="11">
        <v>8.5</v>
      </c>
      <c r="J6" s="11">
        <v>6</v>
      </c>
      <c r="K6" s="11">
        <v>10.5</v>
      </c>
      <c r="L6" s="11">
        <v>8.5</v>
      </c>
      <c r="M6" s="11"/>
      <c r="N6" s="11"/>
      <c r="O6" s="18"/>
      <c r="P6" s="1"/>
    </row>
    <row r="7" spans="1:16" s="30" customFormat="1" x14ac:dyDescent="0.25">
      <c r="A7" s="26" t="s">
        <v>3</v>
      </c>
      <c r="B7" s="27" t="s">
        <v>4</v>
      </c>
      <c r="C7" s="27"/>
      <c r="D7" s="25">
        <v>6</v>
      </c>
      <c r="E7" s="25">
        <v>1.5</v>
      </c>
      <c r="F7" s="25">
        <v>3.5</v>
      </c>
      <c r="G7" s="25">
        <v>9</v>
      </c>
      <c r="H7" s="25">
        <v>4.5</v>
      </c>
      <c r="I7" s="25">
        <v>6.5</v>
      </c>
      <c r="J7" s="25">
        <v>12</v>
      </c>
      <c r="K7" s="25">
        <v>7.5</v>
      </c>
      <c r="L7" s="25">
        <v>9.5</v>
      </c>
      <c r="M7" s="25">
        <f>SUMPRODUCT(D$4:L$4,D7:L7)</f>
        <v>2728.5</v>
      </c>
      <c r="N7" s="28"/>
      <c r="O7" s="29"/>
      <c r="P7" s="27"/>
    </row>
    <row r="8" spans="1:16" x14ac:dyDescent="0.25">
      <c r="A8" s="9"/>
      <c r="B8" s="10" t="s">
        <v>6</v>
      </c>
      <c r="C8" s="10"/>
      <c r="D8" s="11">
        <v>1</v>
      </c>
      <c r="E8" s="11">
        <v>1</v>
      </c>
      <c r="F8" s="11">
        <v>1</v>
      </c>
      <c r="G8" s="11"/>
      <c r="H8" s="11"/>
      <c r="I8" s="11"/>
      <c r="J8" s="11"/>
      <c r="K8" s="11"/>
      <c r="L8" s="11"/>
      <c r="M8" s="23">
        <f t="shared" ref="M8:M31" si="0">SUMPRODUCT(D$4:L$4,D8:L8)</f>
        <v>95</v>
      </c>
      <c r="N8" s="2">
        <v>50</v>
      </c>
      <c r="O8" s="19" t="s">
        <v>5</v>
      </c>
      <c r="P8" s="1"/>
    </row>
    <row r="9" spans="1:16" x14ac:dyDescent="0.25">
      <c r="A9" s="9"/>
      <c r="B9" s="10" t="s">
        <v>7</v>
      </c>
      <c r="C9" s="10"/>
      <c r="D9" s="11"/>
      <c r="E9" s="11"/>
      <c r="F9" s="11"/>
      <c r="G9" s="11">
        <v>1</v>
      </c>
      <c r="H9" s="11">
        <v>1</v>
      </c>
      <c r="I9" s="11">
        <v>1</v>
      </c>
      <c r="J9" s="11"/>
      <c r="K9" s="11"/>
      <c r="L9" s="11"/>
      <c r="M9" s="23">
        <f t="shared" si="0"/>
        <v>320</v>
      </c>
      <c r="N9" s="2">
        <v>50</v>
      </c>
      <c r="O9" s="19" t="s">
        <v>5</v>
      </c>
      <c r="P9" s="1"/>
    </row>
    <row r="10" spans="1:16" x14ac:dyDescent="0.25">
      <c r="A10" s="9"/>
      <c r="B10" s="10" t="s">
        <v>34</v>
      </c>
      <c r="C10" s="10"/>
      <c r="D10" s="11"/>
      <c r="E10" s="11"/>
      <c r="F10" s="11"/>
      <c r="G10" s="11">
        <v>0.75</v>
      </c>
      <c r="H10" s="11">
        <v>-0.25</v>
      </c>
      <c r="I10" s="11">
        <v>-0.25</v>
      </c>
      <c r="J10" s="11"/>
      <c r="K10" s="11"/>
      <c r="L10" s="11"/>
      <c r="M10" s="23">
        <f t="shared" si="0"/>
        <v>77</v>
      </c>
      <c r="N10" s="2">
        <v>0</v>
      </c>
      <c r="O10" s="19" t="s">
        <v>5</v>
      </c>
      <c r="P10" s="1"/>
    </row>
    <row r="11" spans="1:16" x14ac:dyDescent="0.25">
      <c r="A11" s="9"/>
      <c r="B11" s="10" t="s">
        <v>35</v>
      </c>
      <c r="C11" s="10"/>
      <c r="D11" s="11"/>
      <c r="E11" s="11"/>
      <c r="F11" s="11"/>
      <c r="G11" s="11">
        <v>-0.25</v>
      </c>
      <c r="H11" s="11">
        <v>0.75</v>
      </c>
      <c r="I11" s="11">
        <v>-0.25</v>
      </c>
      <c r="J11" s="11"/>
      <c r="K11" s="11"/>
      <c r="L11" s="11"/>
      <c r="M11" s="23">
        <f t="shared" si="0"/>
        <v>0</v>
      </c>
      <c r="N11" s="2">
        <v>0</v>
      </c>
      <c r="O11" s="19" t="s">
        <v>5</v>
      </c>
      <c r="P11" s="1"/>
    </row>
    <row r="12" spans="1:16" x14ac:dyDescent="0.25">
      <c r="A12" s="9"/>
      <c r="B12" s="10" t="s">
        <v>36</v>
      </c>
      <c r="C12" s="10"/>
      <c r="D12" s="11"/>
      <c r="E12" s="11"/>
      <c r="F12" s="11"/>
      <c r="G12" s="11">
        <v>-0.25</v>
      </c>
      <c r="H12" s="11">
        <v>-0.25</v>
      </c>
      <c r="I12" s="11">
        <v>0.75</v>
      </c>
      <c r="J12" s="11"/>
      <c r="K12" s="11"/>
      <c r="L12" s="11"/>
      <c r="M12" s="23">
        <f t="shared" si="0"/>
        <v>3</v>
      </c>
      <c r="N12" s="2">
        <v>0</v>
      </c>
      <c r="O12" s="19" t="s">
        <v>5</v>
      </c>
      <c r="P12" s="1"/>
    </row>
    <row r="13" spans="1:16" x14ac:dyDescent="0.25">
      <c r="A13" s="9"/>
      <c r="B13" s="10" t="s">
        <v>37</v>
      </c>
      <c r="C13" s="10"/>
      <c r="D13" s="11"/>
      <c r="E13" s="11"/>
      <c r="F13" s="11"/>
      <c r="G13" s="11"/>
      <c r="H13" s="11"/>
      <c r="I13" s="11"/>
      <c r="J13" s="11">
        <v>-0.3</v>
      </c>
      <c r="K13" s="11">
        <v>0.7</v>
      </c>
      <c r="L13" s="11">
        <v>-0.3</v>
      </c>
      <c r="M13" s="23">
        <f t="shared" si="0"/>
        <v>9.9999999999999978E-2</v>
      </c>
      <c r="N13" s="2">
        <v>0</v>
      </c>
      <c r="O13" s="19" t="s">
        <v>5</v>
      </c>
      <c r="P13" s="1"/>
    </row>
    <row r="14" spans="1:16" x14ac:dyDescent="0.25">
      <c r="A14" s="9"/>
      <c r="B14" s="10" t="s">
        <v>38</v>
      </c>
      <c r="C14" s="10"/>
      <c r="D14" s="11"/>
      <c r="E14" s="11"/>
      <c r="F14" s="11"/>
      <c r="G14" s="11"/>
      <c r="H14" s="11"/>
      <c r="I14" s="11"/>
      <c r="J14" s="11">
        <v>-0.3</v>
      </c>
      <c r="K14" s="11">
        <v>-0.3</v>
      </c>
      <c r="L14" s="11">
        <v>0.7</v>
      </c>
      <c r="M14" s="23">
        <f t="shared" si="0"/>
        <v>1.0999999999999999</v>
      </c>
      <c r="N14" s="2">
        <v>0</v>
      </c>
      <c r="O14" s="19" t="s">
        <v>5</v>
      </c>
      <c r="P14" s="1"/>
    </row>
    <row r="15" spans="1:16" x14ac:dyDescent="0.25">
      <c r="A15" s="9"/>
      <c r="B15" s="10" t="s">
        <v>8</v>
      </c>
      <c r="C15" s="10"/>
      <c r="D15" s="11">
        <v>-790</v>
      </c>
      <c r="E15" s="11">
        <v>1400</v>
      </c>
      <c r="F15" s="11">
        <v>540</v>
      </c>
      <c r="G15" s="11"/>
      <c r="H15" s="11"/>
      <c r="I15" s="11"/>
      <c r="J15" s="11"/>
      <c r="K15" s="11"/>
      <c r="L15" s="11"/>
      <c r="M15" s="23">
        <f t="shared" si="0"/>
        <v>17100</v>
      </c>
      <c r="N15" s="2">
        <v>0</v>
      </c>
      <c r="O15" s="19" t="s">
        <v>5</v>
      </c>
      <c r="P15" s="1"/>
    </row>
    <row r="16" spans="1:16" x14ac:dyDescent="0.25">
      <c r="A16" s="9"/>
      <c r="B16" s="10" t="s">
        <v>9</v>
      </c>
      <c r="C16" s="10"/>
      <c r="D16" s="11"/>
      <c r="E16" s="11"/>
      <c r="F16" s="11"/>
      <c r="G16" s="11">
        <v>-890</v>
      </c>
      <c r="H16" s="11">
        <v>1300</v>
      </c>
      <c r="I16" s="11">
        <v>440</v>
      </c>
      <c r="J16" s="11"/>
      <c r="K16" s="11"/>
      <c r="L16" s="11"/>
      <c r="M16" s="23">
        <f t="shared" si="0"/>
        <v>790</v>
      </c>
      <c r="N16" s="2">
        <v>0</v>
      </c>
      <c r="O16" s="19" t="s">
        <v>5</v>
      </c>
      <c r="P16" s="1"/>
    </row>
    <row r="17" spans="1:17" x14ac:dyDescent="0.25">
      <c r="A17" s="9"/>
      <c r="B17" s="10" t="s">
        <v>10</v>
      </c>
      <c r="C17" s="10"/>
      <c r="D17" s="11"/>
      <c r="E17" s="11"/>
      <c r="F17" s="11"/>
      <c r="G17" s="11"/>
      <c r="H17" s="11"/>
      <c r="I17" s="11"/>
      <c r="J17" s="11">
        <v>-1590</v>
      </c>
      <c r="K17" s="11">
        <v>600</v>
      </c>
      <c r="L17" s="11">
        <v>-260</v>
      </c>
      <c r="M17" s="23">
        <f t="shared" si="0"/>
        <v>80</v>
      </c>
      <c r="N17" s="2">
        <v>0</v>
      </c>
      <c r="O17" s="19" t="s">
        <v>5</v>
      </c>
      <c r="P17" s="1"/>
    </row>
    <row r="18" spans="1:17" x14ac:dyDescent="0.25">
      <c r="A18" s="9"/>
      <c r="B18" s="14" t="s">
        <v>16</v>
      </c>
      <c r="C18" s="10"/>
      <c r="D18" s="15">
        <v>1</v>
      </c>
      <c r="E18" s="10"/>
      <c r="F18" s="10"/>
      <c r="G18" s="10">
        <v>1</v>
      </c>
      <c r="H18" s="10"/>
      <c r="I18" s="10"/>
      <c r="J18" s="10">
        <v>1</v>
      </c>
      <c r="K18" s="10"/>
      <c r="L18" s="10"/>
      <c r="M18" s="23">
        <f t="shared" ref="M18:M23" si="1">SUMPRODUCT($D$4:$L$4,D16:L16)</f>
        <v>790</v>
      </c>
      <c r="N18" s="2">
        <v>25</v>
      </c>
      <c r="O18" s="19" t="s">
        <v>5</v>
      </c>
      <c r="P18" s="1"/>
      <c r="Q18" s="1"/>
    </row>
    <row r="19" spans="1:17" x14ac:dyDescent="0.25">
      <c r="A19" s="9"/>
      <c r="B19" s="14" t="s">
        <v>17</v>
      </c>
      <c r="C19" s="10"/>
      <c r="D19" s="10"/>
      <c r="E19" s="15">
        <v>1</v>
      </c>
      <c r="F19" s="10"/>
      <c r="G19" s="10"/>
      <c r="H19" s="10">
        <v>1</v>
      </c>
      <c r="I19" s="10"/>
      <c r="J19" s="10"/>
      <c r="K19" s="10">
        <v>1</v>
      </c>
      <c r="L19" s="10"/>
      <c r="M19" s="23">
        <f t="shared" si="1"/>
        <v>80</v>
      </c>
      <c r="N19" s="2">
        <v>50</v>
      </c>
      <c r="O19" s="19" t="s">
        <v>5</v>
      </c>
    </row>
    <row r="20" spans="1:17" x14ac:dyDescent="0.25">
      <c r="A20" s="9"/>
      <c r="B20" s="14" t="s">
        <v>18</v>
      </c>
      <c r="C20" s="10"/>
      <c r="D20" s="10"/>
      <c r="E20" s="10"/>
      <c r="F20" s="15">
        <v>1</v>
      </c>
      <c r="G20" s="10"/>
      <c r="H20" s="10"/>
      <c r="I20" s="10">
        <v>1</v>
      </c>
      <c r="J20" s="10"/>
      <c r="K20" s="10"/>
      <c r="L20" s="10">
        <v>1</v>
      </c>
      <c r="M20" s="23">
        <f t="shared" si="1"/>
        <v>195</v>
      </c>
      <c r="N20" s="2">
        <v>100</v>
      </c>
      <c r="O20" s="19" t="s">
        <v>5</v>
      </c>
    </row>
    <row r="21" spans="1:17" x14ac:dyDescent="0.25">
      <c r="A21" s="9"/>
      <c r="B21" s="10" t="s">
        <v>22</v>
      </c>
      <c r="C21" s="10"/>
      <c r="D21" s="15">
        <v>0.77500000000000002</v>
      </c>
      <c r="E21" s="15">
        <v>0.77500000000000002</v>
      </c>
      <c r="F21" s="15">
        <v>0.77500000000000002</v>
      </c>
      <c r="G21" s="15">
        <v>-0.22500000000000001</v>
      </c>
      <c r="H21" s="15">
        <v>-0.22500000000000001</v>
      </c>
      <c r="I21" s="15">
        <v>-0.22500000000000001</v>
      </c>
      <c r="J21" s="15">
        <v>-0.22500000000000001</v>
      </c>
      <c r="K21" s="15">
        <v>-0.22500000000000001</v>
      </c>
      <c r="L21" s="15">
        <v>-0.22500000000000001</v>
      </c>
      <c r="M21" s="23">
        <f t="shared" si="1"/>
        <v>100</v>
      </c>
      <c r="N21" s="2">
        <v>0</v>
      </c>
      <c r="O21" s="19" t="s">
        <v>5</v>
      </c>
    </row>
    <row r="22" spans="1:17" x14ac:dyDescent="0.25">
      <c r="A22" s="9"/>
      <c r="B22" s="10" t="s">
        <v>23</v>
      </c>
      <c r="C22" s="10"/>
      <c r="D22" s="15">
        <v>-0.22500000000000001</v>
      </c>
      <c r="E22" s="15">
        <v>-0.22500000000000001</v>
      </c>
      <c r="F22" s="15">
        <v>-0.22500000000000001</v>
      </c>
      <c r="G22" s="15">
        <v>0.77500000000000002</v>
      </c>
      <c r="H22" s="15">
        <v>0.77500000000000002</v>
      </c>
      <c r="I22" s="15">
        <v>0.77500000000000002</v>
      </c>
      <c r="J22" s="15">
        <v>-0.22500000000000001</v>
      </c>
      <c r="K22" s="15">
        <v>-0.22500000000000001</v>
      </c>
      <c r="L22" s="15">
        <v>-0.22500000000000001</v>
      </c>
      <c r="M22" s="23">
        <f t="shared" si="1"/>
        <v>123</v>
      </c>
      <c r="N22" s="2">
        <v>0</v>
      </c>
      <c r="O22" s="19" t="s">
        <v>5</v>
      </c>
    </row>
    <row r="23" spans="1:17" x14ac:dyDescent="0.25">
      <c r="A23" s="9"/>
      <c r="B23" s="10" t="s">
        <v>24</v>
      </c>
      <c r="C23" s="10"/>
      <c r="D23" s="15">
        <v>-0.22500000000000001</v>
      </c>
      <c r="E23" s="15">
        <v>-0.22500000000000001</v>
      </c>
      <c r="F23" s="15">
        <v>-0.22500000000000001</v>
      </c>
      <c r="G23" s="15">
        <v>-0.22500000000000001</v>
      </c>
      <c r="H23" s="15">
        <v>-0.22500000000000001</v>
      </c>
      <c r="I23" s="15">
        <v>-0.22500000000000001</v>
      </c>
      <c r="J23" s="15">
        <v>0.77500000000000002</v>
      </c>
      <c r="K23" s="15">
        <v>0.77500000000000002</v>
      </c>
      <c r="L23" s="15">
        <v>0.77500000000000002</v>
      </c>
      <c r="M23" s="23">
        <f t="shared" si="1"/>
        <v>0.9499999999999964</v>
      </c>
      <c r="N23" s="2">
        <v>0</v>
      </c>
      <c r="O23" s="19" t="s">
        <v>5</v>
      </c>
    </row>
    <row r="24" spans="1:17" x14ac:dyDescent="0.25">
      <c r="A24" s="9"/>
      <c r="B24" s="10" t="s">
        <v>39</v>
      </c>
      <c r="C24" s="10"/>
      <c r="D24" s="11"/>
      <c r="E24" s="11"/>
      <c r="F24" s="11"/>
      <c r="G24" s="11"/>
      <c r="H24" s="11"/>
      <c r="I24" s="11"/>
      <c r="J24" s="11">
        <v>0.9</v>
      </c>
      <c r="K24" s="11">
        <v>-0.1</v>
      </c>
      <c r="L24" s="11">
        <v>-0.1</v>
      </c>
      <c r="M24" s="23">
        <f t="shared" si="0"/>
        <v>-0.30000000000000004</v>
      </c>
      <c r="N24" s="2">
        <v>0</v>
      </c>
      <c r="O24" s="20" t="s">
        <v>11</v>
      </c>
      <c r="P24" s="1"/>
    </row>
    <row r="25" spans="1:17" x14ac:dyDescent="0.25">
      <c r="A25" s="9"/>
      <c r="B25" s="10" t="s">
        <v>12</v>
      </c>
      <c r="C25" s="10"/>
      <c r="D25" s="11"/>
      <c r="E25" s="11"/>
      <c r="F25" s="11"/>
      <c r="G25" s="11"/>
      <c r="H25" s="11"/>
      <c r="I25" s="11"/>
      <c r="J25" s="11">
        <v>1</v>
      </c>
      <c r="K25" s="11">
        <v>1</v>
      </c>
      <c r="L25" s="11">
        <v>1</v>
      </c>
      <c r="M25" s="23">
        <f t="shared" si="0"/>
        <v>3</v>
      </c>
      <c r="N25" s="2">
        <v>50</v>
      </c>
      <c r="O25" s="20" t="s">
        <v>11</v>
      </c>
      <c r="P25" s="1"/>
    </row>
    <row r="26" spans="1:17" x14ac:dyDescent="0.25">
      <c r="A26" s="9"/>
      <c r="B26" s="10" t="s">
        <v>13</v>
      </c>
      <c r="C26" s="10"/>
      <c r="D26" s="11">
        <v>1</v>
      </c>
      <c r="E26" s="11"/>
      <c r="F26" s="11"/>
      <c r="G26" s="11">
        <v>1</v>
      </c>
      <c r="H26" s="11"/>
      <c r="I26" s="11"/>
      <c r="J26" s="11">
        <v>1</v>
      </c>
      <c r="K26" s="11"/>
      <c r="L26" s="11"/>
      <c r="M26" s="23">
        <f t="shared" si="0"/>
        <v>195</v>
      </c>
      <c r="N26" s="2">
        <v>250</v>
      </c>
      <c r="O26" s="20" t="s">
        <v>11</v>
      </c>
      <c r="P26" s="1"/>
    </row>
    <row r="27" spans="1:17" x14ac:dyDescent="0.25">
      <c r="A27" s="9"/>
      <c r="B27" s="10" t="s">
        <v>14</v>
      </c>
      <c r="C27" s="10"/>
      <c r="D27" s="11"/>
      <c r="E27" s="11">
        <v>1</v>
      </c>
      <c r="F27" s="11"/>
      <c r="G27" s="11"/>
      <c r="H27" s="11">
        <v>1</v>
      </c>
      <c r="I27" s="11"/>
      <c r="J27" s="11"/>
      <c r="K27" s="11">
        <v>1</v>
      </c>
      <c r="L27" s="11"/>
      <c r="M27" s="23">
        <f t="shared" si="0"/>
        <v>100</v>
      </c>
      <c r="N27" s="2">
        <v>100</v>
      </c>
      <c r="O27" s="20" t="s">
        <v>11</v>
      </c>
      <c r="P27" s="1"/>
    </row>
    <row r="28" spans="1:17" x14ac:dyDescent="0.25">
      <c r="A28" s="9"/>
      <c r="B28" s="10" t="s">
        <v>15</v>
      </c>
      <c r="C28" s="10"/>
      <c r="D28" s="11"/>
      <c r="E28" s="11"/>
      <c r="F28" s="11">
        <v>1</v>
      </c>
      <c r="G28" s="11"/>
      <c r="H28" s="11"/>
      <c r="I28" s="11">
        <v>1</v>
      </c>
      <c r="J28" s="11"/>
      <c r="K28" s="11"/>
      <c r="L28" s="11">
        <v>1</v>
      </c>
      <c r="M28" s="23">
        <f t="shared" si="0"/>
        <v>123</v>
      </c>
      <c r="N28" s="2">
        <v>200</v>
      </c>
      <c r="O28" s="20" t="s">
        <v>11</v>
      </c>
      <c r="P28" s="1"/>
    </row>
    <row r="29" spans="1:17" x14ac:dyDescent="0.25">
      <c r="A29" s="9"/>
      <c r="B29" s="10" t="s">
        <v>40</v>
      </c>
      <c r="C29" s="10"/>
      <c r="D29" s="11">
        <v>0.6</v>
      </c>
      <c r="E29" s="11">
        <v>-0.4</v>
      </c>
      <c r="F29" s="11">
        <v>-0.4</v>
      </c>
      <c r="G29" s="11"/>
      <c r="H29" s="11"/>
      <c r="I29" s="11"/>
      <c r="J29" s="11"/>
      <c r="K29" s="11"/>
      <c r="L29" s="11"/>
      <c r="M29" s="23">
        <f t="shared" si="0"/>
        <v>-1.7763568394002505E-15</v>
      </c>
      <c r="N29" s="2">
        <v>0</v>
      </c>
      <c r="O29" s="20" t="s">
        <v>11</v>
      </c>
      <c r="P29" s="1"/>
    </row>
    <row r="30" spans="1:17" x14ac:dyDescent="0.25">
      <c r="A30" s="9"/>
      <c r="B30" s="10" t="s">
        <v>41</v>
      </c>
      <c r="C30" s="10"/>
      <c r="D30" s="11">
        <v>-0.4</v>
      </c>
      <c r="E30" s="11">
        <v>0.6</v>
      </c>
      <c r="F30" s="11">
        <v>-0.4</v>
      </c>
      <c r="G30" s="11"/>
      <c r="H30" s="11"/>
      <c r="I30" s="11"/>
      <c r="J30" s="11"/>
      <c r="K30" s="11"/>
      <c r="L30" s="11"/>
      <c r="M30" s="23">
        <f t="shared" si="0"/>
        <v>-19</v>
      </c>
      <c r="N30" s="2">
        <v>0</v>
      </c>
      <c r="O30" s="20" t="s">
        <v>11</v>
      </c>
      <c r="P30" s="1"/>
    </row>
    <row r="31" spans="1:17" x14ac:dyDescent="0.25">
      <c r="A31" s="9"/>
      <c r="B31" s="10" t="s">
        <v>42</v>
      </c>
      <c r="C31" s="10"/>
      <c r="D31" s="11">
        <v>-0.4</v>
      </c>
      <c r="E31" s="11">
        <v>-0.4</v>
      </c>
      <c r="F31" s="11">
        <v>0.6</v>
      </c>
      <c r="G31" s="11"/>
      <c r="H31" s="11"/>
      <c r="I31" s="11"/>
      <c r="J31" s="11"/>
      <c r="K31" s="11"/>
      <c r="L31" s="11"/>
      <c r="M31" s="23">
        <f t="shared" si="0"/>
        <v>0</v>
      </c>
      <c r="N31" s="2">
        <v>0</v>
      </c>
      <c r="O31" s="20" t="s">
        <v>11</v>
      </c>
      <c r="P31" s="1"/>
    </row>
    <row r="32" spans="1:17" x14ac:dyDescent="0.25">
      <c r="A32" s="9"/>
      <c r="B32" s="10" t="s">
        <v>19</v>
      </c>
      <c r="C32" s="10"/>
      <c r="D32" s="15">
        <v>0.55000000000000004</v>
      </c>
      <c r="E32" s="15">
        <v>0.55000000000000004</v>
      </c>
      <c r="F32" s="15">
        <v>0.55000000000000004</v>
      </c>
      <c r="G32" s="15">
        <v>-0.45</v>
      </c>
      <c r="H32" s="15">
        <v>-0.45</v>
      </c>
      <c r="I32" s="15">
        <v>-0.45</v>
      </c>
      <c r="J32" s="15">
        <v>-0.45</v>
      </c>
      <c r="K32" s="15">
        <v>-0.45</v>
      </c>
      <c r="L32" s="15">
        <v>-0.45</v>
      </c>
      <c r="M32" s="23">
        <f>SUMPRODUCT($D$4:$L$4,D30:L30)</f>
        <v>-19</v>
      </c>
      <c r="N32" s="2">
        <v>0</v>
      </c>
      <c r="O32" s="20" t="s">
        <v>11</v>
      </c>
    </row>
    <row r="33" spans="1:15" x14ac:dyDescent="0.25">
      <c r="A33" s="9"/>
      <c r="B33" s="10" t="s">
        <v>20</v>
      </c>
      <c r="C33" s="10"/>
      <c r="D33" s="15">
        <v>-0.45</v>
      </c>
      <c r="E33" s="15">
        <v>-0.45</v>
      </c>
      <c r="F33" s="15">
        <v>-0.45</v>
      </c>
      <c r="G33" s="15">
        <v>0.55000000000000004</v>
      </c>
      <c r="H33" s="15">
        <v>0.55000000000000004</v>
      </c>
      <c r="I33" s="15">
        <v>0.55000000000000004</v>
      </c>
      <c r="J33" s="15">
        <v>-0.45</v>
      </c>
      <c r="K33" s="15">
        <v>-0.45</v>
      </c>
      <c r="L33" s="15">
        <v>-0.45</v>
      </c>
      <c r="M33" s="23">
        <f>SUMPRODUCT($D$4:$L$4,D31:L31)</f>
        <v>0</v>
      </c>
      <c r="N33" s="2">
        <v>0</v>
      </c>
      <c r="O33" s="20" t="s">
        <v>11</v>
      </c>
    </row>
    <row r="34" spans="1:15" ht="15.75" thickBot="1" x14ac:dyDescent="0.3">
      <c r="A34" s="12"/>
      <c r="B34" s="13" t="s">
        <v>21</v>
      </c>
      <c r="C34" s="13"/>
      <c r="D34" s="16">
        <v>-0.45</v>
      </c>
      <c r="E34" s="16">
        <v>-0.45</v>
      </c>
      <c r="F34" s="16">
        <v>-0.45</v>
      </c>
      <c r="G34" s="16">
        <v>-0.45</v>
      </c>
      <c r="H34" s="16">
        <v>-0.45</v>
      </c>
      <c r="I34" s="16">
        <v>-0.45</v>
      </c>
      <c r="J34" s="16">
        <v>0.55000000000000004</v>
      </c>
      <c r="K34" s="16">
        <v>0.55000000000000004</v>
      </c>
      <c r="L34" s="16">
        <v>0.55000000000000004</v>
      </c>
      <c r="M34" s="24">
        <f>SUMPRODUCT($D$4:$L$4,D32:L32)</f>
        <v>-93.100000000000009</v>
      </c>
      <c r="N34" s="22">
        <v>0</v>
      </c>
      <c r="O34" s="21" t="s">
        <v>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CP3-1 Solved</vt:lpstr>
      <vt:lpstr>Sheet1</vt:lpstr>
    </vt:vector>
  </TitlesOfParts>
  <Company>BOKF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Davis</dc:creator>
  <cp:lastModifiedBy>Jason davis</cp:lastModifiedBy>
  <dcterms:created xsi:type="dcterms:W3CDTF">2021-03-29T16:15:40Z</dcterms:created>
  <dcterms:modified xsi:type="dcterms:W3CDTF">2021-04-07T17:27:01Z</dcterms:modified>
</cp:coreProperties>
</file>