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192.168.1.20\Storage\Stacy's Stuff\School\OSU Class Files\Spring 2021\MSIS 3233-26794 Prescriptive Analytics\Assignments\CP4\"/>
    </mc:Choice>
  </mc:AlternateContent>
  <xr:revisionPtr revIDLastSave="0" documentId="13_ncr:1_{E629B2BD-F3DC-4193-B7CB-FC68931072E4}" xr6:coauthVersionLast="46" xr6:coauthVersionMax="46" xr10:uidLastSave="{00000000-0000-0000-0000-000000000000}"/>
  <bookViews>
    <workbookView xWindow="-120" yWindow="-120" windowWidth="29040" windowHeight="16440" xr2:uid="{279D274A-C9A5-4E12-903C-3B4884D54534}"/>
  </bookViews>
  <sheets>
    <sheet name="CP4-2" sheetId="1" r:id="rId1"/>
  </sheets>
  <definedNames>
    <definedName name="solver_adj" localSheetId="0" hidden="1">'CP4-2'!$C$6:$U$6</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'CP4-2'!$C$6:$U$6</definedName>
    <definedName name="solver_lhs2" localSheetId="0" hidden="1">'CP4-2'!$V$27</definedName>
    <definedName name="solver_lhs3" localSheetId="0" hidden="1">'CP4-2'!$V$28</definedName>
    <definedName name="solver_lhs4" localSheetId="0" hidden="1">'CP4-2'!$V$8:$V$26</definedName>
    <definedName name="solver_lhs5" localSheetId="0" hidden="1">'CP4-2'!$V$8:$V$26</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5</definedName>
    <definedName name="solver_nwt" localSheetId="0" hidden="1">1</definedName>
    <definedName name="solver_opt" localSheetId="0" hidden="1">'CP4-2'!$V$7</definedName>
    <definedName name="solver_pre" localSheetId="0" hidden="1">0.000001</definedName>
    <definedName name="solver_rbv" localSheetId="0" hidden="1">1</definedName>
    <definedName name="solver_rel1" localSheetId="0" hidden="1">5</definedName>
    <definedName name="solver_rel2" localSheetId="0" hidden="1">3</definedName>
    <definedName name="solver_rel3" localSheetId="0" hidden="1">3</definedName>
    <definedName name="solver_rel4" localSheetId="0" hidden="1">1</definedName>
    <definedName name="solver_rel5" localSheetId="0" hidden="1">3</definedName>
    <definedName name="solver_rhs1" localSheetId="0" hidden="1">"binary"</definedName>
    <definedName name="solver_rhs2" localSheetId="0" hidden="1">'CP4-2'!$X$27</definedName>
    <definedName name="solver_rhs3" localSheetId="0" hidden="1">'CP4-2'!$X$28</definedName>
    <definedName name="solver_rhs4" localSheetId="0" hidden="1">'CP4-2'!$X$8:$X$26</definedName>
    <definedName name="solver_rhs5" localSheetId="0" hidden="1">'CP4-2'!$Z$8:$Z$26</definedName>
    <definedName name="solver_rlx" localSheetId="0" hidden="1">2</definedName>
    <definedName name="solver_rsd" localSheetId="0" hidden="1">0</definedName>
    <definedName name="solver_scl" localSheetId="0" hidden="1">2</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28" i="1" l="1"/>
  <c r="V10" i="1"/>
  <c r="V8" i="1"/>
  <c r="V9" i="1"/>
  <c r="V11" i="1"/>
  <c r="V12" i="1"/>
  <c r="V13" i="1"/>
  <c r="V14" i="1"/>
  <c r="V15" i="1"/>
  <c r="V16" i="1"/>
  <c r="V17" i="1"/>
  <c r="V18" i="1"/>
  <c r="V19" i="1"/>
  <c r="V20" i="1"/>
  <c r="V21" i="1"/>
  <c r="V22" i="1"/>
  <c r="V23" i="1"/>
  <c r="V24" i="1"/>
  <c r="V25" i="1"/>
  <c r="V26" i="1"/>
  <c r="V27" i="1"/>
  <c r="V7" i="1"/>
</calcChain>
</file>

<file path=xl/sharedStrings.xml><?xml version="1.0" encoding="utf-8"?>
<sst xmlns="http://schemas.openxmlformats.org/spreadsheetml/2006/main" count="88" uniqueCount="31">
  <si>
    <t>&gt;=</t>
  </si>
  <si>
    <t>CP4-2: Pandemic Task Force Headquarters- Western US</t>
  </si>
  <si>
    <t>ND</t>
  </si>
  <si>
    <t>SD</t>
  </si>
  <si>
    <t>MN</t>
  </si>
  <si>
    <t>WI</t>
  </si>
  <si>
    <t>IA</t>
  </si>
  <si>
    <t>IL</t>
  </si>
  <si>
    <t>NE</t>
  </si>
  <si>
    <t>WY</t>
  </si>
  <si>
    <t>CO</t>
  </si>
  <si>
    <t>KS</t>
  </si>
  <si>
    <t>MO</t>
  </si>
  <si>
    <t>OK</t>
  </si>
  <si>
    <t>AR</t>
  </si>
  <si>
    <t>LA</t>
  </si>
  <si>
    <t>TX</t>
  </si>
  <si>
    <t>NM</t>
  </si>
  <si>
    <t>MT</t>
  </si>
  <si>
    <t>ID</t>
  </si>
  <si>
    <t>UT</t>
  </si>
  <si>
    <t>POP</t>
  </si>
  <si>
    <t>COVID</t>
  </si>
  <si>
    <t>MAX</t>
  </si>
  <si>
    <t>BIN</t>
  </si>
  <si>
    <t>COVID MIN</t>
  </si>
  <si>
    <t>BORDER STATES</t>
  </si>
  <si>
    <t>Chartreuse</t>
  </si>
  <si>
    <t>&lt;=</t>
  </si>
  <si>
    <t xml:space="preserve">Comments: </t>
  </si>
  <si>
    <t>The solutions for both Mod 1 and Mod 2 are similar, but the addition of the Chartrese contraint does change the model. Mod 1 includes NE and OK. In Mod 2, NE and OK have moved to CO and IL. The Max POP is reduced from 2521 in Mod 1, to 2414 in Mod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</si>
</sst>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12"/>
      <color theme="1"/>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theme="2"/>
        <bgColor indexed="64"/>
      </patternFill>
    </fill>
  </fills>
  <borders count="12">
    <border>
      <left/>
      <right/>
      <top/>
      <bottom/>
      <diagonal/>
    </border>
    <border>
      <left style="mediumDashed">
        <color auto="1"/>
      </left>
      <right/>
      <top style="mediumDashed">
        <color auto="1"/>
      </top>
      <bottom/>
      <diagonal/>
    </border>
    <border>
      <left/>
      <right/>
      <top style="mediumDashed">
        <color auto="1"/>
      </top>
      <bottom/>
      <diagonal/>
    </border>
    <border>
      <left/>
      <right style="mediumDashed">
        <color auto="1"/>
      </right>
      <top style="mediumDashed">
        <color auto="1"/>
      </top>
      <bottom/>
      <diagonal/>
    </border>
    <border>
      <left style="mediumDashed">
        <color auto="1"/>
      </left>
      <right/>
      <top/>
      <bottom/>
      <diagonal/>
    </border>
    <border>
      <left/>
      <right style="mediumDashed">
        <color auto="1"/>
      </right>
      <top/>
      <bottom/>
      <diagonal/>
    </border>
    <border>
      <left style="mediumDashed">
        <color auto="1"/>
      </left>
      <right/>
      <top/>
      <bottom style="mediumDashed">
        <color auto="1"/>
      </bottom>
      <diagonal/>
    </border>
    <border>
      <left/>
      <right/>
      <top/>
      <bottom style="mediumDashed">
        <color auto="1"/>
      </bottom>
      <diagonal/>
    </border>
    <border>
      <left/>
      <right style="mediumDashed">
        <color auto="1"/>
      </right>
      <top/>
      <bottom style="mediumDashed">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8">
    <xf numFmtId="0" fontId="0" fillId="0" borderId="0" xfId="0"/>
    <xf numFmtId="0" fontId="0" fillId="0" borderId="0" xfId="0" applyAlignment="1">
      <alignment horizontal="center"/>
    </xf>
    <xf numFmtId="0" fontId="0" fillId="0" borderId="0" xfId="0" applyBorder="1" applyAlignment="1">
      <alignment horizontal="center"/>
    </xf>
    <xf numFmtId="0" fontId="0" fillId="0" borderId="1" xfId="0" applyBorder="1" applyAlignment="1">
      <alignment horizontal="left"/>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0" xfId="0" applyBorder="1" applyAlignment="1">
      <alignment horizontal="right"/>
    </xf>
    <xf numFmtId="0" fontId="0" fillId="0" borderId="6" xfId="0" applyBorder="1" applyAlignment="1">
      <alignment horizontal="center"/>
    </xf>
    <xf numFmtId="0" fontId="0" fillId="0" borderId="8" xfId="0" applyBorder="1" applyAlignment="1">
      <alignment horizontal="center"/>
    </xf>
    <xf numFmtId="0" fontId="1" fillId="0" borderId="0" xfId="0" applyFont="1" applyBorder="1" applyAlignment="1">
      <alignment horizontal="right"/>
    </xf>
    <xf numFmtId="0" fontId="1" fillId="0" borderId="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7" xfId="0" applyBorder="1" applyAlignment="1">
      <alignment horizontal="right"/>
    </xf>
    <xf numFmtId="0" fontId="1" fillId="0" borderId="5" xfId="0" applyFont="1" applyBorder="1" applyAlignment="1">
      <alignment horizontal="center"/>
    </xf>
    <xf numFmtId="0" fontId="0" fillId="0" borderId="0" xfId="0" applyAlignment="1">
      <alignment horizontal="right"/>
    </xf>
    <xf numFmtId="0" fontId="1" fillId="0" borderId="0" xfId="0" applyFont="1" applyAlignment="1">
      <alignment horizontal="center"/>
    </xf>
    <xf numFmtId="0" fontId="0" fillId="0" borderId="2" xfId="0" applyBorder="1" applyAlignment="1">
      <alignment horizontal="right"/>
    </xf>
    <xf numFmtId="0" fontId="0" fillId="0" borderId="0" xfId="0" applyFill="1" applyBorder="1" applyAlignment="1">
      <alignment horizontal="center"/>
    </xf>
    <xf numFmtId="0" fontId="1" fillId="0" borderId="4" xfId="0" applyFont="1" applyBorder="1" applyAlignment="1">
      <alignment horizontal="center"/>
    </xf>
    <xf numFmtId="0" fontId="0" fillId="0" borderId="0" xfId="0" applyFont="1" applyBorder="1" applyAlignment="1">
      <alignment horizontal="center"/>
    </xf>
    <xf numFmtId="0" fontId="0" fillId="2" borderId="0" xfId="0" applyFill="1" applyBorder="1" applyAlignment="1">
      <alignment horizontal="center"/>
    </xf>
    <xf numFmtId="0" fontId="0" fillId="3" borderId="0" xfId="0" applyFill="1" applyBorder="1" applyAlignment="1">
      <alignment horizontal="center"/>
    </xf>
    <xf numFmtId="0" fontId="3" fillId="0" borderId="0" xfId="0" applyFont="1" applyBorder="1" applyAlignment="1">
      <alignment horizontal="left" vertical="top" wrapText="1"/>
    </xf>
    <xf numFmtId="0" fontId="3" fillId="0" borderId="7" xfId="0" applyFont="1" applyBorder="1" applyAlignment="1">
      <alignment horizontal="left" vertical="top" wrapText="1"/>
    </xf>
  </cellXfs>
  <cellStyles count="1">
    <cellStyle name="Normal" xfId="0" builtinId="0"/>
  </cellStyles>
  <dxfs count="1">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17</xdr:col>
      <xdr:colOff>63499</xdr:colOff>
      <xdr:row>32</xdr:row>
      <xdr:rowOff>42333</xdr:rowOff>
    </xdr:from>
    <xdr:to>
      <xdr:col>26</xdr:col>
      <xdr:colOff>1437</xdr:colOff>
      <xdr:row>62</xdr:row>
      <xdr:rowOff>34212</xdr:rowOff>
    </xdr:to>
    <xdr:pic>
      <xdr:nvPicPr>
        <xdr:cNvPr id="2" name="Picture 1">
          <a:extLst>
            <a:ext uri="{FF2B5EF4-FFF2-40B4-BE49-F238E27FC236}">
              <a16:creationId xmlns:a16="http://schemas.microsoft.com/office/drawing/2014/main" id="{567798EA-BA13-4C07-953A-132D20146F16}"/>
            </a:ext>
          </a:extLst>
        </xdr:cNvPr>
        <xdr:cNvPicPr>
          <a:picLocks noChangeAspect="1"/>
        </xdr:cNvPicPr>
      </xdr:nvPicPr>
      <xdr:blipFill>
        <a:blip xmlns:r="http://schemas.openxmlformats.org/officeDocument/2006/relationships" r:embed="rId1"/>
        <a:stretch>
          <a:fillRect/>
        </a:stretch>
      </xdr:blipFill>
      <xdr:spPr>
        <a:xfrm>
          <a:off x="10498666" y="6170083"/>
          <a:ext cx="5462438" cy="5706879"/>
        </a:xfrm>
        <a:prstGeom prst="rect">
          <a:avLst/>
        </a:prstGeom>
      </xdr:spPr>
    </xdr:pic>
    <xdr:clientData/>
  </xdr:twoCellAnchor>
  <xdr:twoCellAnchor editAs="oneCell">
    <xdr:from>
      <xdr:col>1</xdr:col>
      <xdr:colOff>0</xdr:colOff>
      <xdr:row>32</xdr:row>
      <xdr:rowOff>0</xdr:rowOff>
    </xdr:from>
    <xdr:to>
      <xdr:col>14</xdr:col>
      <xdr:colOff>86833</xdr:colOff>
      <xdr:row>73</xdr:row>
      <xdr:rowOff>170452</xdr:rowOff>
    </xdr:to>
    <xdr:pic>
      <xdr:nvPicPr>
        <xdr:cNvPr id="3" name="Picture 2">
          <a:extLst>
            <a:ext uri="{FF2B5EF4-FFF2-40B4-BE49-F238E27FC236}">
              <a16:creationId xmlns:a16="http://schemas.microsoft.com/office/drawing/2014/main" id="{FA8CFA02-8955-44D8-9617-66F6932390FD}"/>
            </a:ext>
          </a:extLst>
        </xdr:cNvPr>
        <xdr:cNvPicPr>
          <a:picLocks noChangeAspect="1"/>
        </xdr:cNvPicPr>
      </xdr:nvPicPr>
      <xdr:blipFill>
        <a:blip xmlns:r="http://schemas.openxmlformats.org/officeDocument/2006/relationships" r:embed="rId2"/>
        <a:stretch>
          <a:fillRect/>
        </a:stretch>
      </xdr:blipFill>
      <xdr:spPr>
        <a:xfrm>
          <a:off x="613833" y="6127750"/>
          <a:ext cx="8066667" cy="798095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984B7-EC3D-472F-A375-B548260E05E1}">
  <dimension ref="A1:AA39"/>
  <sheetViews>
    <sheetView tabSelected="1" zoomScaleNormal="100" workbookViewId="0">
      <selection activeCell="AC29" sqref="AC29"/>
    </sheetView>
  </sheetViews>
  <sheetFormatPr defaultRowHeight="15" x14ac:dyDescent="0.25"/>
  <cols>
    <col min="1" max="3" width="9.140625" style="1"/>
    <col min="4" max="4" width="9.140625" style="18"/>
    <col min="5" max="16384" width="9.140625" style="1"/>
  </cols>
  <sheetData>
    <row r="1" spans="1:27" x14ac:dyDescent="0.25">
      <c r="A1" s="3" t="s">
        <v>1</v>
      </c>
      <c r="B1" s="4"/>
      <c r="C1" s="4"/>
      <c r="D1" s="20"/>
      <c r="E1" s="4"/>
      <c r="F1" s="4"/>
      <c r="G1" s="4"/>
      <c r="H1" s="4"/>
      <c r="I1" s="4"/>
      <c r="J1" s="4"/>
      <c r="K1" s="4"/>
      <c r="L1" s="4"/>
      <c r="M1" s="4"/>
      <c r="N1" s="4"/>
      <c r="O1" s="4"/>
      <c r="P1" s="4"/>
      <c r="Q1" s="4"/>
      <c r="R1" s="4"/>
      <c r="S1" s="4"/>
      <c r="T1" s="4"/>
      <c r="U1" s="4"/>
      <c r="V1" s="4"/>
      <c r="W1" s="4"/>
      <c r="X1" s="4"/>
      <c r="Y1" s="4"/>
      <c r="Z1" s="4"/>
      <c r="AA1" s="5"/>
    </row>
    <row r="2" spans="1:27" x14ac:dyDescent="0.25">
      <c r="A2" s="6"/>
      <c r="B2" s="2"/>
      <c r="C2" s="8"/>
      <c r="D2" s="2"/>
      <c r="E2" s="2"/>
      <c r="F2" s="2"/>
      <c r="G2" s="2"/>
      <c r="H2" s="2"/>
      <c r="I2" s="2"/>
      <c r="J2" s="2"/>
      <c r="K2" s="2"/>
      <c r="L2" s="2"/>
      <c r="M2" s="2"/>
      <c r="N2" s="2"/>
      <c r="O2" s="2"/>
      <c r="P2" s="2"/>
      <c r="Q2" s="2"/>
      <c r="R2" s="2"/>
      <c r="S2" s="2"/>
      <c r="T2" s="2"/>
      <c r="U2" s="2"/>
      <c r="V2" s="2"/>
      <c r="W2" s="2"/>
      <c r="X2" s="2"/>
      <c r="Y2" s="2"/>
      <c r="Z2" s="2"/>
      <c r="AA2" s="7"/>
    </row>
    <row r="3" spans="1:27" x14ac:dyDescent="0.25">
      <c r="A3" s="6"/>
      <c r="B3" s="8" t="s">
        <v>22</v>
      </c>
      <c r="C3" s="21">
        <v>172</v>
      </c>
      <c r="D3" s="21">
        <v>137</v>
      </c>
      <c r="E3" s="21">
        <v>82</v>
      </c>
      <c r="F3" s="21">
        <v>105</v>
      </c>
      <c r="G3" s="21">
        <v>132</v>
      </c>
      <c r="H3" s="21">
        <v>84</v>
      </c>
      <c r="I3" s="21">
        <v>101</v>
      </c>
      <c r="J3" s="21">
        <v>104</v>
      </c>
      <c r="K3" s="21">
        <v>59</v>
      </c>
      <c r="L3" s="21">
        <v>72</v>
      </c>
      <c r="M3" s="21">
        <v>65</v>
      </c>
      <c r="N3" s="21">
        <v>38</v>
      </c>
      <c r="O3" s="21">
        <v>46</v>
      </c>
      <c r="P3" s="21">
        <v>17</v>
      </c>
      <c r="Q3" s="21">
        <v>31</v>
      </c>
      <c r="R3" s="21">
        <v>57</v>
      </c>
      <c r="S3" s="21">
        <v>80</v>
      </c>
      <c r="T3" s="21">
        <v>68</v>
      </c>
      <c r="U3" s="21">
        <v>81</v>
      </c>
      <c r="V3" s="2"/>
      <c r="W3" s="2"/>
      <c r="X3" s="2"/>
      <c r="Y3" s="2"/>
      <c r="Z3" s="2"/>
      <c r="AA3" s="7"/>
    </row>
    <row r="4" spans="1:27" x14ac:dyDescent="0.25">
      <c r="A4" s="6"/>
      <c r="B4" s="8" t="s">
        <v>26</v>
      </c>
      <c r="C4" s="2">
        <v>3</v>
      </c>
      <c r="D4" s="2">
        <v>6</v>
      </c>
      <c r="E4" s="2">
        <v>4</v>
      </c>
      <c r="F4" s="2">
        <v>3</v>
      </c>
      <c r="G4" s="2">
        <v>6</v>
      </c>
      <c r="H4" s="2">
        <v>3</v>
      </c>
      <c r="I4" s="2">
        <v>6</v>
      </c>
      <c r="J4" s="2">
        <v>6</v>
      </c>
      <c r="K4" s="2">
        <v>6</v>
      </c>
      <c r="L4" s="2">
        <v>4</v>
      </c>
      <c r="M4" s="2">
        <v>6</v>
      </c>
      <c r="N4" s="2">
        <v>6</v>
      </c>
      <c r="O4" s="2">
        <v>4</v>
      </c>
      <c r="P4" s="2">
        <v>2</v>
      </c>
      <c r="Q4" s="2">
        <v>4</v>
      </c>
      <c r="R4" s="2">
        <v>4</v>
      </c>
      <c r="S4" s="2">
        <v>4</v>
      </c>
      <c r="T4" s="2">
        <v>3</v>
      </c>
      <c r="U4" s="2">
        <v>4</v>
      </c>
      <c r="V4" s="2"/>
      <c r="W4" s="2"/>
      <c r="X4" s="2"/>
      <c r="Y4" s="2"/>
      <c r="Z4" s="2"/>
      <c r="AA4" s="7"/>
    </row>
    <row r="5" spans="1:27" ht="15.75" thickBot="1" x14ac:dyDescent="0.3">
      <c r="A5" s="6"/>
      <c r="B5" s="8"/>
      <c r="C5" s="2" t="s">
        <v>2</v>
      </c>
      <c r="D5" s="2" t="s">
        <v>3</v>
      </c>
      <c r="E5" s="2" t="s">
        <v>4</v>
      </c>
      <c r="F5" s="2" t="s">
        <v>5</v>
      </c>
      <c r="G5" s="2" t="s">
        <v>6</v>
      </c>
      <c r="H5" s="2" t="s">
        <v>7</v>
      </c>
      <c r="I5" s="2" t="s">
        <v>8</v>
      </c>
      <c r="J5" s="2" t="s">
        <v>9</v>
      </c>
      <c r="K5" s="2" t="s">
        <v>10</v>
      </c>
      <c r="L5" s="2" t="s">
        <v>11</v>
      </c>
      <c r="M5" s="2" t="s">
        <v>12</v>
      </c>
      <c r="N5" s="2" t="s">
        <v>13</v>
      </c>
      <c r="O5" s="2" t="s">
        <v>14</v>
      </c>
      <c r="P5" s="2" t="s">
        <v>15</v>
      </c>
      <c r="Q5" s="2" t="s">
        <v>16</v>
      </c>
      <c r="R5" s="2" t="s">
        <v>17</v>
      </c>
      <c r="S5" s="2" t="s">
        <v>18</v>
      </c>
      <c r="T5" s="2" t="s">
        <v>19</v>
      </c>
      <c r="U5" s="2" t="s">
        <v>20</v>
      </c>
      <c r="V5" s="2"/>
      <c r="W5" s="2"/>
      <c r="X5" s="2"/>
      <c r="Y5" s="2"/>
      <c r="Z5" s="2"/>
      <c r="AA5" s="7"/>
    </row>
    <row r="6" spans="1:27" ht="15.75" thickBot="1" x14ac:dyDescent="0.3">
      <c r="A6" s="6"/>
      <c r="B6" s="8" t="s">
        <v>24</v>
      </c>
      <c r="C6" s="13">
        <v>1</v>
      </c>
      <c r="D6" s="14">
        <v>0</v>
      </c>
      <c r="E6" s="14">
        <v>0</v>
      </c>
      <c r="F6" s="14">
        <v>1</v>
      </c>
      <c r="G6" s="14">
        <v>0</v>
      </c>
      <c r="H6" s="14">
        <v>1</v>
      </c>
      <c r="I6" s="14">
        <v>0</v>
      </c>
      <c r="J6" s="14">
        <v>0</v>
      </c>
      <c r="K6" s="14">
        <v>1</v>
      </c>
      <c r="L6" s="14">
        <v>0</v>
      </c>
      <c r="M6" s="14">
        <v>0</v>
      </c>
      <c r="N6" s="14">
        <v>0</v>
      </c>
      <c r="O6" s="14">
        <v>0</v>
      </c>
      <c r="P6" s="14">
        <v>0</v>
      </c>
      <c r="Q6" s="14">
        <v>1</v>
      </c>
      <c r="R6" s="14">
        <v>0</v>
      </c>
      <c r="S6" s="14">
        <v>0</v>
      </c>
      <c r="T6" s="14">
        <v>1</v>
      </c>
      <c r="U6" s="15">
        <v>0</v>
      </c>
      <c r="V6" s="2"/>
      <c r="W6" s="2"/>
      <c r="X6" s="2"/>
      <c r="Y6" s="2"/>
      <c r="Z6" s="2"/>
      <c r="AA6" s="7"/>
    </row>
    <row r="7" spans="1:27" x14ac:dyDescent="0.25">
      <c r="A7" s="22" t="s">
        <v>23</v>
      </c>
      <c r="B7" s="11" t="s">
        <v>21</v>
      </c>
      <c r="C7" s="12">
        <v>76</v>
      </c>
      <c r="D7" s="12">
        <v>14</v>
      </c>
      <c r="E7" s="12">
        <v>311</v>
      </c>
      <c r="F7" s="12">
        <v>264</v>
      </c>
      <c r="G7" s="12">
        <v>217</v>
      </c>
      <c r="H7" s="12">
        <v>113</v>
      </c>
      <c r="I7" s="12">
        <v>291</v>
      </c>
      <c r="J7" s="12">
        <v>66</v>
      </c>
      <c r="K7" s="12">
        <v>732</v>
      </c>
      <c r="L7" s="12">
        <v>125</v>
      </c>
      <c r="M7" s="12">
        <v>42</v>
      </c>
      <c r="N7" s="12">
        <v>661</v>
      </c>
      <c r="O7" s="12">
        <v>200</v>
      </c>
      <c r="P7" s="12">
        <v>226</v>
      </c>
      <c r="Q7" s="12">
        <v>1000</v>
      </c>
      <c r="R7" s="12">
        <v>86</v>
      </c>
      <c r="S7" s="12">
        <v>32</v>
      </c>
      <c r="T7" s="12">
        <v>229</v>
      </c>
      <c r="U7" s="12">
        <v>200</v>
      </c>
      <c r="V7" s="12">
        <f>SUMPRODUCT($C$6:$U$6,C7:U7)</f>
        <v>2414</v>
      </c>
      <c r="W7" s="12"/>
      <c r="X7" s="12"/>
      <c r="Y7" s="12"/>
      <c r="Z7" s="12"/>
      <c r="AA7" s="7"/>
    </row>
    <row r="8" spans="1:27" x14ac:dyDescent="0.25">
      <c r="A8" s="6"/>
      <c r="B8" s="8" t="s">
        <v>2</v>
      </c>
      <c r="C8" s="2">
        <v>1</v>
      </c>
      <c r="D8" s="2">
        <v>1</v>
      </c>
      <c r="E8" s="2">
        <v>1</v>
      </c>
      <c r="F8" s="2"/>
      <c r="G8" s="2"/>
      <c r="H8" s="2"/>
      <c r="I8" s="2"/>
      <c r="J8" s="2"/>
      <c r="K8" s="2"/>
      <c r="L8" s="2"/>
      <c r="M8" s="2"/>
      <c r="N8" s="2"/>
      <c r="O8" s="2"/>
      <c r="P8" s="2"/>
      <c r="Q8" s="2"/>
      <c r="R8" s="2"/>
      <c r="S8" s="2">
        <v>1</v>
      </c>
      <c r="T8" s="2"/>
      <c r="U8" s="2"/>
      <c r="V8" s="23">
        <f t="shared" ref="V8:V28" si="0">SUMPRODUCT($C$6:$U$6,C8:U8)</f>
        <v>1</v>
      </c>
      <c r="W8" s="25" t="s">
        <v>28</v>
      </c>
      <c r="X8" s="25">
        <v>2</v>
      </c>
      <c r="Y8" s="24" t="s">
        <v>0</v>
      </c>
      <c r="Z8" s="24">
        <v>1</v>
      </c>
      <c r="AA8" s="7"/>
    </row>
    <row r="9" spans="1:27" x14ac:dyDescent="0.25">
      <c r="A9" s="6"/>
      <c r="B9" s="8" t="s">
        <v>3</v>
      </c>
      <c r="C9" s="2">
        <v>1</v>
      </c>
      <c r="D9" s="2">
        <v>1</v>
      </c>
      <c r="E9" s="2">
        <v>1</v>
      </c>
      <c r="F9" s="2"/>
      <c r="G9" s="2">
        <v>1</v>
      </c>
      <c r="H9" s="2"/>
      <c r="I9" s="2">
        <v>1</v>
      </c>
      <c r="J9" s="2">
        <v>1</v>
      </c>
      <c r="K9" s="2"/>
      <c r="L9" s="2"/>
      <c r="M9" s="2"/>
      <c r="N9" s="2"/>
      <c r="O9" s="2"/>
      <c r="P9" s="2"/>
      <c r="Q9" s="2"/>
      <c r="R9" s="2"/>
      <c r="S9" s="2">
        <v>1</v>
      </c>
      <c r="T9" s="2"/>
      <c r="U9" s="2"/>
      <c r="V9" s="23">
        <f t="shared" si="0"/>
        <v>1</v>
      </c>
      <c r="W9" s="25" t="s">
        <v>28</v>
      </c>
      <c r="X9" s="25">
        <v>2</v>
      </c>
      <c r="Y9" s="24" t="s">
        <v>0</v>
      </c>
      <c r="Z9" s="24">
        <v>1</v>
      </c>
      <c r="AA9" s="7"/>
    </row>
    <row r="10" spans="1:27" x14ac:dyDescent="0.25">
      <c r="A10" s="6"/>
      <c r="B10" s="8" t="s">
        <v>4</v>
      </c>
      <c r="C10" s="2">
        <v>1</v>
      </c>
      <c r="D10" s="2">
        <v>1</v>
      </c>
      <c r="E10" s="2">
        <v>1</v>
      </c>
      <c r="F10" s="2">
        <v>1</v>
      </c>
      <c r="G10" s="2">
        <v>1</v>
      </c>
      <c r="H10" s="2"/>
      <c r="I10" s="2"/>
      <c r="J10" s="2"/>
      <c r="K10" s="2"/>
      <c r="L10" s="2"/>
      <c r="M10" s="2"/>
      <c r="N10" s="2"/>
      <c r="O10" s="2"/>
      <c r="P10" s="2"/>
      <c r="Q10" s="2"/>
      <c r="R10" s="2"/>
      <c r="S10" s="2"/>
      <c r="T10" s="2"/>
      <c r="U10" s="2"/>
      <c r="V10" s="23">
        <f>SUMPRODUCT($C$6:$U$6,C10:U10)</f>
        <v>2</v>
      </c>
      <c r="W10" s="25" t="s">
        <v>28</v>
      </c>
      <c r="X10" s="25">
        <v>2</v>
      </c>
      <c r="Y10" s="24" t="s">
        <v>0</v>
      </c>
      <c r="Z10" s="24">
        <v>1</v>
      </c>
      <c r="AA10" s="7"/>
    </row>
    <row r="11" spans="1:27" x14ac:dyDescent="0.25">
      <c r="A11" s="6"/>
      <c r="B11" s="8" t="s">
        <v>5</v>
      </c>
      <c r="C11" s="2"/>
      <c r="D11" s="2"/>
      <c r="E11" s="2">
        <v>1</v>
      </c>
      <c r="F11" s="2">
        <v>1</v>
      </c>
      <c r="G11" s="2">
        <v>1</v>
      </c>
      <c r="H11" s="2">
        <v>1</v>
      </c>
      <c r="I11" s="2"/>
      <c r="J11" s="2"/>
      <c r="K11" s="2"/>
      <c r="L11" s="2"/>
      <c r="M11" s="2"/>
      <c r="N11" s="2"/>
      <c r="O11" s="2"/>
      <c r="P11" s="2"/>
      <c r="Q11" s="2"/>
      <c r="R11" s="2"/>
      <c r="S11" s="2"/>
      <c r="T11" s="2"/>
      <c r="U11" s="2"/>
      <c r="V11" s="23">
        <f t="shared" si="0"/>
        <v>2</v>
      </c>
      <c r="W11" s="25" t="s">
        <v>28</v>
      </c>
      <c r="X11" s="25">
        <v>2</v>
      </c>
      <c r="Y11" s="24" t="s">
        <v>0</v>
      </c>
      <c r="Z11" s="24">
        <v>1</v>
      </c>
      <c r="AA11" s="7"/>
    </row>
    <row r="12" spans="1:27" x14ac:dyDescent="0.25">
      <c r="A12" s="6"/>
      <c r="B12" s="8" t="s">
        <v>6</v>
      </c>
      <c r="C12" s="2"/>
      <c r="D12" s="2">
        <v>1</v>
      </c>
      <c r="E12" s="2">
        <v>1</v>
      </c>
      <c r="F12" s="2">
        <v>1</v>
      </c>
      <c r="G12" s="2">
        <v>1</v>
      </c>
      <c r="H12" s="2">
        <v>1</v>
      </c>
      <c r="I12" s="2">
        <v>1</v>
      </c>
      <c r="J12" s="2"/>
      <c r="K12" s="2"/>
      <c r="L12" s="2"/>
      <c r="M12" s="2">
        <v>1</v>
      </c>
      <c r="N12" s="2"/>
      <c r="O12" s="2"/>
      <c r="P12" s="2"/>
      <c r="Q12" s="2"/>
      <c r="R12" s="2"/>
      <c r="S12" s="2"/>
      <c r="T12" s="2"/>
      <c r="U12" s="2"/>
      <c r="V12" s="23">
        <f t="shared" si="0"/>
        <v>2</v>
      </c>
      <c r="W12" s="25" t="s">
        <v>28</v>
      </c>
      <c r="X12" s="25">
        <v>2</v>
      </c>
      <c r="Y12" s="24" t="s">
        <v>0</v>
      </c>
      <c r="Z12" s="24">
        <v>1</v>
      </c>
      <c r="AA12" s="7"/>
    </row>
    <row r="13" spans="1:27" x14ac:dyDescent="0.25">
      <c r="A13" s="6"/>
      <c r="B13" s="8" t="s">
        <v>7</v>
      </c>
      <c r="C13" s="2"/>
      <c r="D13" s="2"/>
      <c r="E13" s="2"/>
      <c r="F13" s="2">
        <v>1</v>
      </c>
      <c r="G13" s="2">
        <v>1</v>
      </c>
      <c r="H13" s="2">
        <v>1</v>
      </c>
      <c r="I13" s="2"/>
      <c r="J13" s="2"/>
      <c r="K13" s="2"/>
      <c r="L13" s="2"/>
      <c r="M13" s="2">
        <v>1</v>
      </c>
      <c r="N13" s="2"/>
      <c r="O13" s="2"/>
      <c r="P13" s="2"/>
      <c r="Q13" s="2"/>
      <c r="R13" s="2"/>
      <c r="S13" s="2"/>
      <c r="T13" s="2"/>
      <c r="U13" s="2"/>
      <c r="V13" s="23">
        <f t="shared" si="0"/>
        <v>2</v>
      </c>
      <c r="W13" s="25" t="s">
        <v>28</v>
      </c>
      <c r="X13" s="25">
        <v>2</v>
      </c>
      <c r="Y13" s="24" t="s">
        <v>0</v>
      </c>
      <c r="Z13" s="24">
        <v>1</v>
      </c>
      <c r="AA13" s="7"/>
    </row>
    <row r="14" spans="1:27" x14ac:dyDescent="0.25">
      <c r="A14" s="6"/>
      <c r="B14" s="8" t="s">
        <v>8</v>
      </c>
      <c r="C14" s="2"/>
      <c r="D14" s="2">
        <v>1</v>
      </c>
      <c r="E14" s="2"/>
      <c r="F14" s="2"/>
      <c r="G14" s="2">
        <v>1</v>
      </c>
      <c r="H14" s="2"/>
      <c r="I14" s="2">
        <v>1</v>
      </c>
      <c r="J14" s="2">
        <v>1</v>
      </c>
      <c r="K14" s="2">
        <v>1</v>
      </c>
      <c r="L14" s="2">
        <v>1</v>
      </c>
      <c r="M14" s="2">
        <v>1</v>
      </c>
      <c r="N14" s="2"/>
      <c r="O14" s="2"/>
      <c r="P14" s="2"/>
      <c r="Q14" s="2"/>
      <c r="R14" s="2"/>
      <c r="S14" s="2"/>
      <c r="T14" s="2"/>
      <c r="U14" s="2"/>
      <c r="V14" s="23">
        <f t="shared" si="0"/>
        <v>1</v>
      </c>
      <c r="W14" s="25" t="s">
        <v>28</v>
      </c>
      <c r="X14" s="25">
        <v>2</v>
      </c>
      <c r="Y14" s="24" t="s">
        <v>0</v>
      </c>
      <c r="Z14" s="24">
        <v>1</v>
      </c>
      <c r="AA14" s="7"/>
    </row>
    <row r="15" spans="1:27" x14ac:dyDescent="0.25">
      <c r="A15" s="6"/>
      <c r="B15" s="8" t="s">
        <v>9</v>
      </c>
      <c r="C15" s="2"/>
      <c r="D15" s="2">
        <v>1</v>
      </c>
      <c r="E15" s="2"/>
      <c r="F15" s="2"/>
      <c r="G15" s="2"/>
      <c r="H15" s="2"/>
      <c r="I15" s="2">
        <v>1</v>
      </c>
      <c r="J15" s="2">
        <v>1</v>
      </c>
      <c r="K15" s="2">
        <v>1</v>
      </c>
      <c r="L15" s="2"/>
      <c r="M15" s="2"/>
      <c r="N15" s="2"/>
      <c r="O15" s="2"/>
      <c r="P15" s="2"/>
      <c r="Q15" s="2"/>
      <c r="R15" s="2"/>
      <c r="S15" s="2">
        <v>1</v>
      </c>
      <c r="T15" s="2">
        <v>1</v>
      </c>
      <c r="U15" s="2">
        <v>1</v>
      </c>
      <c r="V15" s="23">
        <f t="shared" si="0"/>
        <v>2</v>
      </c>
      <c r="W15" s="25" t="s">
        <v>28</v>
      </c>
      <c r="X15" s="25">
        <v>2</v>
      </c>
      <c r="Y15" s="24" t="s">
        <v>0</v>
      </c>
      <c r="Z15" s="24">
        <v>1</v>
      </c>
      <c r="AA15" s="7"/>
    </row>
    <row r="16" spans="1:27" x14ac:dyDescent="0.25">
      <c r="A16" s="6"/>
      <c r="B16" s="8" t="s">
        <v>10</v>
      </c>
      <c r="C16" s="2"/>
      <c r="D16" s="2"/>
      <c r="E16" s="2"/>
      <c r="F16" s="2"/>
      <c r="G16" s="2"/>
      <c r="H16" s="2"/>
      <c r="I16" s="2">
        <v>1</v>
      </c>
      <c r="J16" s="2">
        <v>1</v>
      </c>
      <c r="K16" s="2">
        <v>1</v>
      </c>
      <c r="L16" s="2">
        <v>1</v>
      </c>
      <c r="M16" s="2"/>
      <c r="N16" s="2">
        <v>1</v>
      </c>
      <c r="O16" s="2"/>
      <c r="P16" s="2"/>
      <c r="Q16" s="2"/>
      <c r="R16" s="2">
        <v>1</v>
      </c>
      <c r="S16" s="2"/>
      <c r="T16" s="2"/>
      <c r="U16" s="2">
        <v>1</v>
      </c>
      <c r="V16" s="23">
        <f t="shared" si="0"/>
        <v>1</v>
      </c>
      <c r="W16" s="25" t="s">
        <v>28</v>
      </c>
      <c r="X16" s="25">
        <v>2</v>
      </c>
      <c r="Y16" s="24" t="s">
        <v>0</v>
      </c>
      <c r="Z16" s="24">
        <v>1</v>
      </c>
      <c r="AA16" s="7"/>
    </row>
    <row r="17" spans="1:27" x14ac:dyDescent="0.25">
      <c r="A17" s="6"/>
      <c r="B17" s="8" t="s">
        <v>11</v>
      </c>
      <c r="C17" s="2"/>
      <c r="D17" s="2"/>
      <c r="E17" s="2"/>
      <c r="F17" s="2"/>
      <c r="G17" s="2"/>
      <c r="H17" s="2"/>
      <c r="I17" s="2">
        <v>1</v>
      </c>
      <c r="J17" s="2"/>
      <c r="K17" s="2">
        <v>1</v>
      </c>
      <c r="L17" s="2">
        <v>1</v>
      </c>
      <c r="M17" s="2">
        <v>1</v>
      </c>
      <c r="N17" s="2">
        <v>1</v>
      </c>
      <c r="O17" s="2"/>
      <c r="P17" s="2"/>
      <c r="Q17" s="2"/>
      <c r="R17" s="2"/>
      <c r="S17" s="2"/>
      <c r="T17" s="2"/>
      <c r="U17" s="2"/>
      <c r="V17" s="23">
        <f t="shared" si="0"/>
        <v>1</v>
      </c>
      <c r="W17" s="25" t="s">
        <v>28</v>
      </c>
      <c r="X17" s="25">
        <v>2</v>
      </c>
      <c r="Y17" s="24" t="s">
        <v>0</v>
      </c>
      <c r="Z17" s="24">
        <v>1</v>
      </c>
      <c r="AA17" s="7"/>
    </row>
    <row r="18" spans="1:27" x14ac:dyDescent="0.25">
      <c r="A18" s="6"/>
      <c r="B18" s="8" t="s">
        <v>12</v>
      </c>
      <c r="C18" s="2"/>
      <c r="D18" s="2"/>
      <c r="E18" s="2"/>
      <c r="F18" s="2"/>
      <c r="G18" s="2">
        <v>1</v>
      </c>
      <c r="H18" s="2">
        <v>1</v>
      </c>
      <c r="I18" s="2">
        <v>1</v>
      </c>
      <c r="J18" s="2"/>
      <c r="K18" s="2"/>
      <c r="L18" s="2">
        <v>1</v>
      </c>
      <c r="M18" s="2">
        <v>1</v>
      </c>
      <c r="N18" s="2">
        <v>1</v>
      </c>
      <c r="O18" s="2">
        <v>1</v>
      </c>
      <c r="P18" s="2"/>
      <c r="Q18" s="2"/>
      <c r="R18" s="2"/>
      <c r="S18" s="2"/>
      <c r="T18" s="2"/>
      <c r="U18" s="2"/>
      <c r="V18" s="23">
        <f t="shared" si="0"/>
        <v>1</v>
      </c>
      <c r="W18" s="25" t="s">
        <v>28</v>
      </c>
      <c r="X18" s="25">
        <v>2</v>
      </c>
      <c r="Y18" s="24" t="s">
        <v>0</v>
      </c>
      <c r="Z18" s="24">
        <v>1</v>
      </c>
      <c r="AA18" s="7"/>
    </row>
    <row r="19" spans="1:27" x14ac:dyDescent="0.25">
      <c r="A19" s="6"/>
      <c r="B19" s="8" t="s">
        <v>13</v>
      </c>
      <c r="C19" s="2"/>
      <c r="D19" s="2"/>
      <c r="E19" s="2"/>
      <c r="F19" s="2"/>
      <c r="G19" s="2"/>
      <c r="H19" s="2"/>
      <c r="I19" s="2"/>
      <c r="J19" s="2"/>
      <c r="K19" s="2">
        <v>1</v>
      </c>
      <c r="L19" s="2">
        <v>1</v>
      </c>
      <c r="M19" s="2">
        <v>1</v>
      </c>
      <c r="N19" s="2">
        <v>1</v>
      </c>
      <c r="O19" s="2">
        <v>1</v>
      </c>
      <c r="P19" s="2"/>
      <c r="Q19" s="2">
        <v>1</v>
      </c>
      <c r="R19" s="2">
        <v>1</v>
      </c>
      <c r="S19" s="2"/>
      <c r="T19" s="2"/>
      <c r="U19" s="2"/>
      <c r="V19" s="23">
        <f t="shared" si="0"/>
        <v>2</v>
      </c>
      <c r="W19" s="25" t="s">
        <v>28</v>
      </c>
      <c r="X19" s="25">
        <v>2</v>
      </c>
      <c r="Y19" s="24" t="s">
        <v>0</v>
      </c>
      <c r="Z19" s="24">
        <v>1</v>
      </c>
      <c r="AA19" s="7"/>
    </row>
    <row r="20" spans="1:27" x14ac:dyDescent="0.25">
      <c r="A20" s="6"/>
      <c r="B20" s="8" t="s">
        <v>14</v>
      </c>
      <c r="C20" s="2"/>
      <c r="D20" s="2"/>
      <c r="E20" s="2"/>
      <c r="F20" s="2"/>
      <c r="G20" s="2"/>
      <c r="H20" s="2"/>
      <c r="I20" s="2"/>
      <c r="J20" s="2"/>
      <c r="K20" s="2"/>
      <c r="L20" s="2"/>
      <c r="M20" s="2">
        <v>1</v>
      </c>
      <c r="N20" s="2">
        <v>1</v>
      </c>
      <c r="O20" s="2">
        <v>1</v>
      </c>
      <c r="P20" s="2">
        <v>1</v>
      </c>
      <c r="Q20" s="2">
        <v>1</v>
      </c>
      <c r="R20" s="2"/>
      <c r="S20" s="2"/>
      <c r="T20" s="2"/>
      <c r="U20" s="2"/>
      <c r="V20" s="23">
        <f t="shared" si="0"/>
        <v>1</v>
      </c>
      <c r="W20" s="25" t="s">
        <v>28</v>
      </c>
      <c r="X20" s="25">
        <v>2</v>
      </c>
      <c r="Y20" s="24" t="s">
        <v>0</v>
      </c>
      <c r="Z20" s="24">
        <v>1</v>
      </c>
      <c r="AA20" s="7"/>
    </row>
    <row r="21" spans="1:27" x14ac:dyDescent="0.25">
      <c r="A21" s="6"/>
      <c r="B21" s="8" t="s">
        <v>15</v>
      </c>
      <c r="C21" s="2"/>
      <c r="D21" s="2"/>
      <c r="E21" s="2"/>
      <c r="F21" s="2"/>
      <c r="G21" s="2"/>
      <c r="H21" s="2"/>
      <c r="I21" s="2"/>
      <c r="J21" s="2"/>
      <c r="K21" s="2"/>
      <c r="L21" s="2"/>
      <c r="M21" s="2"/>
      <c r="N21" s="2"/>
      <c r="O21" s="2">
        <v>1</v>
      </c>
      <c r="P21" s="2">
        <v>1</v>
      </c>
      <c r="Q21" s="2">
        <v>1</v>
      </c>
      <c r="R21" s="2"/>
      <c r="S21" s="2"/>
      <c r="T21" s="2"/>
      <c r="U21" s="2"/>
      <c r="V21" s="23">
        <f t="shared" si="0"/>
        <v>1</v>
      </c>
      <c r="W21" s="25" t="s">
        <v>28</v>
      </c>
      <c r="X21" s="25">
        <v>2</v>
      </c>
      <c r="Y21" s="24" t="s">
        <v>0</v>
      </c>
      <c r="Z21" s="24">
        <v>1</v>
      </c>
      <c r="AA21" s="7"/>
    </row>
    <row r="22" spans="1:27" x14ac:dyDescent="0.25">
      <c r="A22" s="6"/>
      <c r="B22" s="8" t="s">
        <v>16</v>
      </c>
      <c r="C22" s="2"/>
      <c r="D22" s="2"/>
      <c r="E22" s="2"/>
      <c r="F22" s="2"/>
      <c r="G22" s="2"/>
      <c r="H22" s="2"/>
      <c r="I22" s="2"/>
      <c r="J22" s="2"/>
      <c r="K22" s="2"/>
      <c r="L22" s="2"/>
      <c r="M22" s="2"/>
      <c r="N22" s="2">
        <v>1</v>
      </c>
      <c r="O22" s="2">
        <v>1</v>
      </c>
      <c r="P22" s="2">
        <v>1</v>
      </c>
      <c r="Q22" s="2">
        <v>1</v>
      </c>
      <c r="R22" s="2">
        <v>1</v>
      </c>
      <c r="S22" s="2"/>
      <c r="T22" s="2"/>
      <c r="U22" s="2"/>
      <c r="V22" s="23">
        <f t="shared" si="0"/>
        <v>1</v>
      </c>
      <c r="W22" s="25" t="s">
        <v>28</v>
      </c>
      <c r="X22" s="25">
        <v>2</v>
      </c>
      <c r="Y22" s="24" t="s">
        <v>0</v>
      </c>
      <c r="Z22" s="24">
        <v>1</v>
      </c>
      <c r="AA22" s="7"/>
    </row>
    <row r="23" spans="1:27" x14ac:dyDescent="0.25">
      <c r="A23" s="6"/>
      <c r="B23" s="8" t="s">
        <v>17</v>
      </c>
      <c r="C23" s="2"/>
      <c r="D23" s="2"/>
      <c r="E23" s="2"/>
      <c r="F23" s="2"/>
      <c r="G23" s="2"/>
      <c r="H23" s="2"/>
      <c r="I23" s="2"/>
      <c r="J23" s="2"/>
      <c r="K23" s="2">
        <v>1</v>
      </c>
      <c r="L23" s="2"/>
      <c r="M23" s="2"/>
      <c r="N23" s="2">
        <v>1</v>
      </c>
      <c r="O23" s="2"/>
      <c r="P23" s="2"/>
      <c r="Q23" s="2">
        <v>1</v>
      </c>
      <c r="R23" s="2">
        <v>1</v>
      </c>
      <c r="S23" s="2"/>
      <c r="T23" s="2"/>
      <c r="U23" s="2">
        <v>1</v>
      </c>
      <c r="V23" s="23">
        <f t="shared" si="0"/>
        <v>2</v>
      </c>
      <c r="W23" s="25" t="s">
        <v>28</v>
      </c>
      <c r="X23" s="25">
        <v>2</v>
      </c>
      <c r="Y23" s="24" t="s">
        <v>0</v>
      </c>
      <c r="Z23" s="24">
        <v>1</v>
      </c>
      <c r="AA23" s="7"/>
    </row>
    <row r="24" spans="1:27" x14ac:dyDescent="0.25">
      <c r="A24" s="6"/>
      <c r="B24" s="8" t="s">
        <v>18</v>
      </c>
      <c r="C24" s="2">
        <v>1</v>
      </c>
      <c r="D24" s="2">
        <v>1</v>
      </c>
      <c r="E24" s="2"/>
      <c r="F24" s="2"/>
      <c r="G24" s="2"/>
      <c r="H24" s="2"/>
      <c r="I24" s="2"/>
      <c r="J24" s="2">
        <v>1</v>
      </c>
      <c r="K24" s="2"/>
      <c r="L24" s="2"/>
      <c r="M24" s="2"/>
      <c r="N24" s="2"/>
      <c r="O24" s="2"/>
      <c r="P24" s="2"/>
      <c r="Q24" s="2"/>
      <c r="R24" s="2"/>
      <c r="S24" s="2">
        <v>1</v>
      </c>
      <c r="T24" s="2">
        <v>1</v>
      </c>
      <c r="U24" s="2"/>
      <c r="V24" s="23">
        <f t="shared" si="0"/>
        <v>2</v>
      </c>
      <c r="W24" s="25" t="s">
        <v>28</v>
      </c>
      <c r="X24" s="25">
        <v>2</v>
      </c>
      <c r="Y24" s="24" t="s">
        <v>0</v>
      </c>
      <c r="Z24" s="24">
        <v>1</v>
      </c>
      <c r="AA24" s="7"/>
    </row>
    <row r="25" spans="1:27" x14ac:dyDescent="0.25">
      <c r="A25" s="6"/>
      <c r="B25" s="8" t="s">
        <v>19</v>
      </c>
      <c r="C25" s="2"/>
      <c r="D25" s="2"/>
      <c r="E25" s="2"/>
      <c r="F25" s="2"/>
      <c r="G25" s="2"/>
      <c r="H25" s="2"/>
      <c r="I25" s="2"/>
      <c r="J25" s="2">
        <v>1</v>
      </c>
      <c r="K25" s="2"/>
      <c r="L25" s="2"/>
      <c r="M25" s="2"/>
      <c r="N25" s="2"/>
      <c r="O25" s="2"/>
      <c r="P25" s="2"/>
      <c r="Q25" s="2"/>
      <c r="R25" s="2"/>
      <c r="S25" s="2">
        <v>1</v>
      </c>
      <c r="T25" s="2">
        <v>1</v>
      </c>
      <c r="U25" s="2">
        <v>1</v>
      </c>
      <c r="V25" s="23">
        <f t="shared" si="0"/>
        <v>1</v>
      </c>
      <c r="W25" s="25" t="s">
        <v>28</v>
      </c>
      <c r="X25" s="25">
        <v>2</v>
      </c>
      <c r="Y25" s="24" t="s">
        <v>0</v>
      </c>
      <c r="Z25" s="24">
        <v>1</v>
      </c>
      <c r="AA25" s="7"/>
    </row>
    <row r="26" spans="1:27" x14ac:dyDescent="0.25">
      <c r="A26" s="6"/>
      <c r="B26" s="8" t="s">
        <v>20</v>
      </c>
      <c r="C26" s="2"/>
      <c r="D26" s="2"/>
      <c r="E26" s="2"/>
      <c r="F26" s="2"/>
      <c r="G26" s="2"/>
      <c r="H26" s="2"/>
      <c r="I26" s="2"/>
      <c r="J26" s="2">
        <v>1</v>
      </c>
      <c r="K26" s="2">
        <v>1</v>
      </c>
      <c r="L26" s="2"/>
      <c r="M26" s="2"/>
      <c r="N26" s="2"/>
      <c r="O26" s="2"/>
      <c r="P26" s="2"/>
      <c r="Q26" s="2"/>
      <c r="R26" s="2">
        <v>1</v>
      </c>
      <c r="S26" s="2"/>
      <c r="T26" s="2">
        <v>1</v>
      </c>
      <c r="U26" s="2">
        <v>1</v>
      </c>
      <c r="V26" s="23">
        <f t="shared" si="0"/>
        <v>2</v>
      </c>
      <c r="W26" s="25" t="s">
        <v>28</v>
      </c>
      <c r="X26" s="25">
        <v>2</v>
      </c>
      <c r="Y26" s="24" t="s">
        <v>0</v>
      </c>
      <c r="Z26" s="24">
        <v>1</v>
      </c>
      <c r="AA26" s="7"/>
    </row>
    <row r="27" spans="1:27" x14ac:dyDescent="0.25">
      <c r="A27" s="6"/>
      <c r="B27" s="8" t="s">
        <v>25</v>
      </c>
      <c r="C27" s="2">
        <v>87</v>
      </c>
      <c r="D27" s="2">
        <v>52</v>
      </c>
      <c r="E27" s="2">
        <v>-3</v>
      </c>
      <c r="F27" s="2">
        <v>20</v>
      </c>
      <c r="G27" s="2">
        <v>47</v>
      </c>
      <c r="H27" s="2">
        <v>-1</v>
      </c>
      <c r="I27" s="2">
        <v>16</v>
      </c>
      <c r="J27" s="2">
        <v>19</v>
      </c>
      <c r="K27" s="2">
        <v>-26</v>
      </c>
      <c r="L27" s="2">
        <v>-13</v>
      </c>
      <c r="M27" s="2">
        <v>-20</v>
      </c>
      <c r="N27" s="2">
        <v>-47</v>
      </c>
      <c r="O27" s="2">
        <v>-39</v>
      </c>
      <c r="P27" s="2">
        <v>-68</v>
      </c>
      <c r="Q27" s="2">
        <v>-54</v>
      </c>
      <c r="R27" s="2">
        <v>-28</v>
      </c>
      <c r="S27" s="2">
        <v>-5</v>
      </c>
      <c r="T27" s="2">
        <v>-17</v>
      </c>
      <c r="U27" s="2">
        <v>-4</v>
      </c>
      <c r="V27" s="23">
        <f t="shared" si="0"/>
        <v>9</v>
      </c>
      <c r="W27" s="25" t="s">
        <v>0</v>
      </c>
      <c r="X27" s="25">
        <v>0</v>
      </c>
      <c r="Y27" s="24"/>
      <c r="Z27" s="24"/>
      <c r="AA27" s="17"/>
    </row>
    <row r="28" spans="1:27" s="19" customFormat="1" x14ac:dyDescent="0.25">
      <c r="A28" s="6"/>
      <c r="B28" s="8" t="s">
        <v>27</v>
      </c>
      <c r="C28" s="2">
        <v>-0.4</v>
      </c>
      <c r="D28" s="2">
        <v>-0.4</v>
      </c>
      <c r="E28" s="2">
        <v>0.6</v>
      </c>
      <c r="F28" s="2">
        <v>0.6</v>
      </c>
      <c r="G28" s="2">
        <v>0.6</v>
      </c>
      <c r="H28" s="2">
        <v>0.6</v>
      </c>
      <c r="I28" s="2">
        <v>-0.4</v>
      </c>
      <c r="J28" s="2">
        <v>-0.4</v>
      </c>
      <c r="K28" s="2">
        <v>0.6</v>
      </c>
      <c r="L28" s="2">
        <v>-0.4</v>
      </c>
      <c r="M28" s="2">
        <v>-0.4</v>
      </c>
      <c r="N28" s="2">
        <v>-0.4</v>
      </c>
      <c r="O28" s="2">
        <v>-0.4</v>
      </c>
      <c r="P28" s="2">
        <v>-0.4</v>
      </c>
      <c r="Q28" s="2">
        <v>-0.4</v>
      </c>
      <c r="R28" s="2">
        <v>0.6</v>
      </c>
      <c r="S28" s="2">
        <v>0.6</v>
      </c>
      <c r="T28" s="2">
        <v>-0.4</v>
      </c>
      <c r="U28" s="2">
        <v>-0.4</v>
      </c>
      <c r="V28" s="23">
        <f t="shared" si="0"/>
        <v>0.59999999999999987</v>
      </c>
      <c r="W28" s="25" t="s">
        <v>0</v>
      </c>
      <c r="X28" s="25">
        <v>0</v>
      </c>
      <c r="Y28" s="24"/>
      <c r="Z28" s="24"/>
      <c r="AA28" s="7"/>
    </row>
    <row r="29" spans="1:27" x14ac:dyDescent="0.25">
      <c r="A29" s="6"/>
      <c r="B29" s="8"/>
      <c r="C29" s="2"/>
      <c r="D29" s="2"/>
      <c r="E29" s="2"/>
      <c r="F29" s="2"/>
      <c r="G29" s="2"/>
      <c r="H29" s="2"/>
      <c r="I29" s="2"/>
      <c r="J29" s="2"/>
      <c r="K29" s="2"/>
      <c r="L29" s="2"/>
      <c r="M29" s="2"/>
      <c r="N29" s="2"/>
      <c r="O29" s="2"/>
      <c r="P29" s="2"/>
      <c r="Q29" s="2"/>
      <c r="R29" s="2"/>
      <c r="S29" s="2"/>
      <c r="T29" s="2"/>
      <c r="U29" s="2"/>
      <c r="V29" s="2"/>
      <c r="W29" s="2"/>
      <c r="X29" s="2"/>
      <c r="Y29" s="2"/>
      <c r="Z29" s="2"/>
      <c r="AA29" s="7"/>
    </row>
    <row r="30" spans="1:27" x14ac:dyDescent="0.25">
      <c r="A30" s="6"/>
      <c r="B30" s="8" t="s">
        <v>29</v>
      </c>
      <c r="C30" s="26" t="s">
        <v>30</v>
      </c>
      <c r="D30" s="26"/>
      <c r="E30" s="26"/>
      <c r="F30" s="26"/>
      <c r="G30" s="26"/>
      <c r="H30" s="26"/>
      <c r="I30" s="26"/>
      <c r="J30" s="26"/>
      <c r="K30" s="26"/>
      <c r="L30" s="26"/>
      <c r="M30" s="26"/>
      <c r="N30" s="26"/>
      <c r="O30" s="26"/>
      <c r="P30" s="26"/>
      <c r="Q30" s="26"/>
      <c r="R30" s="26"/>
      <c r="S30" s="26"/>
      <c r="T30" s="26"/>
      <c r="U30" s="26"/>
      <c r="V30" s="26"/>
      <c r="W30" s="26"/>
      <c r="X30" s="26"/>
      <c r="Y30" s="26"/>
      <c r="Z30" s="26"/>
      <c r="AA30" s="7"/>
    </row>
    <row r="31" spans="1:27" ht="15.75" thickBot="1" x14ac:dyDescent="0.3">
      <c r="A31" s="9"/>
      <c r="B31" s="16"/>
      <c r="C31" s="27"/>
      <c r="D31" s="27"/>
      <c r="E31" s="27"/>
      <c r="F31" s="27"/>
      <c r="G31" s="27"/>
      <c r="H31" s="27"/>
      <c r="I31" s="27"/>
      <c r="J31" s="27"/>
      <c r="K31" s="27"/>
      <c r="L31" s="27"/>
      <c r="M31" s="27"/>
      <c r="N31" s="27"/>
      <c r="O31" s="27"/>
      <c r="P31" s="27"/>
      <c r="Q31" s="27"/>
      <c r="R31" s="27"/>
      <c r="S31" s="27"/>
      <c r="T31" s="27"/>
      <c r="U31" s="27"/>
      <c r="V31" s="27"/>
      <c r="W31" s="27"/>
      <c r="X31" s="27"/>
      <c r="Y31" s="27"/>
      <c r="Z31" s="27"/>
      <c r="AA31" s="10"/>
    </row>
    <row r="32" spans="1:27" x14ac:dyDescent="0.25">
      <c r="B32" s="18"/>
      <c r="D32" s="1"/>
    </row>
    <row r="33" spans="2:4" x14ac:dyDescent="0.25">
      <c r="B33" s="18"/>
      <c r="D33" s="1"/>
    </row>
    <row r="34" spans="2:4" x14ac:dyDescent="0.25">
      <c r="B34" s="18"/>
      <c r="D34" s="1"/>
    </row>
    <row r="35" spans="2:4" x14ac:dyDescent="0.25">
      <c r="C35" s="18"/>
      <c r="D35" s="1"/>
    </row>
    <row r="36" spans="2:4" x14ac:dyDescent="0.25">
      <c r="C36" s="18"/>
      <c r="D36" s="1"/>
    </row>
    <row r="37" spans="2:4" x14ac:dyDescent="0.25">
      <c r="C37" s="18"/>
      <c r="D37" s="1"/>
    </row>
    <row r="38" spans="2:4" x14ac:dyDescent="0.25">
      <c r="C38" s="18"/>
      <c r="D38" s="1"/>
    </row>
    <row r="39" spans="2:4" x14ac:dyDescent="0.25">
      <c r="C39" s="18"/>
      <c r="D39" s="1"/>
    </row>
  </sheetData>
  <mergeCells count="1">
    <mergeCell ref="C30:Z31"/>
  </mergeCells>
  <phoneticPr fontId="2" type="noConversion"/>
  <conditionalFormatting sqref="C6:U6">
    <cfRule type="cellIs" dxfId="0" priority="1" operator="equal">
      <formula>1</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CP4-2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davis</dc:creator>
  <cp:lastModifiedBy>Jason davis</cp:lastModifiedBy>
  <dcterms:created xsi:type="dcterms:W3CDTF">2021-04-20T01:43:44Z</dcterms:created>
  <dcterms:modified xsi:type="dcterms:W3CDTF">2021-04-20T03:06:19Z</dcterms:modified>
</cp:coreProperties>
</file>