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\Storage\Stacy's Stuff\School\OSU Class Files\Spring 2021\MSIS 3233-26794 Prescriptive Analytics\Assignments\GS9\"/>
    </mc:Choice>
  </mc:AlternateContent>
  <xr:revisionPtr revIDLastSave="0" documentId="13_ncr:1_{05CAFEAF-546E-4C9A-896C-40037DFD5670}" xr6:coauthVersionLast="46" xr6:coauthVersionMax="46" xr10:uidLastSave="{00000000-0000-0000-0000-000000000000}"/>
  <bookViews>
    <workbookView xWindow="-120" yWindow="-120" windowWidth="29040" windowHeight="16440" xr2:uid="{388D0F99-30B7-47C8-94E2-EA60106F7AE4}"/>
  </bookViews>
  <sheets>
    <sheet name="Sheet1" sheetId="1" r:id="rId1"/>
  </sheets>
  <definedNames>
    <definedName name="solver_adj" localSheetId="0" hidden="1">Sheet1!$C$4:$L$5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Sheet1!$C$4:$L$5</definedName>
    <definedName name="solver_lhs2" localSheetId="0" hidden="1">Sheet1!$C$6:$L$6</definedName>
    <definedName name="solver_lhs3" localSheetId="0" hidden="1">Sheet1!$M$9:$M$13</definedName>
    <definedName name="solver_lhs4" localSheetId="0" hidden="1">Sheet1!$M$4:$M$5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Sheet1!$P$6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binary</definedName>
    <definedName name="solver_rhs2" localSheetId="0" hidden="1">Sheet1!$C$7:$L$7</definedName>
    <definedName name="solver_rhs3" localSheetId="0" hidden="1">Sheet1!$N$9:$N$13</definedName>
    <definedName name="solver_rhs4" localSheetId="0" hidden="1">Sheet1!$N$4:$N$5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4" i="1"/>
  <c r="P6" i="1" l="1"/>
  <c r="M4" i="1"/>
  <c r="M13" i="1"/>
  <c r="M12" i="1"/>
  <c r="M10" i="1"/>
  <c r="M11" i="1"/>
  <c r="M9" i="1"/>
  <c r="L6" i="1"/>
  <c r="K6" i="1"/>
  <c r="J6" i="1"/>
  <c r="I6" i="1"/>
  <c r="H6" i="1"/>
  <c r="G6" i="1"/>
  <c r="F6" i="1"/>
  <c r="E6" i="1"/>
  <c r="D6" i="1"/>
  <c r="C6" i="1"/>
  <c r="M5" i="1"/>
</calcChain>
</file>

<file path=xl/sharedStrings.xml><?xml version="1.0" encoding="utf-8"?>
<sst xmlns="http://schemas.openxmlformats.org/spreadsheetml/2006/main" count="30" uniqueCount="25">
  <si>
    <t>GS9</t>
  </si>
  <si>
    <t>RATING</t>
  </si>
  <si>
    <t>TAGGE</t>
  </si>
  <si>
    <t>BROWNSON</t>
  </si>
  <si>
    <t>HUMM</t>
  </si>
  <si>
    <t>FERRAGAMO</t>
  </si>
  <si>
    <t>LUCK</t>
  </si>
  <si>
    <t>GARCIA</t>
  </si>
  <si>
    <t>SORLEY</t>
  </si>
  <si>
    <t>QUINN</t>
  </si>
  <si>
    <t>HAGER</t>
  </si>
  <si>
    <t>BURNS</t>
  </si>
  <si>
    <t>SUM</t>
  </si>
  <si>
    <t>PROJECT PELINI:</t>
  </si>
  <si>
    <t>PP RATING</t>
  </si>
  <si>
    <t>PROJECT DEVANEY:</t>
  </si>
  <si>
    <t>PD RATING</t>
  </si>
  <si>
    <t>MAX RATING</t>
  </si>
  <si>
    <t>MAX</t>
  </si>
  <si>
    <t>PP CERT A</t>
  </si>
  <si>
    <t>&gt;=</t>
  </si>
  <si>
    <t>PP CERT B</t>
  </si>
  <si>
    <t>PP RATE AVG</t>
  </si>
  <si>
    <t>PD CERT A</t>
  </si>
  <si>
    <t>PD RATE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</si>
</sst>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63500</xdr:colOff>
      <xdr:row>0</xdr:row>
      <xdr:rowOff>0</xdr:rowOff>
    </xdr:from>
    <xdr:to>
      <xdr:col>21</xdr:col>
      <xdr:colOff>793262</xdr:colOff>
      <xdr:row>19</xdr:row>
      <xdr:rowOff>82083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743E59-4ABE-4488-958C-410CE2EA9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7250" y="0"/>
          <a:ext cx="3904762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C497-A832-4A8F-B304-54F2566C169E}">
  <dimension ref="A1:Q15"/>
  <sheetViews>
    <sheetView tabSelected="1" zoomScale="90" zoomScaleNormal="90" workbookViewId="0">
      <selection activeCell="P6" sqref="P6:Q6"/>
    </sheetView>
  </sheetViews>
  <sheetFormatPr defaultColWidth="11.85546875" defaultRowHeight="15" x14ac:dyDescent="0.25"/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</row>
    <row r="2" spans="1:17" x14ac:dyDescent="0.25">
      <c r="A2" s="3"/>
      <c r="B2" s="18" t="s">
        <v>1</v>
      </c>
      <c r="C2" s="15">
        <v>80</v>
      </c>
      <c r="D2" s="15">
        <v>76</v>
      </c>
      <c r="E2" s="15">
        <v>69</v>
      </c>
      <c r="F2" s="15">
        <v>65</v>
      </c>
      <c r="G2" s="15">
        <v>74</v>
      </c>
      <c r="H2" s="15">
        <v>90</v>
      </c>
      <c r="I2" s="15">
        <v>88</v>
      </c>
      <c r="J2" s="15">
        <v>62</v>
      </c>
      <c r="K2" s="15">
        <v>71</v>
      </c>
      <c r="L2" s="15">
        <v>74</v>
      </c>
      <c r="M2" s="14"/>
      <c r="N2" s="15"/>
      <c r="O2" s="14"/>
      <c r="P2" s="14"/>
      <c r="Q2" s="4"/>
    </row>
    <row r="3" spans="1:17" ht="15.75" thickBot="1" x14ac:dyDescent="0.3">
      <c r="A3" s="3"/>
      <c r="B3" s="18"/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11</v>
      </c>
      <c r="M3" s="15" t="s">
        <v>12</v>
      </c>
      <c r="N3" s="15"/>
      <c r="O3" s="14"/>
      <c r="P3" s="14"/>
      <c r="Q3" s="4"/>
    </row>
    <row r="4" spans="1:17" x14ac:dyDescent="0.25">
      <c r="A4" s="3"/>
      <c r="B4" s="18" t="s">
        <v>13</v>
      </c>
      <c r="C4" s="5">
        <v>1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7">
        <v>0</v>
      </c>
      <c r="M4" s="16">
        <f>SUM(C4:L4)</f>
        <v>3</v>
      </c>
      <c r="N4" s="16">
        <v>3</v>
      </c>
      <c r="O4" s="14"/>
      <c r="P4" s="14">
        <f>SUMPRODUCT(C4:L4,C2:L2)</f>
        <v>246</v>
      </c>
      <c r="Q4" s="4" t="s">
        <v>14</v>
      </c>
    </row>
    <row r="5" spans="1:17" ht="15.75" thickBot="1" x14ac:dyDescent="0.3">
      <c r="A5" s="3"/>
      <c r="B5" s="18" t="s">
        <v>15</v>
      </c>
      <c r="C5" s="8">
        <v>0</v>
      </c>
      <c r="D5" s="9">
        <v>0</v>
      </c>
      <c r="E5" s="9">
        <v>0</v>
      </c>
      <c r="F5" s="9">
        <v>1</v>
      </c>
      <c r="G5" s="9">
        <v>1</v>
      </c>
      <c r="H5" s="9">
        <v>0</v>
      </c>
      <c r="I5" s="9">
        <v>1</v>
      </c>
      <c r="J5" s="9">
        <v>0</v>
      </c>
      <c r="K5" s="9">
        <v>0</v>
      </c>
      <c r="L5" s="10">
        <v>1</v>
      </c>
      <c r="M5" s="16">
        <f>SUM(C5:L5)</f>
        <v>4</v>
      </c>
      <c r="N5" s="16">
        <v>3</v>
      </c>
      <c r="O5" s="14"/>
      <c r="P5" s="14">
        <f>SUMPRODUCT(C5:L5,C2:L2)</f>
        <v>301</v>
      </c>
      <c r="Q5" s="4" t="s">
        <v>16</v>
      </c>
    </row>
    <row r="6" spans="1:17" x14ac:dyDescent="0.25">
      <c r="A6" s="3"/>
      <c r="B6" s="18" t="s">
        <v>12</v>
      </c>
      <c r="C6" s="15">
        <f>SUM(C4:C5)</f>
        <v>1</v>
      </c>
      <c r="D6" s="15">
        <f t="shared" ref="D6:L6" si="0">SUM(D4:D5)</f>
        <v>1</v>
      </c>
      <c r="E6" s="15">
        <f t="shared" si="0"/>
        <v>0</v>
      </c>
      <c r="F6" s="15">
        <f t="shared" si="0"/>
        <v>1</v>
      </c>
      <c r="G6" s="15">
        <f t="shared" si="0"/>
        <v>1</v>
      </c>
      <c r="H6" s="15">
        <f t="shared" si="0"/>
        <v>1</v>
      </c>
      <c r="I6" s="15">
        <f t="shared" si="0"/>
        <v>1</v>
      </c>
      <c r="J6" s="15">
        <f t="shared" si="0"/>
        <v>0</v>
      </c>
      <c r="K6" s="15">
        <f t="shared" si="0"/>
        <v>0</v>
      </c>
      <c r="L6" s="15">
        <f t="shared" si="0"/>
        <v>1</v>
      </c>
      <c r="M6" s="15"/>
      <c r="N6" s="15"/>
      <c r="O6" s="14"/>
      <c r="P6" s="23">
        <f>SUM(P4:P5)</f>
        <v>547</v>
      </c>
      <c r="Q6" s="24" t="s">
        <v>17</v>
      </c>
    </row>
    <row r="7" spans="1:17" x14ac:dyDescent="0.25">
      <c r="A7" s="3"/>
      <c r="B7" s="18" t="s">
        <v>18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/>
      <c r="N7" s="15"/>
      <c r="O7" s="14"/>
      <c r="P7" s="14"/>
      <c r="Q7" s="4"/>
    </row>
    <row r="8" spans="1:17" x14ac:dyDescent="0.25">
      <c r="A8" s="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5"/>
      <c r="O8" s="14"/>
      <c r="P8" s="19"/>
      <c r="Q8" s="13"/>
    </row>
    <row r="9" spans="1:17" x14ac:dyDescent="0.25">
      <c r="A9" s="3"/>
      <c r="B9" s="18" t="s">
        <v>19</v>
      </c>
      <c r="C9" s="15">
        <v>1</v>
      </c>
      <c r="D9" s="15">
        <v>1</v>
      </c>
      <c r="E9" s="15"/>
      <c r="F9" s="15">
        <v>1</v>
      </c>
      <c r="G9" s="15"/>
      <c r="H9" s="15"/>
      <c r="I9" s="15"/>
      <c r="J9" s="15">
        <v>1</v>
      </c>
      <c r="K9" s="15"/>
      <c r="L9" s="15">
        <v>1</v>
      </c>
      <c r="M9" s="15">
        <f>SUMPRODUCT($C$4:$L$4,C9:L9)</f>
        <v>2</v>
      </c>
      <c r="N9" s="15">
        <v>2</v>
      </c>
      <c r="O9" s="14" t="s">
        <v>20</v>
      </c>
      <c r="P9" s="14"/>
      <c r="Q9" s="4"/>
    </row>
    <row r="10" spans="1:17" x14ac:dyDescent="0.25">
      <c r="A10" s="3"/>
      <c r="B10" s="18" t="s">
        <v>21</v>
      </c>
      <c r="C10" s="15"/>
      <c r="D10" s="15">
        <v>1</v>
      </c>
      <c r="E10" s="15"/>
      <c r="F10" s="15"/>
      <c r="G10" s="15">
        <v>1</v>
      </c>
      <c r="H10" s="15"/>
      <c r="I10" s="15"/>
      <c r="J10" s="15"/>
      <c r="K10" s="15">
        <v>1</v>
      </c>
      <c r="L10" s="15">
        <v>1</v>
      </c>
      <c r="M10" s="15">
        <f t="shared" ref="M10:M11" si="1">SUMPRODUCT($C$4:$L$4,C10:L10)</f>
        <v>1</v>
      </c>
      <c r="N10" s="15">
        <v>1</v>
      </c>
      <c r="O10" s="14" t="s">
        <v>20</v>
      </c>
      <c r="P10" s="14"/>
      <c r="Q10" s="4"/>
    </row>
    <row r="11" spans="1:17" x14ac:dyDescent="0.25">
      <c r="A11" s="3"/>
      <c r="B11" s="18" t="s">
        <v>22</v>
      </c>
      <c r="C11" s="15">
        <v>-2</v>
      </c>
      <c r="D11" s="15">
        <v>-6</v>
      </c>
      <c r="E11" s="15">
        <v>-13</v>
      </c>
      <c r="F11" s="15">
        <v>-17</v>
      </c>
      <c r="G11" s="15">
        <v>-8</v>
      </c>
      <c r="H11" s="15">
        <v>8</v>
      </c>
      <c r="I11" s="15">
        <v>6</v>
      </c>
      <c r="J11" s="15">
        <v>-20</v>
      </c>
      <c r="K11" s="15">
        <v>-11</v>
      </c>
      <c r="L11" s="15">
        <v>-8</v>
      </c>
      <c r="M11" s="15">
        <f t="shared" si="1"/>
        <v>0</v>
      </c>
      <c r="N11" s="15">
        <v>0</v>
      </c>
      <c r="O11" s="14" t="s">
        <v>20</v>
      </c>
      <c r="P11" s="14"/>
      <c r="Q11" s="4"/>
    </row>
    <row r="12" spans="1:17" x14ac:dyDescent="0.25">
      <c r="A12" s="3"/>
      <c r="B12" s="18" t="s">
        <v>23</v>
      </c>
      <c r="C12" s="15">
        <v>1</v>
      </c>
      <c r="D12" s="15">
        <v>1</v>
      </c>
      <c r="E12" s="15"/>
      <c r="F12" s="15">
        <v>1</v>
      </c>
      <c r="G12" s="15"/>
      <c r="H12" s="15"/>
      <c r="I12" s="15"/>
      <c r="J12" s="15">
        <v>1</v>
      </c>
      <c r="K12" s="15"/>
      <c r="L12" s="15">
        <v>1</v>
      </c>
      <c r="M12" s="15">
        <f>SUMPRODUCT($C$5:$L$5,C12:L12)</f>
        <v>2</v>
      </c>
      <c r="N12" s="15">
        <v>2</v>
      </c>
      <c r="O12" s="14" t="s">
        <v>20</v>
      </c>
      <c r="P12" s="14"/>
      <c r="Q12" s="4"/>
    </row>
    <row r="13" spans="1:17" ht="15.75" thickBot="1" x14ac:dyDescent="0.3">
      <c r="A13" s="20"/>
      <c r="B13" s="21" t="s">
        <v>24</v>
      </c>
      <c r="C13" s="22">
        <v>5</v>
      </c>
      <c r="D13" s="22">
        <v>1</v>
      </c>
      <c r="E13" s="22">
        <v>-6</v>
      </c>
      <c r="F13" s="22">
        <v>-10</v>
      </c>
      <c r="G13" s="22">
        <v>-1</v>
      </c>
      <c r="H13" s="22">
        <v>15</v>
      </c>
      <c r="I13" s="22">
        <v>13</v>
      </c>
      <c r="J13" s="22">
        <v>-13</v>
      </c>
      <c r="K13" s="22">
        <v>-4</v>
      </c>
      <c r="L13" s="22">
        <v>-1</v>
      </c>
      <c r="M13" s="22">
        <f>SUMPRODUCT($C$5:$L$5,C13:L13)</f>
        <v>1</v>
      </c>
      <c r="N13" s="22">
        <v>0</v>
      </c>
      <c r="O13" s="11" t="s">
        <v>20</v>
      </c>
      <c r="P13" s="11"/>
      <c r="Q13" s="12"/>
    </row>
    <row r="14" spans="1:17" x14ac:dyDescent="0.25">
      <c r="Q14" s="14"/>
    </row>
    <row r="15" spans="1:17" x14ac:dyDescent="0.25">
      <c r="Q15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2021-04-12T20:35:13Z</dcterms:created>
  <dcterms:modified xsi:type="dcterms:W3CDTF">2021-04-12T21:05:57Z</dcterms:modified>
</cp:coreProperties>
</file>