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f6a1cd8689142c/Documents/"/>
    </mc:Choice>
  </mc:AlternateContent>
  <xr:revisionPtr revIDLastSave="66" documentId="8_{3F16026E-AA3A-4EA9-A770-755DE34D40EB}" xr6:coauthVersionLast="47" xr6:coauthVersionMax="47" xr10:uidLastSave="{446D3ACA-0D2B-434A-A858-F1FCE9FDDC0B}"/>
  <bookViews>
    <workbookView minimized="1" xWindow="7980" yWindow="2508" windowWidth="11808" windowHeight="8880" xr2:uid="{0D40FAF9-AD89-49CF-A31E-A2A6F4AE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10" i="1"/>
  <c r="B8" i="1"/>
  <c r="B6" i="1"/>
  <c r="J9" i="1"/>
  <c r="J10" i="1" s="1"/>
  <c r="J13" i="1" s="1"/>
  <c r="J15" i="1" s="1"/>
  <c r="K9" i="1"/>
  <c r="I9" i="1"/>
  <c r="I8" i="1"/>
  <c r="K10" i="1"/>
  <c r="K13" i="1" s="1"/>
  <c r="K15" i="1" s="1"/>
  <c r="K8" i="1"/>
  <c r="J8" i="1"/>
  <c r="K6" i="1"/>
  <c r="J6" i="1"/>
  <c r="I6" i="1"/>
  <c r="C15" i="1"/>
  <c r="C13" i="1"/>
  <c r="B13" i="1"/>
  <c r="B15" i="1" s="1"/>
  <c r="B10" i="1"/>
  <c r="C9" i="1"/>
  <c r="D9" i="1"/>
  <c r="D10" i="1" s="1"/>
  <c r="D13" i="1" s="1"/>
  <c r="D15" i="1" s="1"/>
  <c r="B9" i="1"/>
  <c r="C8" i="1"/>
  <c r="C6" i="1"/>
  <c r="D6" i="1"/>
  <c r="I10" i="1" l="1"/>
  <c r="I13" i="1" s="1"/>
  <c r="I15" i="1" s="1"/>
</calcChain>
</file>

<file path=xl/sharedStrings.xml><?xml version="1.0" encoding="utf-8"?>
<sst xmlns="http://schemas.openxmlformats.org/spreadsheetml/2006/main" count="28" uniqueCount="15">
  <si>
    <t>Susan</t>
  </si>
  <si>
    <t>Purchase Price</t>
  </si>
  <si>
    <t>Cost of Set of Cartridges</t>
  </si>
  <si>
    <t>Pages cartridge can print</t>
  </si>
  <si>
    <t>Cost Per page</t>
  </si>
  <si>
    <t>Net Work Days in a Year</t>
  </si>
  <si>
    <t>Pages per year</t>
  </si>
  <si>
    <t>Printing Costs per year</t>
  </si>
  <si>
    <t>Years</t>
  </si>
  <si>
    <t>Total Printing Cost</t>
  </si>
  <si>
    <t>Epsilon</t>
  </si>
  <si>
    <t>HV</t>
  </si>
  <si>
    <t>Zero</t>
  </si>
  <si>
    <t>Total cost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</si>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</sst>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Sheet1!$B$15:$D$15</c:f>
              <c:numCache>
                <c:formatCode>_-[$$-409]* #,##0.00_ ;_-[$$-409]* \-#,##0.00\ ;_-[$$-409]* "-"??_ ;_-@_ 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9-4A30-9F3B-4A58D499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522271"/>
        <c:axId val="1646498751"/>
      </c:barChart>
      <c:catAx>
        <c:axId val="16465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98751"/>
        <c:crosses val="autoZero"/>
        <c:auto val="1"/>
        <c:lblAlgn val="ctr"/>
        <c:lblOffset val="100"/>
        <c:noMultiLvlLbl val="0"/>
      </c:catAx>
      <c:valAx>
        <c:axId val="16464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Sheet1!$I$1:$K$1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Sheet1!$I$15:$K$15</c:f>
              <c:numCache>
                <c:formatCode>_-[$$-409]* #,##0.00_ ;_-[$$-409]* \-#,##0.00\ ;_-[$$-409]* "-"??_ ;_-@_ 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574-8FE9-3078BFBF1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988767"/>
        <c:axId val="1662991647"/>
      </c:barChart>
      <c:catAx>
        <c:axId val="16629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91647"/>
        <c:crosses val="autoZero"/>
        <c:auto val="1"/>
        <c:lblAlgn val="ctr"/>
        <c:lblOffset val="100"/>
        <c:noMultiLvlLbl val="0"/>
      </c:catAx>
      <c:valAx>
        <c:axId val="16629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45272</xdr:colOff>
      <xdr:row>23</xdr:row>
      <xdr:rowOff>123937</xdr:rowOff>
    </xdr:from>
    <xdr:to>
      <xdr:col>5</xdr:col>
      <xdr:colOff>402067</xdr:colOff>
      <xdr:row>38</xdr:row>
      <xdr:rowOff>123937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D9EA3-7E6A-8F9E-9AD7-7948CC8C9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43581</xdr:colOff>
      <xdr:row>23</xdr:row>
      <xdr:rowOff>176552</xdr:rowOff>
    </xdr:from>
    <xdr:to>
      <xdr:col>12</xdr:col>
      <xdr:colOff>147570</xdr:colOff>
      <xdr:row>38</xdr:row>
      <xdr:rowOff>163961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1A34E-4E70-CDB8-EEB1-26BB67BA6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CB46-461A-4C13-BF0C-6ED95B6B475B}">
  <dimension ref="A1:K23"/>
  <sheetViews>
    <sheetView tabSelected="1" zoomScale="147" workbookViewId="0">
      <selection activeCell="D8" sqref="D8"/>
    </sheetView>
  </sheetViews>
  <sheetFormatPr defaultRowHeight="14.4" x14ac:dyDescent="0.3"/>
  <cols>
    <col min="1" max="1" width="21.109375" bestFit="1" customWidth="1"/>
    <col min="2" max="3" width="10.5546875" bestFit="1" customWidth="1"/>
    <col min="4" max="4" width="11.5546875" bestFit="1" customWidth="1"/>
    <col min="8" max="8" width="22.44140625" bestFit="1" customWidth="1"/>
    <col min="9" max="11" width="11.33203125" bestFit="1" customWidth="1"/>
  </cols>
  <sheetData>
    <row r="1" spans="1:11" ht="31.2" x14ac:dyDescent="0.6">
      <c r="A1" s="1" t="s">
        <v>0</v>
      </c>
      <c r="B1" s="3" t="s">
        <v>10</v>
      </c>
      <c r="C1" s="3" t="s">
        <v>11</v>
      </c>
      <c r="D1" s="3" t="s">
        <v>12</v>
      </c>
      <c r="H1" s="5" t="s">
        <v>14</v>
      </c>
      <c r="I1" s="3" t="s">
        <v>10</v>
      </c>
      <c r="J1" s="3" t="s">
        <v>11</v>
      </c>
      <c r="K1" s="3" t="s">
        <v>12</v>
      </c>
    </row>
    <row r="2" spans="1:11" x14ac:dyDescent="0.3">
      <c r="A2" t="s">
        <v>1</v>
      </c>
      <c r="B2" s="2">
        <v>29</v>
      </c>
      <c r="C2" s="2">
        <v>149</v>
      </c>
      <c r="D2" s="2">
        <v>549</v>
      </c>
      <c r="H2" t="s">
        <v>1</v>
      </c>
      <c r="I2" s="2">
        <v>29</v>
      </c>
      <c r="J2" s="2">
        <v>149</v>
      </c>
      <c r="K2" s="2">
        <v>549</v>
      </c>
    </row>
    <row r="3" spans="1:11" x14ac:dyDescent="0.3">
      <c r="B3" s="2"/>
      <c r="C3" s="2"/>
      <c r="D3" s="2"/>
      <c r="I3" s="2"/>
      <c r="J3" s="2"/>
      <c r="K3" s="2"/>
    </row>
    <row r="4" spans="1:11" x14ac:dyDescent="0.3">
      <c r="A4" t="s">
        <v>2</v>
      </c>
      <c r="B4" s="2">
        <v>40</v>
      </c>
      <c r="C4" s="2">
        <v>90</v>
      </c>
      <c r="D4" s="2">
        <v>370</v>
      </c>
      <c r="H4" t="s">
        <v>2</v>
      </c>
      <c r="I4" s="2">
        <v>40</v>
      </c>
      <c r="J4" s="2">
        <v>90</v>
      </c>
      <c r="K4" s="2">
        <v>370</v>
      </c>
    </row>
    <row r="5" spans="1:11" x14ac:dyDescent="0.3">
      <c r="A5" t="s">
        <v>3</v>
      </c>
      <c r="B5" s="2">
        <v>200</v>
      </c>
      <c r="C5" s="2">
        <v>1000</v>
      </c>
      <c r="D5" s="2">
        <v>11000</v>
      </c>
      <c r="H5" t="s">
        <v>3</v>
      </c>
      <c r="I5" s="2">
        <v>200</v>
      </c>
      <c r="J5" s="2">
        <v>1000</v>
      </c>
      <c r="K5" s="2">
        <v>11000</v>
      </c>
    </row>
    <row r="6" spans="1:11" x14ac:dyDescent="0.3">
      <c r="A6" t="s">
        <v>4</v>
      </c>
      <c r="B6" s="2">
        <f>B4/B5</f>
        <v>0.2</v>
      </c>
      <c r="C6" s="2">
        <f t="shared" ref="C6:D6" si="0">C4/C5</f>
        <v>0.09</v>
      </c>
      <c r="D6" s="2">
        <f t="shared" si="0"/>
        <v>3.3636363636363638E-2</v>
      </c>
      <c r="H6" t="s">
        <v>4</v>
      </c>
      <c r="I6" s="2">
        <f>I4/I5</f>
        <v>0.2</v>
      </c>
      <c r="J6" s="2">
        <f t="shared" ref="J6" si="1">J4/J5</f>
        <v>0.09</v>
      </c>
      <c r="K6" s="2">
        <f t="shared" ref="K6" si="2">K4/K5</f>
        <v>3.3636363636363638E-2</v>
      </c>
    </row>
    <row r="8" spans="1:11" x14ac:dyDescent="0.3">
      <c r="A8" t="s">
        <v>5</v>
      </c>
      <c r="B8">
        <f>NETWORKDAYS($A$22,$A$23)</f>
        <v>260</v>
      </c>
      <c r="C8">
        <f t="shared" ref="C8:D8" si="3">NETWORKDAYS($A$22,$A$23)</f>
        <v>260</v>
      </c>
      <c r="D8">
        <f>NETWORKDAYS($A$22,$A$23)</f>
        <v>260</v>
      </c>
      <c r="H8" t="s">
        <v>5</v>
      </c>
      <c r="I8">
        <f>NETWORKDAYS($A$22,$A$23)</f>
        <v>260</v>
      </c>
      <c r="J8">
        <f t="shared" ref="J8:K8" si="4">NETWORKDAYS($A$22,$A$23)</f>
        <v>260</v>
      </c>
      <c r="K8">
        <f t="shared" si="4"/>
        <v>260</v>
      </c>
    </row>
    <row r="9" spans="1:11" x14ac:dyDescent="0.3">
      <c r="A9" t="s">
        <v>6</v>
      </c>
      <c r="B9">
        <f>B8*15</f>
        <v>3900</v>
      </c>
      <c r="C9">
        <f t="shared" ref="C9:D9" si="5">C8*15</f>
        <v>3900</v>
      </c>
      <c r="D9">
        <f t="shared" si="5"/>
        <v>3900</v>
      </c>
      <c r="H9" t="s">
        <v>6</v>
      </c>
      <c r="I9">
        <f>I8*500</f>
        <v>130000</v>
      </c>
      <c r="J9">
        <f t="shared" ref="J9:K9" si="6">J8*500</f>
        <v>130000</v>
      </c>
      <c r="K9">
        <f t="shared" si="6"/>
        <v>130000</v>
      </c>
    </row>
    <row r="10" spans="1:11" x14ac:dyDescent="0.3">
      <c r="A10" t="s">
        <v>7</v>
      </c>
      <c r="B10" s="2">
        <f>B9*B6</f>
        <v>780</v>
      </c>
      <c r="C10" s="2">
        <f>C9*C6</f>
        <v>351</v>
      </c>
      <c r="D10" s="2">
        <f t="shared" ref="C10:D10" si="7">D9*D6</f>
        <v>131.18181818181819</v>
      </c>
      <c r="H10" t="s">
        <v>7</v>
      </c>
      <c r="I10" s="2">
        <f>I9*I6</f>
        <v>26000</v>
      </c>
      <c r="J10" s="2">
        <f t="shared" ref="J10" si="8">J9*J6</f>
        <v>11700</v>
      </c>
      <c r="K10" s="2">
        <f t="shared" ref="K10" si="9">K9*K6</f>
        <v>4372.727272727273</v>
      </c>
    </row>
    <row r="11" spans="1:11" x14ac:dyDescent="0.3">
      <c r="A11" t="s">
        <v>8</v>
      </c>
      <c r="B11">
        <v>2</v>
      </c>
      <c r="C11">
        <v>2</v>
      </c>
      <c r="D11">
        <v>2</v>
      </c>
      <c r="H11" t="s">
        <v>8</v>
      </c>
      <c r="I11">
        <v>2</v>
      </c>
      <c r="J11">
        <v>2</v>
      </c>
      <c r="K11">
        <v>2</v>
      </c>
    </row>
    <row r="13" spans="1:11" x14ac:dyDescent="0.3">
      <c r="A13" t="s">
        <v>9</v>
      </c>
      <c r="B13" s="2">
        <f>B10*B11</f>
        <v>1560</v>
      </c>
      <c r="C13" s="2">
        <f t="shared" ref="C13:D13" si="10">C10*C11</f>
        <v>702</v>
      </c>
      <c r="D13" s="2">
        <f t="shared" si="10"/>
        <v>262.36363636363637</v>
      </c>
      <c r="H13" t="s">
        <v>9</v>
      </c>
      <c r="I13" s="2">
        <f>I10*I11</f>
        <v>52000</v>
      </c>
      <c r="J13" s="2">
        <f t="shared" ref="J13:K13" si="11">J10*J11</f>
        <v>23400</v>
      </c>
      <c r="K13" s="2">
        <f t="shared" si="11"/>
        <v>8745.454545454546</v>
      </c>
    </row>
    <row r="15" spans="1:11" x14ac:dyDescent="0.3">
      <c r="A15" t="s">
        <v>13</v>
      </c>
      <c r="B15" s="2">
        <f>B2+B13</f>
        <v>1589</v>
      </c>
      <c r="C15" s="2">
        <f t="shared" ref="C15:D15" si="12">C2+C13</f>
        <v>851</v>
      </c>
      <c r="D15" s="2">
        <f t="shared" si="12"/>
        <v>811.36363636363637</v>
      </c>
      <c r="H15" t="s">
        <v>13</v>
      </c>
      <c r="I15" s="2">
        <f>I2+I13</f>
        <v>52029</v>
      </c>
      <c r="J15" s="2">
        <f t="shared" ref="J15:K15" si="13">J2+J13</f>
        <v>23549</v>
      </c>
      <c r="K15" s="2">
        <f t="shared" si="13"/>
        <v>9294.454545454546</v>
      </c>
    </row>
    <row r="22" spans="1:1" x14ac:dyDescent="0.3">
      <c r="A22" s="4">
        <v>44927</v>
      </c>
    </row>
    <row r="23" spans="1:1" x14ac:dyDescent="0.3">
      <c r="A23" s="4">
        <v>45291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IYYAPPAN</dc:creator>
  <cp:lastModifiedBy>VARSHINI IYYAPPAN</cp:lastModifiedBy>
  <dcterms:created xsi:type="dcterms:W3CDTF">2025-08-25T14:15:27Z</dcterms:created>
  <dcterms:modified xsi:type="dcterms:W3CDTF">2025-08-25T14:41:29Z</dcterms:modified>
</cp:coreProperties>
</file>