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charan\OneDrive\Important Docs\02 IIITH Docs\02 IIITH Classwork\1-2\01 Analog Electronic Circuits\Lab\Readings\"/>
    </mc:Choice>
  </mc:AlternateContent>
  <xr:revisionPtr revIDLastSave="0" documentId="13_ncr:1_{1E4659C5-E43F-4DC3-BEEA-8071C61B483C}" xr6:coauthVersionLast="47" xr6:coauthVersionMax="47" xr10:uidLastSave="{00000000-0000-0000-0000-000000000000}"/>
  <bookViews>
    <workbookView xWindow="-108" yWindow="-108" windowWidth="23256" windowHeight="12456" activeTab="1" xr2:uid="{82543367-853B-4429-BC32-5ECCDD1DEA68}"/>
  </bookViews>
  <sheets>
    <sheet name="Expt 1" sheetId="1" r:id="rId1"/>
    <sheet name="Expt 2" sheetId="2" r:id="rId2"/>
    <sheet name="Exp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B2" i="1"/>
  <c r="I2" i="1"/>
  <c r="I3" i="1"/>
  <c r="I4" i="1"/>
</calcChain>
</file>

<file path=xl/sharedStrings.xml><?xml version="1.0" encoding="utf-8"?>
<sst xmlns="http://schemas.openxmlformats.org/spreadsheetml/2006/main" count="31" uniqueCount="27">
  <si>
    <t>Vin</t>
  </si>
  <si>
    <t>Vout</t>
  </si>
  <si>
    <t>R</t>
  </si>
  <si>
    <t>1K</t>
  </si>
  <si>
    <t>Cut in Voltage</t>
  </si>
  <si>
    <t>Image</t>
  </si>
  <si>
    <t>Transient Analysis</t>
  </si>
  <si>
    <t>Freq</t>
  </si>
  <si>
    <t>1 KHz</t>
  </si>
  <si>
    <t>10 KHz</t>
  </si>
  <si>
    <t>1 MHz</t>
  </si>
  <si>
    <t>V</t>
  </si>
  <si>
    <t>Capacitor</t>
  </si>
  <si>
    <t>Voltage</t>
  </si>
  <si>
    <t>47UF</t>
  </si>
  <si>
    <t>300Hz</t>
  </si>
  <si>
    <t xml:space="preserve">Image </t>
  </si>
  <si>
    <t>IMAGE</t>
  </si>
  <si>
    <t xml:space="preserve">-3.86 </t>
  </si>
  <si>
    <t>DUAL CLIPPER CIRCUIT</t>
  </si>
  <si>
    <t xml:space="preserve">DUAL CLIPPER CIRCUIT </t>
  </si>
  <si>
    <t>Rin</t>
  </si>
  <si>
    <t>- 2.25</t>
  </si>
  <si>
    <t>Cut In Voltage (V)</t>
  </si>
  <si>
    <t>Vbias (V)</t>
  </si>
  <si>
    <t>Amplitude</t>
  </si>
  <si>
    <t>Freq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</si>
</sst>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3" borderId="1" xfId="0" quotePrefix="1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5FF3-D16E-4244-BF41-CF957B349B28}">
  <dimension ref="A1:K12"/>
  <sheetViews>
    <sheetView workbookViewId="0">
      <selection activeCell="B1" sqref="B1:F4"/>
    </sheetView>
  </sheetViews>
  <sheetFormatPr defaultRowHeight="14.4" x14ac:dyDescent="0.3"/>
  <cols>
    <col min="2" max="2" width="15.5546875" bestFit="1" customWidth="1"/>
    <col min="4" max="4" width="14.44140625" customWidth="1"/>
    <col min="5" max="5" width="5" bestFit="1" customWidth="1"/>
    <col min="6" max="6" width="12" bestFit="1" customWidth="1"/>
    <col min="7" max="7" width="12.33203125" bestFit="1" customWidth="1"/>
  </cols>
  <sheetData>
    <row r="1" spans="1:11" x14ac:dyDescent="0.3">
      <c r="B1" s="2" t="s">
        <v>0</v>
      </c>
      <c r="C1" s="2" t="s">
        <v>1</v>
      </c>
      <c r="D1" s="2" t="s">
        <v>4</v>
      </c>
      <c r="E1" s="2" t="s">
        <v>2</v>
      </c>
      <c r="F1" s="2" t="s">
        <v>21</v>
      </c>
      <c r="G1" t="s">
        <v>4</v>
      </c>
      <c r="H1" t="s">
        <v>5</v>
      </c>
    </row>
    <row r="2" spans="1:11" x14ac:dyDescent="0.3">
      <c r="B2" s="1">
        <f>0.55</f>
        <v>0.55000000000000004</v>
      </c>
      <c r="C2" s="1">
        <v>7.4999999999999997E-2</v>
      </c>
      <c r="D2" s="1">
        <v>0.33750000000000002</v>
      </c>
      <c r="E2" s="1">
        <v>1000</v>
      </c>
      <c r="F2" s="1">
        <f>(((B2-D2)/C2)-1)*E2</f>
        <v>1833.3333333333339</v>
      </c>
      <c r="G2">
        <v>0.33750000000000002</v>
      </c>
      <c r="H2">
        <v>5</v>
      </c>
      <c r="I2">
        <f>E2/(1-((C2-G2)/(B2-G2)))</f>
        <v>447.36842105263156</v>
      </c>
    </row>
    <row r="3" spans="1:11" x14ac:dyDescent="0.3">
      <c r="B3" s="1">
        <v>1.8</v>
      </c>
      <c r="C3" s="1">
        <v>1.175</v>
      </c>
      <c r="D3" s="1">
        <v>0.33750000000000002</v>
      </c>
      <c r="E3" s="1">
        <v>1000</v>
      </c>
      <c r="F3" s="1">
        <f>(((B3-D3)/C3)-1)*E3</f>
        <v>244.68085106382964</v>
      </c>
      <c r="G3">
        <v>0.33750000000000002</v>
      </c>
      <c r="H3">
        <v>6</v>
      </c>
      <c r="I3">
        <f>E3/(1-(C3-G3)/(B3-G3))</f>
        <v>2340.0000000000005</v>
      </c>
    </row>
    <row r="4" spans="1:11" x14ac:dyDescent="0.3">
      <c r="B4" s="1">
        <v>2</v>
      </c>
      <c r="C4" s="1">
        <v>1.3625</v>
      </c>
      <c r="D4" s="1">
        <v>0.33750000000000002</v>
      </c>
      <c r="E4" s="1">
        <v>1000</v>
      </c>
      <c r="F4" s="1">
        <f>(((B4-D4)/C4)-1)*E4</f>
        <v>220.18348623853211</v>
      </c>
      <c r="G4">
        <v>0.33750000000000002</v>
      </c>
      <c r="H4">
        <v>7</v>
      </c>
      <c r="I4">
        <f>E4/(1-(C4-G4)/(B4-G4))</f>
        <v>2607.8431372549016</v>
      </c>
    </row>
    <row r="7" spans="1:11" x14ac:dyDescent="0.3">
      <c r="B7" t="s">
        <v>6</v>
      </c>
      <c r="H7" t="s">
        <v>12</v>
      </c>
      <c r="I7" t="s">
        <v>7</v>
      </c>
      <c r="J7" t="s">
        <v>13</v>
      </c>
      <c r="K7" t="s">
        <v>16</v>
      </c>
    </row>
    <row r="8" spans="1:11" x14ac:dyDescent="0.3">
      <c r="A8" t="s">
        <v>11</v>
      </c>
      <c r="B8" t="s">
        <v>7</v>
      </c>
      <c r="C8" t="s">
        <v>5</v>
      </c>
      <c r="H8" t="s">
        <v>14</v>
      </c>
      <c r="I8" t="s">
        <v>15</v>
      </c>
      <c r="J8">
        <v>5</v>
      </c>
      <c r="K8">
        <v>12</v>
      </c>
    </row>
    <row r="9" spans="1:11" x14ac:dyDescent="0.3">
      <c r="A9">
        <v>1</v>
      </c>
      <c r="B9">
        <v>500</v>
      </c>
      <c r="C9">
        <v>8</v>
      </c>
      <c r="H9">
        <v>100</v>
      </c>
      <c r="I9">
        <v>300</v>
      </c>
      <c r="J9">
        <v>5</v>
      </c>
      <c r="K9">
        <v>13</v>
      </c>
    </row>
    <row r="10" spans="1:11" x14ac:dyDescent="0.3">
      <c r="A10">
        <v>1</v>
      </c>
      <c r="B10" t="s">
        <v>8</v>
      </c>
      <c r="C10">
        <v>9</v>
      </c>
    </row>
    <row r="11" spans="1:11" x14ac:dyDescent="0.3">
      <c r="A11">
        <v>1</v>
      </c>
      <c r="B11" t="s">
        <v>9</v>
      </c>
      <c r="C11">
        <v>10</v>
      </c>
    </row>
    <row r="12" spans="1:11" x14ac:dyDescent="0.3">
      <c r="A12">
        <v>1</v>
      </c>
      <c r="B12" t="s">
        <v>10</v>
      </c>
      <c r="C12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DBD8-FFDE-40AE-849C-4F6B91A5132B}">
  <dimension ref="A1:F10"/>
  <sheetViews>
    <sheetView tabSelected="1" workbookViewId="0">
      <selection sqref="A1:D3"/>
    </sheetView>
  </sheetViews>
  <sheetFormatPr defaultRowHeight="14.4" x14ac:dyDescent="0.3"/>
  <cols>
    <col min="4" max="4" width="20.5546875" bestFit="1" customWidth="1"/>
  </cols>
  <sheetData>
    <row r="1" spans="1:6" x14ac:dyDescent="0.3">
      <c r="A1" s="2" t="s">
        <v>25</v>
      </c>
      <c r="B1" s="2" t="s">
        <v>24</v>
      </c>
      <c r="C1" s="2" t="s">
        <v>26</v>
      </c>
      <c r="D1" s="2" t="s">
        <v>23</v>
      </c>
      <c r="E1" t="s">
        <v>17</v>
      </c>
    </row>
    <row r="2" spans="1:6" x14ac:dyDescent="0.3">
      <c r="A2" s="1">
        <v>10</v>
      </c>
      <c r="B2" s="1">
        <v>1.81</v>
      </c>
      <c r="C2" s="1">
        <v>1000</v>
      </c>
      <c r="D2" s="3" t="s">
        <v>22</v>
      </c>
      <c r="E2">
        <v>18</v>
      </c>
      <c r="F2" s="4">
        <v>15</v>
      </c>
    </row>
    <row r="3" spans="1:6" x14ac:dyDescent="0.3">
      <c r="A3" s="1">
        <v>10</v>
      </c>
      <c r="B3" s="1">
        <v>3.42</v>
      </c>
      <c r="C3" s="1">
        <v>1000</v>
      </c>
      <c r="D3" s="3" t="s">
        <v>18</v>
      </c>
      <c r="E3">
        <v>19</v>
      </c>
      <c r="F3" s="4">
        <v>16</v>
      </c>
    </row>
    <row r="9" spans="1:6" x14ac:dyDescent="0.3">
      <c r="A9">
        <v>10</v>
      </c>
      <c r="B9">
        <v>1.37</v>
      </c>
      <c r="C9" t="s">
        <v>3</v>
      </c>
      <c r="D9" t="s">
        <v>19</v>
      </c>
      <c r="E9">
        <v>20</v>
      </c>
    </row>
    <row r="10" spans="1:6" x14ac:dyDescent="0.3">
      <c r="A10">
        <v>10</v>
      </c>
      <c r="B10">
        <v>1.37</v>
      </c>
      <c r="C10" t="s">
        <v>3</v>
      </c>
      <c r="D10" t="s">
        <v>20</v>
      </c>
      <c r="E10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E0681-5EF4-4DC1-A70B-9B13B9C8B04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Expt 1</vt:lpstr>
      <vt:lpstr>Expt 2</vt:lpstr>
      <vt:lpstr>Expt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Saikiran S</dc:creator>
  <cp:lastModifiedBy>Sricharan Vinoth Kumar</cp:lastModifiedBy>
  <dcterms:created xsi:type="dcterms:W3CDTF">2025-01-22T08:51:46Z</dcterms:created>
  <dcterms:modified xsi:type="dcterms:W3CDTF">2025-01-26T16:40:45Z</dcterms:modified>
</cp:coreProperties>
</file>