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C077F42-CF2D-4EFA-877D-F7285C64FABA}" xr6:coauthVersionLast="47" xr6:coauthVersionMax="47" xr10:uidLastSave="{00000000-0000-0000-0000-000000000000}"/>
  <bookViews>
    <workbookView xWindow="-120" yWindow="-120" windowWidth="24240" windowHeight="13020" xr2:uid="{67284897-1720-45C0-B5E6-A90D60437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3" i="1"/>
  <c r="K4" i="1"/>
  <c r="K5" i="1"/>
  <c r="K6" i="1"/>
  <c r="K7" i="1"/>
  <c r="K8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<sst xmlns="http://schemas.openxmlformats.org/spreadsheetml/2006/main" count="19" uniqueCount="18">
  <si>
    <t>Stdname</t>
  </si>
  <si>
    <t>s1</t>
  </si>
  <si>
    <t>s2</t>
  </si>
  <si>
    <t>s3</t>
  </si>
  <si>
    <t>s4</t>
  </si>
  <si>
    <t>s5</t>
  </si>
  <si>
    <t>s6</t>
  </si>
  <si>
    <t>sun</t>
  </si>
  <si>
    <t>mon</t>
  </si>
  <si>
    <t>tue</t>
  </si>
  <si>
    <t>wed</t>
  </si>
  <si>
    <t>thu</t>
  </si>
  <si>
    <t>fri</t>
  </si>
  <si>
    <t>sat</t>
  </si>
  <si>
    <t>Tot</t>
  </si>
  <si>
    <t>Per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</si>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</sst>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BC9F-005A-4F0A-A484-724A17EA18BB}">
  <dimension ref="A1:K9"/>
  <sheetViews>
    <sheetView tabSelected="1" workbookViewId="0">
      <selection activeCell="J24" sqref="J24"/>
    </sheetView>
  </sheetViews>
  <sheetFormatPr defaultRowHeight="15" x14ac:dyDescent="0.25"/>
  <cols>
    <col min="9" max="9" width="8.140625" style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3" t="s">
        <v>15</v>
      </c>
      <c r="J1" s="2" t="s">
        <v>16</v>
      </c>
      <c r="K1" s="2" t="s">
        <v>17</v>
      </c>
    </row>
    <row r="2" spans="1:11" x14ac:dyDescent="0.25">
      <c r="A2" s="2" t="s">
        <v>7</v>
      </c>
      <c r="B2" s="2">
        <v>49</v>
      </c>
      <c r="C2" s="2">
        <v>51</v>
      </c>
      <c r="D2" s="2">
        <v>33</v>
      </c>
      <c r="E2" s="2">
        <v>74</v>
      </c>
      <c r="F2" s="2">
        <v>58</v>
      </c>
      <c r="G2" s="2">
        <v>92</v>
      </c>
      <c r="H2" s="2">
        <f>SUM(B2:G2)</f>
        <v>357</v>
      </c>
      <c r="I2" s="3">
        <f>H2/6</f>
        <v>59.5</v>
      </c>
      <c r="J2" s="2" t="str">
        <f>IF(COUNTIF(B2:G2,"&gt;35")&gt;=6,"Pass","FAIL")</f>
        <v>FAIL</v>
      </c>
      <c r="K2" s="2" t="str">
        <f>IF(AND(I2&gt;=90,J2="PASS"),"A+",IF(AND(I2&gt;=80,J2="PASS"),"A",IF(AND(I2&gt;=70,J2="PASS"),"B+",IF(AND(I2&gt;=60,J2="PASS"),"B",IF(AND(I2&gt;=50,J2="PASS"),"C",IF(AND(I2&gt;=40,J2="PASS"),"D","F"))))))</f>
        <v>F</v>
      </c>
    </row>
    <row r="3" spans="1:11" x14ac:dyDescent="0.25">
      <c r="A3" s="2" t="s">
        <v>8</v>
      </c>
      <c r="B3" s="2">
        <v>41</v>
      </c>
      <c r="C3" s="2">
        <v>92</v>
      </c>
      <c r="D3" s="2">
        <v>40</v>
      </c>
      <c r="E3" s="2">
        <v>34</v>
      </c>
      <c r="F3" s="2">
        <v>45</v>
      </c>
      <c r="G3" s="2">
        <v>40</v>
      </c>
      <c r="H3" s="2">
        <f t="shared" ref="H3:H9" si="0">SUM(B3:G3)</f>
        <v>292</v>
      </c>
      <c r="I3" s="3">
        <f t="shared" ref="I3:I9" si="1">H3/6</f>
        <v>48.666666666666664</v>
      </c>
      <c r="J3" s="2" t="str">
        <f t="shared" ref="J3:J9" si="2">IF(COUNTIF(B3:G3,"&gt;35")&gt;=6,"Pass","FAIL")</f>
        <v>FAIL</v>
      </c>
      <c r="K3" s="2" t="str">
        <f t="shared" ref="K3:K9" si="3">IF(AND(I3&gt;=90,J3="PASS"),"A+",IF(AND(I3&gt;=80,J3="PASS"),"A",IF(AND(I3&gt;=70,J3="PASS"),"B+",IF(AND(I3&gt;=60,J3="PASS"),"B",IF(AND(I3&gt;=50,J3="PASS"),"C",IF(AND(I3&gt;=40,J3="PASS"),"D","F"))))))</f>
        <v>F</v>
      </c>
    </row>
    <row r="4" spans="1:11" x14ac:dyDescent="0.25">
      <c r="A4" s="2" t="s">
        <v>9</v>
      </c>
      <c r="B4" s="2">
        <v>34</v>
      </c>
      <c r="C4" s="2">
        <v>84</v>
      </c>
      <c r="D4" s="2">
        <v>42</v>
      </c>
      <c r="E4" s="2">
        <v>38</v>
      </c>
      <c r="F4" s="2">
        <v>74</v>
      </c>
      <c r="G4" s="2">
        <v>78</v>
      </c>
      <c r="H4" s="2">
        <f t="shared" si="0"/>
        <v>350</v>
      </c>
      <c r="I4" s="3">
        <f t="shared" si="1"/>
        <v>58.333333333333336</v>
      </c>
      <c r="J4" s="2" t="str">
        <f t="shared" si="2"/>
        <v>FAIL</v>
      </c>
      <c r="K4" s="2" t="str">
        <f t="shared" si="3"/>
        <v>F</v>
      </c>
    </row>
    <row r="5" spans="1:11" x14ac:dyDescent="0.25">
      <c r="A5" s="2" t="s">
        <v>10</v>
      </c>
      <c r="B5" s="2">
        <v>81</v>
      </c>
      <c r="C5" s="2">
        <v>72</v>
      </c>
      <c r="D5" s="2">
        <v>86</v>
      </c>
      <c r="E5" s="2">
        <v>65</v>
      </c>
      <c r="F5" s="2">
        <v>52</v>
      </c>
      <c r="G5" s="2">
        <v>35</v>
      </c>
      <c r="H5" s="2">
        <f t="shared" si="0"/>
        <v>391</v>
      </c>
      <c r="I5" s="3">
        <f t="shared" si="1"/>
        <v>65.166666666666671</v>
      </c>
      <c r="J5" s="2" t="str">
        <f t="shared" si="2"/>
        <v>FAIL</v>
      </c>
      <c r="K5" s="2" t="str">
        <f t="shared" si="3"/>
        <v>F</v>
      </c>
    </row>
    <row r="6" spans="1:11" x14ac:dyDescent="0.25">
      <c r="A6" s="2" t="s">
        <v>11</v>
      </c>
      <c r="B6" s="2">
        <v>88</v>
      </c>
      <c r="C6" s="2">
        <v>73</v>
      </c>
      <c r="D6" s="2">
        <v>34</v>
      </c>
      <c r="E6" s="2">
        <v>70</v>
      </c>
      <c r="F6" s="2">
        <v>73</v>
      </c>
      <c r="G6" s="2">
        <v>99</v>
      </c>
      <c r="H6" s="2">
        <f t="shared" si="0"/>
        <v>437</v>
      </c>
      <c r="I6" s="3">
        <f t="shared" si="1"/>
        <v>72.833333333333329</v>
      </c>
      <c r="J6" s="2" t="str">
        <f t="shared" si="2"/>
        <v>FAIL</v>
      </c>
      <c r="K6" s="2" t="str">
        <f t="shared" si="3"/>
        <v>F</v>
      </c>
    </row>
    <row r="7" spans="1:11" x14ac:dyDescent="0.25">
      <c r="A7" s="2" t="s">
        <v>12</v>
      </c>
      <c r="B7" s="2">
        <v>97</v>
      </c>
      <c r="C7" s="2">
        <v>100</v>
      </c>
      <c r="D7" s="2">
        <v>32</v>
      </c>
      <c r="E7" s="2">
        <v>38</v>
      </c>
      <c r="F7" s="2">
        <v>35</v>
      </c>
      <c r="G7" s="2">
        <v>59</v>
      </c>
      <c r="H7" s="2">
        <f t="shared" si="0"/>
        <v>361</v>
      </c>
      <c r="I7" s="3">
        <f t="shared" si="1"/>
        <v>60.166666666666664</v>
      </c>
      <c r="J7" s="2" t="str">
        <f t="shared" si="2"/>
        <v>FAIL</v>
      </c>
      <c r="K7" s="2" t="str">
        <f t="shared" si="3"/>
        <v>F</v>
      </c>
    </row>
    <row r="8" spans="1:11" x14ac:dyDescent="0.25">
      <c r="A8" s="2" t="s">
        <v>13</v>
      </c>
      <c r="B8" s="2">
        <v>87</v>
      </c>
      <c r="C8" s="2">
        <v>98</v>
      </c>
      <c r="D8" s="2">
        <v>81</v>
      </c>
      <c r="E8" s="2">
        <v>73</v>
      </c>
      <c r="F8" s="2">
        <v>81</v>
      </c>
      <c r="G8" s="2">
        <v>56</v>
      </c>
      <c r="H8" s="2">
        <f t="shared" si="0"/>
        <v>476</v>
      </c>
      <c r="I8" s="3">
        <f t="shared" si="1"/>
        <v>79.333333333333329</v>
      </c>
      <c r="J8" s="2" t="str">
        <f t="shared" si="2"/>
        <v>Pass</v>
      </c>
      <c r="K8" s="2" t="str">
        <f t="shared" si="3"/>
        <v>B+</v>
      </c>
    </row>
    <row r="9" spans="1:11" x14ac:dyDescent="0.25">
      <c r="A9" s="2" t="s">
        <v>7</v>
      </c>
      <c r="B9" s="2">
        <v>64</v>
      </c>
      <c r="C9" s="2">
        <v>43</v>
      </c>
      <c r="D9" s="2">
        <v>38</v>
      </c>
      <c r="E9" s="2">
        <v>47</v>
      </c>
      <c r="F9" s="2">
        <v>52</v>
      </c>
      <c r="G9" s="2">
        <v>68</v>
      </c>
      <c r="H9" s="2">
        <f t="shared" si="0"/>
        <v>312</v>
      </c>
      <c r="I9" s="3">
        <f t="shared" si="1"/>
        <v>52</v>
      </c>
      <c r="J9" s="2" t="str">
        <f t="shared" si="2"/>
        <v>Pass</v>
      </c>
      <c r="K9" s="2" t="str">
        <f>IF(AND(I9&gt;=90,J9="PASS"),"A+",IF(AND(I9&gt;=80,J9="PASS"),"A",IF(AND(I9&gt;=70,J9="PASS"),"B+",IF(AND(I9&gt;=60,J9="PASS"),"B",IF(AND(I9&gt;=50,J9="PASS"),"C",IF(AND(I9&gt;=35,J9="PASS"),"D","F"))))))</f>
        <v>C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SYS29</dc:creator>
  <cp:lastModifiedBy>SYS29</cp:lastModifiedBy>
  <dcterms:created xsi:type="dcterms:W3CDTF">2024-10-17T04:57:13Z</dcterms:created>
  <dcterms:modified xsi:type="dcterms:W3CDTF">2024-10-17T06:01:07Z</dcterms:modified>
</cp:coreProperties>
</file>