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vag\OneDrive\Documents\"/>
    </mc:Choice>
  </mc:AlternateContent>
  <bookViews>
    <workbookView xWindow="0" yWindow="0" windowWidth="21600" windowHeight="10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81" i="1" l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M170" i="1"/>
  <c r="AL170" i="1"/>
  <c r="AM169" i="1"/>
  <c r="AL169" i="1"/>
  <c r="AM168" i="1"/>
  <c r="AL168" i="1"/>
  <c r="AM167" i="1"/>
  <c r="AL167" i="1"/>
  <c r="AM166" i="1"/>
  <c r="AL166" i="1"/>
  <c r="AM165" i="1"/>
  <c r="AL165" i="1"/>
  <c r="AM164" i="1"/>
  <c r="AL164" i="1"/>
  <c r="AM163" i="1"/>
  <c r="AL163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M155" i="1"/>
  <c r="AL155" i="1"/>
  <c r="AM154" i="1"/>
  <c r="AL154" i="1"/>
  <c r="AM153" i="1"/>
  <c r="AL153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6" i="1"/>
  <c r="AL146" i="1"/>
  <c r="AM145" i="1"/>
  <c r="AL145" i="1"/>
  <c r="AM144" i="1"/>
  <c r="AL144" i="1"/>
  <c r="AM143" i="1"/>
  <c r="AL143" i="1"/>
  <c r="AM142" i="1"/>
  <c r="AL142" i="1"/>
  <c r="AM141" i="1"/>
  <c r="AL141" i="1"/>
  <c r="AM140" i="1"/>
  <c r="AL140" i="1"/>
  <c r="AM139" i="1"/>
  <c r="AL139" i="1"/>
  <c r="AM138" i="1"/>
  <c r="AL138" i="1"/>
  <c r="AM137" i="1"/>
  <c r="AL137" i="1"/>
  <c r="AM136" i="1"/>
  <c r="AL136" i="1"/>
  <c r="AM135" i="1"/>
  <c r="AL135" i="1"/>
  <c r="AM134" i="1"/>
  <c r="AL134" i="1"/>
  <c r="AM133" i="1"/>
  <c r="AL133" i="1"/>
  <c r="AM132" i="1"/>
  <c r="AL132" i="1"/>
  <c r="AM131" i="1"/>
  <c r="AL131" i="1"/>
  <c r="AM130" i="1"/>
  <c r="AL130" i="1"/>
  <c r="AM129" i="1"/>
  <c r="AL129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M106" i="1"/>
  <c r="AL106" i="1"/>
  <c r="AM105" i="1"/>
  <c r="AL105" i="1"/>
  <c r="AM104" i="1"/>
  <c r="AL104" i="1"/>
  <c r="AM103" i="1"/>
  <c r="AL103" i="1"/>
  <c r="AM102" i="1"/>
  <c r="AL102" i="1"/>
  <c r="AM101" i="1"/>
  <c r="AL101" i="1"/>
  <c r="AM100" i="1"/>
  <c r="AL100" i="1"/>
  <c r="AM99" i="1"/>
  <c r="AL99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M74" i="1"/>
  <c r="AL74" i="1"/>
  <c r="AM73" i="1"/>
  <c r="AL73" i="1"/>
  <c r="AM72" i="1"/>
  <c r="AL72" i="1"/>
  <c r="AM71" i="1"/>
  <c r="AL71" i="1"/>
  <c r="AM70" i="1"/>
  <c r="AL70" i="1"/>
  <c r="AM69" i="1"/>
  <c r="AL69" i="1"/>
  <c r="AM68" i="1"/>
  <c r="AL68" i="1"/>
  <c r="AM67" i="1"/>
  <c r="AL67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M42" i="1"/>
  <c r="AL42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M4" i="1"/>
  <c r="AL4" i="1"/>
  <c r="AM3" i="1"/>
  <c r="AL3" i="1"/>
  <c r="AM2" i="1"/>
  <c r="AL2" i="1"/>
</calcChain>
</file>

<file path=xl/sharedStrings.xml><?xml version="1.0" encoding="utf-8"?>
<sst xmlns="http://schemas.openxmlformats.org/spreadsheetml/2006/main" count="2739" uniqueCount="810">
  <si>
    <t>hotel</t>
  </si>
  <si>
    <t>is_canceled</t>
  </si>
  <si>
    <t>lead_time</t>
  </si>
  <si>
    <t>arrival_date_year</t>
  </si>
  <si>
    <t>arrival_date_month</t>
  </si>
  <si>
    <t>arrival_date_week_number</t>
  </si>
  <si>
    <t>arrival_date_day_of_month</t>
  </si>
  <si>
    <t>stays_in_weekend_nights</t>
  </si>
  <si>
    <t>stays_in_week_nights</t>
  </si>
  <si>
    <t>adults</t>
  </si>
  <si>
    <t>children</t>
  </si>
  <si>
    <t>babies</t>
  </si>
  <si>
    <t>meal</t>
  </si>
  <si>
    <t>country</t>
  </si>
  <si>
    <t>market_segment</t>
  </si>
  <si>
    <t>distribution_channel</t>
  </si>
  <si>
    <t>is_repeated_guest</t>
  </si>
  <si>
    <t>previous_cancellations</t>
  </si>
  <si>
    <t>previous_bookings_not_canceled</t>
  </si>
  <si>
    <t>reserved_room_type</t>
  </si>
  <si>
    <t>assigned_room_type</t>
  </si>
  <si>
    <t>booking_changes</t>
  </si>
  <si>
    <t>deposit_type</t>
  </si>
  <si>
    <t>agent</t>
  </si>
  <si>
    <t>company</t>
  </si>
  <si>
    <t>days_in_waiting_list</t>
  </si>
  <si>
    <t>customer_type</t>
  </si>
  <si>
    <t>adr</t>
  </si>
  <si>
    <t>required_car_parking_spaces</t>
  </si>
  <si>
    <t>total_of_special_requests</t>
  </si>
  <si>
    <t>reservation_status</t>
  </si>
  <si>
    <t>reservation_status_date</t>
  </si>
  <si>
    <t>name</t>
  </si>
  <si>
    <t>email</t>
  </si>
  <si>
    <t>phone-number</t>
  </si>
  <si>
    <t>credit_card</t>
  </si>
  <si>
    <t>Column1</t>
  </si>
  <si>
    <t>room_status</t>
  </si>
  <si>
    <t>guest_type</t>
  </si>
  <si>
    <t>Resort Hotel</t>
  </si>
  <si>
    <t>August</t>
  </si>
  <si>
    <t>BB</t>
  </si>
  <si>
    <t>PRT</t>
  </si>
  <si>
    <t>Online TA</t>
  </si>
  <si>
    <t>TA/TO</t>
  </si>
  <si>
    <t>A</t>
  </si>
  <si>
    <t>No Deposit</t>
  </si>
  <si>
    <t>Transient</t>
  </si>
  <si>
    <t>Canceled</t>
  </si>
  <si>
    <t>Drew Holland</t>
  </si>
  <si>
    <t>Drew_Holland@att.com</t>
  </si>
  <si>
    <t>592-342-3432</t>
  </si>
  <si>
    <t>************1324</t>
  </si>
  <si>
    <t>D</t>
  </si>
  <si>
    <t>Nicole Norris</t>
  </si>
  <si>
    <t>NicoleNorris@hotmail.com</t>
  </si>
  <si>
    <t>546-909-6770</t>
  </si>
  <si>
    <t>************3477</t>
  </si>
  <si>
    <t>Direct</t>
  </si>
  <si>
    <t>Emily Mccarthy</t>
  </si>
  <si>
    <t>Emily.Mccarthy58@yahoo.com</t>
  </si>
  <si>
    <t>434-789-3938</t>
  </si>
  <si>
    <t>************3318</t>
  </si>
  <si>
    <t>GBR</t>
  </si>
  <si>
    <t>Jose Bond</t>
  </si>
  <si>
    <t>JBond70@hotmail.com</t>
  </si>
  <si>
    <t>139-525-2915</t>
  </si>
  <si>
    <t>************5115</t>
  </si>
  <si>
    <t>G</t>
  </si>
  <si>
    <t>Andrew Greene</t>
  </si>
  <si>
    <t>Andrew_G78@zoho.com</t>
  </si>
  <si>
    <t>480-560-7095</t>
  </si>
  <si>
    <t>************3120</t>
  </si>
  <si>
    <t>Offline TA/TO</t>
  </si>
  <si>
    <t>Ebony Schroeder</t>
  </si>
  <si>
    <t>Ebony_Schroeder66@yahoo.com</t>
  </si>
  <si>
    <t>693-986-4930</t>
  </si>
  <si>
    <t>************1900</t>
  </si>
  <si>
    <t>AUS</t>
  </si>
  <si>
    <t>Dominique Graham</t>
  </si>
  <si>
    <t>Graham_Dominique@gmail.com</t>
  </si>
  <si>
    <t>712-473-3416</t>
  </si>
  <si>
    <t>************9659</t>
  </si>
  <si>
    <t>ITA</t>
  </si>
  <si>
    <t>H</t>
  </si>
  <si>
    <t>Richard Watson</t>
  </si>
  <si>
    <t>RichardWatson@aol.com</t>
  </si>
  <si>
    <t>190-257-3870</t>
  </si>
  <si>
    <t>************3748</t>
  </si>
  <si>
    <t>Hailey Castillo</t>
  </si>
  <si>
    <t>Castillo_Hailey@hotmail.com</t>
  </si>
  <si>
    <t>803-355-5235</t>
  </si>
  <si>
    <t>************8346</t>
  </si>
  <si>
    <t>Victoria King</t>
  </si>
  <si>
    <t>Victoria.King@aol.com</t>
  </si>
  <si>
    <t>258-281-4007</t>
  </si>
  <si>
    <t>************1720</t>
  </si>
  <si>
    <t>E</t>
  </si>
  <si>
    <t>Scott Adams</t>
  </si>
  <si>
    <t>Scott.Adams@comcast.net</t>
  </si>
  <si>
    <t>875-051-0998</t>
  </si>
  <si>
    <t>************4522</t>
  </si>
  <si>
    <t>HB</t>
  </si>
  <si>
    <t>Shawn West</t>
  </si>
  <si>
    <t>Shawn_West@yahoo.com</t>
  </si>
  <si>
    <t>681-011-2797</t>
  </si>
  <si>
    <t>************7626</t>
  </si>
  <si>
    <t>Joseph Mitchell</t>
  </si>
  <si>
    <t>JMitchell52@xfinity.com</t>
  </si>
  <si>
    <t>411-031-0386</t>
  </si>
  <si>
    <t>************2432</t>
  </si>
  <si>
    <t>Peter Mooney</t>
  </si>
  <si>
    <t>Peter.Mooney@yandex.com</t>
  </si>
  <si>
    <t>108-558-9573</t>
  </si>
  <si>
    <t>************2225</t>
  </si>
  <si>
    <t>No-Show</t>
  </si>
  <si>
    <t>James Munoz</t>
  </si>
  <si>
    <t>James.M30@zoho.com</t>
  </si>
  <si>
    <t>346-193-0099</t>
  </si>
  <si>
    <t>************2168</t>
  </si>
  <si>
    <t>FRA</t>
  </si>
  <si>
    <t>C</t>
  </si>
  <si>
    <t>Nicholas Warren</t>
  </si>
  <si>
    <t>Nicholas_Warren11@aol.com</t>
  </si>
  <si>
    <t>811-132-6597</t>
  </si>
  <si>
    <t>************3664</t>
  </si>
  <si>
    <t>Check-Out</t>
  </si>
  <si>
    <t>Wayne Clark</t>
  </si>
  <si>
    <t>Wayne_C@aol.com</t>
  </si>
  <si>
    <t>875-717-5810</t>
  </si>
  <si>
    <t>************1641</t>
  </si>
  <si>
    <t>Contract</t>
  </si>
  <si>
    <t>Robert Gregory</t>
  </si>
  <si>
    <t>RGregory@comcast.net</t>
  </si>
  <si>
    <t>139-110-8756</t>
  </si>
  <si>
    <t>************9369</t>
  </si>
  <si>
    <t>CHN</t>
  </si>
  <si>
    <t>Spencer Day</t>
  </si>
  <si>
    <t>Spencer_D64@aol.com</t>
  </si>
  <si>
    <t>426-832-0195</t>
  </si>
  <si>
    <t>************1218</t>
  </si>
  <si>
    <t>Ricky Wiley</t>
  </si>
  <si>
    <t>Wiley_Ricky@mail.com</t>
  </si>
  <si>
    <t>538-401-4701</t>
  </si>
  <si>
    <t>************2474</t>
  </si>
  <si>
    <t>ESP</t>
  </si>
  <si>
    <t>Kelly Johnson MD</t>
  </si>
  <si>
    <t>Kelly.M@outlook.com</t>
  </si>
  <si>
    <t>446-063-4138</t>
  </si>
  <si>
    <t>************4574</t>
  </si>
  <si>
    <t>Lori Rodriguez</t>
  </si>
  <si>
    <t>Lori.Rodriguez92@yahoo.com</t>
  </si>
  <si>
    <t>166-068-2224</t>
  </si>
  <si>
    <t>************6400</t>
  </si>
  <si>
    <t>POL</t>
  </si>
  <si>
    <t>Crystal Brown DVM</t>
  </si>
  <si>
    <t>CDVM69@outlook.com</t>
  </si>
  <si>
    <t>185-046-5926</t>
  </si>
  <si>
    <t>************2340</t>
  </si>
  <si>
    <t>Danielle Bradshaw</t>
  </si>
  <si>
    <t>Bradshaw_Danielle@hotmail.com</t>
  </si>
  <si>
    <t>877-050-3372</t>
  </si>
  <si>
    <t>************9721</t>
  </si>
  <si>
    <t>Jessica Roberts</t>
  </si>
  <si>
    <t>Jessica.Roberts@yahoo.com</t>
  </si>
  <si>
    <t>139-126-3477</t>
  </si>
  <si>
    <t>************1423</t>
  </si>
  <si>
    <t>Deborah Lamb</t>
  </si>
  <si>
    <t>Lamb.Deborah81@aol.com</t>
  </si>
  <si>
    <t>194-376-1466</t>
  </si>
  <si>
    <t>************1492</t>
  </si>
  <si>
    <t>Scott Schroeder</t>
  </si>
  <si>
    <t>Scott.S@aol.com</t>
  </si>
  <si>
    <t>965-894-5297</t>
  </si>
  <si>
    <t>************5860</t>
  </si>
  <si>
    <t>Katrina Torres</t>
  </si>
  <si>
    <t>Katrina_Torres77@protonmail.com</t>
  </si>
  <si>
    <t>473-320-4370</t>
  </si>
  <si>
    <t>************9188</t>
  </si>
  <si>
    <t>Todd Solomon</t>
  </si>
  <si>
    <t>Todd.Solomon@hotmail.com</t>
  </si>
  <si>
    <t>405-281-9938</t>
  </si>
  <si>
    <t>************5219</t>
  </si>
  <si>
    <t>Shannon Thompson</t>
  </si>
  <si>
    <t>ShannonThompson@protonmail.com</t>
  </si>
  <si>
    <t>595-670-5961</t>
  </si>
  <si>
    <t>************8178</t>
  </si>
  <si>
    <t>Michael Jacobs</t>
  </si>
  <si>
    <t>Michael_Jacobs@hotmail.com</t>
  </si>
  <si>
    <t>816-636-6428</t>
  </si>
  <si>
    <t>************3364</t>
  </si>
  <si>
    <t>Abigail Jones</t>
  </si>
  <si>
    <t>AJones@gmail.com</t>
  </si>
  <si>
    <t>318-122-5678</t>
  </si>
  <si>
    <t>************5524</t>
  </si>
  <si>
    <t>Mr. Patrick Walters</t>
  </si>
  <si>
    <t>Walters.Mr.@yandex.com</t>
  </si>
  <si>
    <t>667-938-4399</t>
  </si>
  <si>
    <t>************9645</t>
  </si>
  <si>
    <t>Michelle Cooper</t>
  </si>
  <si>
    <t>Michelle_C@outlook.com</t>
  </si>
  <si>
    <t>347-611-6536</t>
  </si>
  <si>
    <t>************2787</t>
  </si>
  <si>
    <t>Bobby Klein</t>
  </si>
  <si>
    <t>Bobby.Klein@aol.com</t>
  </si>
  <si>
    <t>311-650-6654</t>
  </si>
  <si>
    <t>************6474</t>
  </si>
  <si>
    <t>Emily Hull</t>
  </si>
  <si>
    <t>EmilyHull@outlook.com</t>
  </si>
  <si>
    <t>934-166-0427</t>
  </si>
  <si>
    <t>************7516</t>
  </si>
  <si>
    <t>Jeremy Duran</t>
  </si>
  <si>
    <t>Duran_Jeremy15@comcast.net</t>
  </si>
  <si>
    <t>504-342-6885</t>
  </si>
  <si>
    <t>************8037</t>
  </si>
  <si>
    <t>Pedro Mathis</t>
  </si>
  <si>
    <t>Pedro.M14@protonmail.com</t>
  </si>
  <si>
    <t>445-121-2784</t>
  </si>
  <si>
    <t>************9089</t>
  </si>
  <si>
    <t>Jeremy Clark</t>
  </si>
  <si>
    <t>Clark_Jeremy@att.com</t>
  </si>
  <si>
    <t>891-967-8507</t>
  </si>
  <si>
    <t>************3656</t>
  </si>
  <si>
    <t>Christopher Wood</t>
  </si>
  <si>
    <t>Christopher_Wood@gmail.com</t>
  </si>
  <si>
    <t>535-175-7692</t>
  </si>
  <si>
    <t>************9331</t>
  </si>
  <si>
    <t>Andrew Banks</t>
  </si>
  <si>
    <t>Andrew_Banks@zoho.com</t>
  </si>
  <si>
    <t>584-359-6335</t>
  </si>
  <si>
    <t>************2349</t>
  </si>
  <si>
    <t>City Hotel</t>
  </si>
  <si>
    <t>NLD</t>
  </si>
  <si>
    <t>Transient-Party</t>
  </si>
  <si>
    <t>Nicole Harris</t>
  </si>
  <si>
    <t>Harris_Nicole65@protonmail.com</t>
  </si>
  <si>
    <t>954-321-0583</t>
  </si>
  <si>
    <t>************7175</t>
  </si>
  <si>
    <t>July</t>
  </si>
  <si>
    <t>GRC</t>
  </si>
  <si>
    <t>Tonya Hill</t>
  </si>
  <si>
    <t>Hill_Tonya@att.com</t>
  </si>
  <si>
    <t>738-722-1040</t>
  </si>
  <si>
    <t>************9847</t>
  </si>
  <si>
    <t>John Luna</t>
  </si>
  <si>
    <t>John_L@gmail.com</t>
  </si>
  <si>
    <t>642-785-7420</t>
  </si>
  <si>
    <t>************2584</t>
  </si>
  <si>
    <t>Stephanie Parker</t>
  </si>
  <si>
    <t>Stephanie_P@aol.com</t>
  </si>
  <si>
    <t>860-220-5029</t>
  </si>
  <si>
    <t>************8871</t>
  </si>
  <si>
    <t>Mark Harris</t>
  </si>
  <si>
    <t>Harris.Mark@yandex.com</t>
  </si>
  <si>
    <t>417-990-2515</t>
  </si>
  <si>
    <t>************8356</t>
  </si>
  <si>
    <t>BEL</t>
  </si>
  <si>
    <t>Jacob Orozco</t>
  </si>
  <si>
    <t>JOrozco@mail.com</t>
  </si>
  <si>
    <t>295-332-9067</t>
  </si>
  <si>
    <t>************2949</t>
  </si>
  <si>
    <t>RUS</t>
  </si>
  <si>
    <t>Paul Tucker</t>
  </si>
  <si>
    <t>PTucker@aol.com</t>
  </si>
  <si>
    <t>997-022-1909</t>
  </si>
  <si>
    <t>************7132</t>
  </si>
  <si>
    <t>SC</t>
  </si>
  <si>
    <t>USA</t>
  </si>
  <si>
    <t>Karen Gallagher</t>
  </si>
  <si>
    <t>KarenGallagher@hotmail.com</t>
  </si>
  <si>
    <t>961-357-1105</t>
  </si>
  <si>
    <t>************8692</t>
  </si>
  <si>
    <t>Erin Lopez</t>
  </si>
  <si>
    <t>Erin.Lopez@yahoo.com</t>
  </si>
  <si>
    <t>900-812-7503</t>
  </si>
  <si>
    <t>************1091</t>
  </si>
  <si>
    <t>Andrew Watkins</t>
  </si>
  <si>
    <t>Watkins_Andrew@yandex.com</t>
  </si>
  <si>
    <t>257-090-3181</t>
  </si>
  <si>
    <t>************6993</t>
  </si>
  <si>
    <t>Kim Cochran</t>
  </si>
  <si>
    <t>Cochran.Kim@att.com</t>
  </si>
  <si>
    <t>811-916-3788</t>
  </si>
  <si>
    <t>************7843</t>
  </si>
  <si>
    <t>IRL</t>
  </si>
  <si>
    <t>Philip Jimenez</t>
  </si>
  <si>
    <t>Philip_J@comcast.net</t>
  </si>
  <si>
    <t>527-957-6523</t>
  </si>
  <si>
    <t>************5840</t>
  </si>
  <si>
    <t>Jose Bolton</t>
  </si>
  <si>
    <t>Bolton.Jose41@protonmail.com</t>
  </si>
  <si>
    <t>770-578-5078</t>
  </si>
  <si>
    <t>************9573</t>
  </si>
  <si>
    <t>Katie Jackson</t>
  </si>
  <si>
    <t>Katie_J@yandex.com</t>
  </si>
  <si>
    <t>669-504-8103</t>
  </si>
  <si>
    <t>************6717</t>
  </si>
  <si>
    <t>Tara Fields</t>
  </si>
  <si>
    <t>Tara_F@aol.com</t>
  </si>
  <si>
    <t>470-859-2942</t>
  </si>
  <si>
    <t>************4010</t>
  </si>
  <si>
    <t>Sean Goodman</t>
  </si>
  <si>
    <t>Goodman_Sean@hotmail.com</t>
  </si>
  <si>
    <t>265-543-4680</t>
  </si>
  <si>
    <t>************9093</t>
  </si>
  <si>
    <t>Shawn Parker</t>
  </si>
  <si>
    <t>Shawn_Parker22@verizon.com</t>
  </si>
  <si>
    <t>931-424-3922</t>
  </si>
  <si>
    <t>************8586</t>
  </si>
  <si>
    <t>Ashley Tucker</t>
  </si>
  <si>
    <t>Ashley_T70@mail.com</t>
  </si>
  <si>
    <t>454-305-3911</t>
  </si>
  <si>
    <t>************3627</t>
  </si>
  <si>
    <t>F</t>
  </si>
  <si>
    <t>Christopher Griffin</t>
  </si>
  <si>
    <t>CGriffin@outlook.com</t>
  </si>
  <si>
    <t>208-740-4101</t>
  </si>
  <si>
    <t>************2795</t>
  </si>
  <si>
    <t>John Anderson</t>
  </si>
  <si>
    <t>John_Anderson42@zoho.com</t>
  </si>
  <si>
    <t>837-813-8837</t>
  </si>
  <si>
    <t>************7262</t>
  </si>
  <si>
    <t>Benjamin Braun</t>
  </si>
  <si>
    <t>Benjamin.B90@outlook.com</t>
  </si>
  <si>
    <t>575-275-3054</t>
  </si>
  <si>
    <t>************5780</t>
  </si>
  <si>
    <t>Travis Morrison</t>
  </si>
  <si>
    <t>Travis.M@hotmail.com</t>
  </si>
  <si>
    <t>419-788-6933</t>
  </si>
  <si>
    <t>************5618</t>
  </si>
  <si>
    <t>Sean Saunders</t>
  </si>
  <si>
    <t>Saunders_Sean21@verizon.com</t>
  </si>
  <si>
    <t>287-375-6544</t>
  </si>
  <si>
    <t>************9945</t>
  </si>
  <si>
    <t>Keith Gomez</t>
  </si>
  <si>
    <t>KGomez88@gmail.com</t>
  </si>
  <si>
    <t>373-150-7354</t>
  </si>
  <si>
    <t>************6408</t>
  </si>
  <si>
    <t>Randy Hill</t>
  </si>
  <si>
    <t>Hill.Randy56@outlook.com</t>
  </si>
  <si>
    <t>305-329-3915</t>
  </si>
  <si>
    <t>************3398</t>
  </si>
  <si>
    <t>CN</t>
  </si>
  <si>
    <t>Thomas Tran</t>
  </si>
  <si>
    <t>Thomas_T@aol.com</t>
  </si>
  <si>
    <t>607-547-2515</t>
  </si>
  <si>
    <t>************8075</t>
  </si>
  <si>
    <t>Deanna Leonard</t>
  </si>
  <si>
    <t>Leonard_Deanna@verizon.com</t>
  </si>
  <si>
    <t>495-463-0345</t>
  </si>
  <si>
    <t>************9243</t>
  </si>
  <si>
    <t>Derek Keller</t>
  </si>
  <si>
    <t>Derek.K@gmail.com</t>
  </si>
  <si>
    <t>295-881-0540</t>
  </si>
  <si>
    <t>************3797</t>
  </si>
  <si>
    <t>DEU</t>
  </si>
  <si>
    <t>Michael Brooks</t>
  </si>
  <si>
    <t>MBrooks14@verizon.com</t>
  </si>
  <si>
    <t>196-318-0695</t>
  </si>
  <si>
    <t>************7649</t>
  </si>
  <si>
    <t>Teresa Morgan</t>
  </si>
  <si>
    <t>Morgan_Teresa@zoho.com</t>
  </si>
  <si>
    <t>410-486-1336</t>
  </si>
  <si>
    <t>************5017</t>
  </si>
  <si>
    <t>Sara Hunt</t>
  </si>
  <si>
    <t>SHunt@verizon.com</t>
  </si>
  <si>
    <t>408-639-3202</t>
  </si>
  <si>
    <t>************8668</t>
  </si>
  <si>
    <t>Nathaniel Mendez</t>
  </si>
  <si>
    <t>Nathaniel_Mendez@aol.com</t>
  </si>
  <si>
    <t>322-191-7565</t>
  </si>
  <si>
    <t>************5906</t>
  </si>
  <si>
    <t>Christine Petersen</t>
  </si>
  <si>
    <t>Petersen.Christine@zoho.com</t>
  </si>
  <si>
    <t>702-753-2424</t>
  </si>
  <si>
    <t>************9976</t>
  </si>
  <si>
    <t>SWE</t>
  </si>
  <si>
    <t>Jeffrey Olsen</t>
  </si>
  <si>
    <t>Jeffrey.O@gmail.com</t>
  </si>
  <si>
    <t>284-892-2478</t>
  </si>
  <si>
    <t>************4321</t>
  </si>
  <si>
    <t>Gregory Prince III</t>
  </si>
  <si>
    <t>III.Gregory@zoho.com</t>
  </si>
  <si>
    <t>230-303-2159</t>
  </si>
  <si>
    <t>************3546</t>
  </si>
  <si>
    <t>Ashley Wilson</t>
  </si>
  <si>
    <t>Wilson_Ashley99@aol.com</t>
  </si>
  <si>
    <t>179-727-5717</t>
  </si>
  <si>
    <t>************3649</t>
  </si>
  <si>
    <t>Javier Hudson</t>
  </si>
  <si>
    <t>JavierHudson@gmail.com</t>
  </si>
  <si>
    <t>460-162-7516</t>
  </si>
  <si>
    <t>************9957</t>
  </si>
  <si>
    <t>Lindsey Brennan</t>
  </si>
  <si>
    <t>Lindsey_Brennan77@protonmail.com</t>
  </si>
  <si>
    <t>954-454-0409</t>
  </si>
  <si>
    <t>************1867</t>
  </si>
  <si>
    <t>Rachael Moore</t>
  </si>
  <si>
    <t>Rachael_M23@zoho.com</t>
  </si>
  <si>
    <t>393-498-3149</t>
  </si>
  <si>
    <t>************4091</t>
  </si>
  <si>
    <t>Laura Caldwell</t>
  </si>
  <si>
    <t>Caldwell.Laura@hotmail.com</t>
  </si>
  <si>
    <t>903-303-1491</t>
  </si>
  <si>
    <t>************6502</t>
  </si>
  <si>
    <t>Willie Arnold</t>
  </si>
  <si>
    <t>Willie.A@verizon.com</t>
  </si>
  <si>
    <t>208-241-6858</t>
  </si>
  <si>
    <t>************7752</t>
  </si>
  <si>
    <t>Laurie Ballard</t>
  </si>
  <si>
    <t>Ballard_Laurie@gmail.com</t>
  </si>
  <si>
    <t>197-346-2774</t>
  </si>
  <si>
    <t>************3306</t>
  </si>
  <si>
    <t>Daniel Young</t>
  </si>
  <si>
    <t>Young_Daniel@hotmail.com</t>
  </si>
  <si>
    <t>375-532-0937</t>
  </si>
  <si>
    <t>************2220</t>
  </si>
  <si>
    <t>Debra Perez</t>
  </si>
  <si>
    <t>Debra.P@verizon.com</t>
  </si>
  <si>
    <t>371-225-2325</t>
  </si>
  <si>
    <t>************5256</t>
  </si>
  <si>
    <t>Crystal Dixon</t>
  </si>
  <si>
    <t>Crystal_D@protonmail.com</t>
  </si>
  <si>
    <t>990-309-2540</t>
  </si>
  <si>
    <t>************9776</t>
  </si>
  <si>
    <t>Christopher Caldwell</t>
  </si>
  <si>
    <t>Christopher_Caldwell@aol.com</t>
  </si>
  <si>
    <t>377-998-9303</t>
  </si>
  <si>
    <t>************7861</t>
  </si>
  <si>
    <t>Angela Romero</t>
  </si>
  <si>
    <t>Angela.Romero@gmail.com</t>
  </si>
  <si>
    <t>155-257-6409</t>
  </si>
  <si>
    <t>************2878</t>
  </si>
  <si>
    <t>NOR</t>
  </si>
  <si>
    <t>Claire Lester</t>
  </si>
  <si>
    <t>Claire.L64@hotmail.com</t>
  </si>
  <si>
    <t>262-527-0696</t>
  </si>
  <si>
    <t>************7457</t>
  </si>
  <si>
    <t>Stephanie Thomas</t>
  </si>
  <si>
    <t>Stephanie_T@protonmail.com</t>
  </si>
  <si>
    <t>469-339-4835</t>
  </si>
  <si>
    <t>************8887</t>
  </si>
  <si>
    <t>Kevin Mitchell</t>
  </si>
  <si>
    <t>KevinMitchell@hotmail.com</t>
  </si>
  <si>
    <t>174-989-3175</t>
  </si>
  <si>
    <t>************4684</t>
  </si>
  <si>
    <t>Phillip Owens</t>
  </si>
  <si>
    <t>Phillip.Owens@yandex.com</t>
  </si>
  <si>
    <t>389-856-2244</t>
  </si>
  <si>
    <t>************6015</t>
  </si>
  <si>
    <t>Scott Ramirez</t>
  </si>
  <si>
    <t>Ramirez.Scott@outlook.com</t>
  </si>
  <si>
    <t>786-606-9766</t>
  </si>
  <si>
    <t>************1518</t>
  </si>
  <si>
    <t>Mrs. Olivia Melton</t>
  </si>
  <si>
    <t>Melton.Mrs.@att.com</t>
  </si>
  <si>
    <t>479-810-4556</t>
  </si>
  <si>
    <t>************2243</t>
  </si>
  <si>
    <t>Mrs. Michelle Campos</t>
  </si>
  <si>
    <t>MCampos@protonmail.com</t>
  </si>
  <si>
    <t>710-523-1238</t>
  </si>
  <si>
    <t>************5727</t>
  </si>
  <si>
    <t>Anthony Robinson</t>
  </si>
  <si>
    <t>Anthony.Robinson@zoho.com</t>
  </si>
  <si>
    <t>762-885-0397</t>
  </si>
  <si>
    <t>************1708</t>
  </si>
  <si>
    <t>Heather Fowler</t>
  </si>
  <si>
    <t>HFowler@protonmail.com</t>
  </si>
  <si>
    <t>363-721-2323</t>
  </si>
  <si>
    <t>************8933</t>
  </si>
  <si>
    <t>Chelsea Cline</t>
  </si>
  <si>
    <t>Chelsea.C@att.com</t>
  </si>
  <si>
    <t>698-312-3836</t>
  </si>
  <si>
    <t>************5747</t>
  </si>
  <si>
    <t>ROU</t>
  </si>
  <si>
    <t>Lisa Johnson</t>
  </si>
  <si>
    <t>LJohnson@gmail.com</t>
  </si>
  <si>
    <t>942-180-8156</t>
  </si>
  <si>
    <t>************4769</t>
  </si>
  <si>
    <t>Robin Lewis</t>
  </si>
  <si>
    <t>Lewis_Robin@yandex.com</t>
  </si>
  <si>
    <t>588-037-7725</t>
  </si>
  <si>
    <t>************7083</t>
  </si>
  <si>
    <t>Sarah Martinez</t>
  </si>
  <si>
    <t>SMartinez@yandex.com</t>
  </si>
  <si>
    <t>105-974-6765</t>
  </si>
  <si>
    <t>************9902</t>
  </si>
  <si>
    <t>Rachel Burke</t>
  </si>
  <si>
    <t>RBurke@yandex.com</t>
  </si>
  <si>
    <t>805-263-2796</t>
  </si>
  <si>
    <t>************4610</t>
  </si>
  <si>
    <t>Kelly Miller MD</t>
  </si>
  <si>
    <t>Kelly.M@protonmail.com</t>
  </si>
  <si>
    <t>654-067-1414</t>
  </si>
  <si>
    <t>************7577</t>
  </si>
  <si>
    <t>Sandra Smith</t>
  </si>
  <si>
    <t>Sandra.Smith14@comcast.net</t>
  </si>
  <si>
    <t>545-505-2016</t>
  </si>
  <si>
    <t>************9376</t>
  </si>
  <si>
    <t>Eric Sanchez</t>
  </si>
  <si>
    <t>Eric.Sanchez@yahoo.com</t>
  </si>
  <si>
    <t>794-735-7709</t>
  </si>
  <si>
    <t>************4363</t>
  </si>
  <si>
    <t>CHE</t>
  </si>
  <si>
    <t>Joseph Walker</t>
  </si>
  <si>
    <t>JosephWalker@yahoo.com</t>
  </si>
  <si>
    <t>729-392-6783</t>
  </si>
  <si>
    <t>************1373</t>
  </si>
  <si>
    <t>SLV</t>
  </si>
  <si>
    <t>Phillip Bradley</t>
  </si>
  <si>
    <t>PhillipBradley@protonmail.com</t>
  </si>
  <si>
    <t>527-641-7824</t>
  </si>
  <si>
    <t>************9812</t>
  </si>
  <si>
    <t>Cassandra Elliott</t>
  </si>
  <si>
    <t>CassandraElliott69@gmail.com</t>
  </si>
  <si>
    <t>660-576-9202</t>
  </si>
  <si>
    <t>************1945</t>
  </si>
  <si>
    <t>Jeffrey Morales</t>
  </si>
  <si>
    <t>Morales_Jeffrey90@att.com</t>
  </si>
  <si>
    <t>518-701-4347</t>
  </si>
  <si>
    <t>************7319</t>
  </si>
  <si>
    <t>QAT</t>
  </si>
  <si>
    <t>Jasmine Mcbride</t>
  </si>
  <si>
    <t>Jasmine.M@outlook.com</t>
  </si>
  <si>
    <t>320-265-5264</t>
  </si>
  <si>
    <t>************4714</t>
  </si>
  <si>
    <t>K</t>
  </si>
  <si>
    <t>Ariel Olsen</t>
  </si>
  <si>
    <t>ArielOlsen@aol.com</t>
  </si>
  <si>
    <t>207-921-3788</t>
  </si>
  <si>
    <t>************7027</t>
  </si>
  <si>
    <t>DNK</t>
  </si>
  <si>
    <t>Erica Rivas</t>
  </si>
  <si>
    <t>Erica_Rivas@outlook.com</t>
  </si>
  <si>
    <t>311-934-2824</t>
  </si>
  <si>
    <t>************5725</t>
  </si>
  <si>
    <t>Catherine Kelly</t>
  </si>
  <si>
    <t>CatherineKelly@yahoo.com</t>
  </si>
  <si>
    <t>318-177-5384</t>
  </si>
  <si>
    <t>************4365</t>
  </si>
  <si>
    <t>Michael Williams</t>
  </si>
  <si>
    <t>Williams.Michael@protonmail.com</t>
  </si>
  <si>
    <t>847-109-2787</t>
  </si>
  <si>
    <t>************9361</t>
  </si>
  <si>
    <t>Jennifer Orozco</t>
  </si>
  <si>
    <t>JenniferOrozco49@yandex.com</t>
  </si>
  <si>
    <t>669-910-2490</t>
  </si>
  <si>
    <t>************2857</t>
  </si>
  <si>
    <t>Tabitha Brown</t>
  </si>
  <si>
    <t>Tabitha_Brown@gmail.com</t>
  </si>
  <si>
    <t>372-393-0027</t>
  </si>
  <si>
    <t>************1774</t>
  </si>
  <si>
    <t>Derrick Dixon</t>
  </si>
  <si>
    <t>Dixon.Derrick@outlook.com</t>
  </si>
  <si>
    <t>834-241-8752</t>
  </si>
  <si>
    <t>************6903</t>
  </si>
  <si>
    <t>Tyler Arias</t>
  </si>
  <si>
    <t>Tyler_Arias87@protonmail.com</t>
  </si>
  <si>
    <t>362-327-5079</t>
  </si>
  <si>
    <t>************5538</t>
  </si>
  <si>
    <t>Peggy Smith</t>
  </si>
  <si>
    <t>PeggySmith78@xfinity.com</t>
  </si>
  <si>
    <t>276-916-0206</t>
  </si>
  <si>
    <t>************8148</t>
  </si>
  <si>
    <t>Scott Underwood</t>
  </si>
  <si>
    <t>SUnderwood63@verizon.com</t>
  </si>
  <si>
    <t>344-141-4383</t>
  </si>
  <si>
    <t>************1009</t>
  </si>
  <si>
    <t>Breanna Brooks</t>
  </si>
  <si>
    <t>Breanna.B@hotmail.com</t>
  </si>
  <si>
    <t>933-151-0941</t>
  </si>
  <si>
    <t>************1356</t>
  </si>
  <si>
    <t>Gerald Ramos</t>
  </si>
  <si>
    <t>GRamos22@zoho.com</t>
  </si>
  <si>
    <t>253-485-1373</t>
  </si>
  <si>
    <t>************4260</t>
  </si>
  <si>
    <t>Richard Garcia</t>
  </si>
  <si>
    <t>Richard.Garcia@zoho.com</t>
  </si>
  <si>
    <t>342-732-6350</t>
  </si>
  <si>
    <t>************9643</t>
  </si>
  <si>
    <t>Michael Smith</t>
  </si>
  <si>
    <t>Smith.Michael48@protonmail.com</t>
  </si>
  <si>
    <t>208-245-4291</t>
  </si>
  <si>
    <t>************6277</t>
  </si>
  <si>
    <t>Eric Kelly</t>
  </si>
  <si>
    <t>Eric.Kelly@comcast.net</t>
  </si>
  <si>
    <t>380-023-6824</t>
  </si>
  <si>
    <t>************7435</t>
  </si>
  <si>
    <t>Aaron Knight</t>
  </si>
  <si>
    <t>AaronKnight@mail.com</t>
  </si>
  <si>
    <t>607-812-3636</t>
  </si>
  <si>
    <t>************2575</t>
  </si>
  <si>
    <t>Natalie Wood</t>
  </si>
  <si>
    <t>Wood.Natalie@comcast.net</t>
  </si>
  <si>
    <t>972-428-6751</t>
  </si>
  <si>
    <t>************3212</t>
  </si>
  <si>
    <t>Aaron Rivera</t>
  </si>
  <si>
    <t>Rivera_Aaron58@yandex.com</t>
  </si>
  <si>
    <t>739-797-8855</t>
  </si>
  <si>
    <t>************5717</t>
  </si>
  <si>
    <t>Jennifer Hooper</t>
  </si>
  <si>
    <t>Jennifer.Hooper58@gmail.com</t>
  </si>
  <si>
    <t>651-945-9653</t>
  </si>
  <si>
    <t>************2254</t>
  </si>
  <si>
    <t>Michael Boyle</t>
  </si>
  <si>
    <t>MichaelBoyle@mail.com</t>
  </si>
  <si>
    <t>130-598-4983</t>
  </si>
  <si>
    <t>************9455</t>
  </si>
  <si>
    <t>Jessica Griffin</t>
  </si>
  <si>
    <t>Jessica_G@yahoo.com</t>
  </si>
  <si>
    <t>719-828-0307</t>
  </si>
  <si>
    <t>************5119</t>
  </si>
  <si>
    <t>Robert Gibson</t>
  </si>
  <si>
    <t>Robert.Gibson@comcast.net</t>
  </si>
  <si>
    <t>691-415-9879</t>
  </si>
  <si>
    <t>************9652</t>
  </si>
  <si>
    <t>Tricia Hawkins</t>
  </si>
  <si>
    <t>Hawkins.Tricia@aol.com</t>
  </si>
  <si>
    <t>524-552-2130</t>
  </si>
  <si>
    <t>************7119</t>
  </si>
  <si>
    <t>Richard Wright</t>
  </si>
  <si>
    <t>Wright.Richard@mail.com</t>
  </si>
  <si>
    <t>286-270-5964</t>
  </si>
  <si>
    <t>************4830</t>
  </si>
  <si>
    <t>Ashley Kaufman</t>
  </si>
  <si>
    <t>Ashley.Kaufman@yandex.com</t>
  </si>
  <si>
    <t>655-188-8832</t>
  </si>
  <si>
    <t>************7645</t>
  </si>
  <si>
    <t>Cynthia Pierce</t>
  </si>
  <si>
    <t>CPierce20@hotmail.com</t>
  </si>
  <si>
    <t>509-366-9830</t>
  </si>
  <si>
    <t>************8073</t>
  </si>
  <si>
    <t>Donna Lewis</t>
  </si>
  <si>
    <t>Donna_Lewis@zoho.com</t>
  </si>
  <si>
    <t>917-895-7469</t>
  </si>
  <si>
    <t>************5838</t>
  </si>
  <si>
    <t>Calvin Gonzalez</t>
  </si>
  <si>
    <t>CalvinGonzalez@mail.com</t>
  </si>
  <si>
    <t>381-719-6195</t>
  </si>
  <si>
    <t>************6095</t>
  </si>
  <si>
    <t>Eric Hill MD</t>
  </si>
  <si>
    <t>EricMD@hotmail.com</t>
  </si>
  <si>
    <t>215-414-0528</t>
  </si>
  <si>
    <t>************6489</t>
  </si>
  <si>
    <t>Brian Carrillo</t>
  </si>
  <si>
    <t>BCarrillo71@gmail.com</t>
  </si>
  <si>
    <t>135-822-4750</t>
  </si>
  <si>
    <t>************7414</t>
  </si>
  <si>
    <t>Angelica Shepherd</t>
  </si>
  <si>
    <t>AngelicaShepherd@yahoo.com</t>
  </si>
  <si>
    <t>750-410-2154</t>
  </si>
  <si>
    <t>************9358</t>
  </si>
  <si>
    <t>Allison Townsend</t>
  </si>
  <si>
    <t>Townsend_Allison@gmail.com</t>
  </si>
  <si>
    <t>941-873-6151</t>
  </si>
  <si>
    <t>************4938</t>
  </si>
  <si>
    <t>Sonya Williams</t>
  </si>
  <si>
    <t>SWilliams46@yahoo.com</t>
  </si>
  <si>
    <t>464-085-2715</t>
  </si>
  <si>
    <t>************1074</t>
  </si>
  <si>
    <t>Heidi Fernandez</t>
  </si>
  <si>
    <t>Fernandez.Heidi@comcast.net</t>
  </si>
  <si>
    <t>769-908-0142</t>
  </si>
  <si>
    <t>************9052</t>
  </si>
  <si>
    <t>Julie Sutton</t>
  </si>
  <si>
    <t>JulieSutton@protonmail.com</t>
  </si>
  <si>
    <t>442-167-4404</t>
  </si>
  <si>
    <t>************4673</t>
  </si>
  <si>
    <t>David Smith II</t>
  </si>
  <si>
    <t>David_II@outlook.com</t>
  </si>
  <si>
    <t>556-304-5683</t>
  </si>
  <si>
    <t>************5650</t>
  </si>
  <si>
    <t>Daniel Flores</t>
  </si>
  <si>
    <t>Daniel.F@verizon.com</t>
  </si>
  <si>
    <t>435-686-8807</t>
  </si>
  <si>
    <t>************1620</t>
  </si>
  <si>
    <t>Timothy Moss</t>
  </si>
  <si>
    <t>TMoss50@mail.com</t>
  </si>
  <si>
    <t>770-595-6452</t>
  </si>
  <si>
    <t>************9790</t>
  </si>
  <si>
    <t>Ashley Harris</t>
  </si>
  <si>
    <t>AshleyHarris56@protonmail.com</t>
  </si>
  <si>
    <t>139-149-7998</t>
  </si>
  <si>
    <t>************1845</t>
  </si>
  <si>
    <t>Donald Thompson</t>
  </si>
  <si>
    <t>Donald.T@mail.com</t>
  </si>
  <si>
    <t>322-416-0891</t>
  </si>
  <si>
    <t>************5192</t>
  </si>
  <si>
    <t>Timothy Hill</t>
  </si>
  <si>
    <t>Hill.Timothy@comcast.net</t>
  </si>
  <si>
    <t>804-352-0611</t>
  </si>
  <si>
    <t>************4237</t>
  </si>
  <si>
    <t>Dr. Norman Mcbride</t>
  </si>
  <si>
    <t>Dr.Mcbride@gmail.com</t>
  </si>
  <si>
    <t>528-927-6390</t>
  </si>
  <si>
    <t>************4819</t>
  </si>
  <si>
    <t>Linda Rogers</t>
  </si>
  <si>
    <t>Linda_R@protonmail.com</t>
  </si>
  <si>
    <t>832-315-0859</t>
  </si>
  <si>
    <t>************2671</t>
  </si>
  <si>
    <t>Amy Moore</t>
  </si>
  <si>
    <t>Amy.Moore@gmail.com</t>
  </si>
  <si>
    <t>810-137-1326</t>
  </si>
  <si>
    <t>************1785</t>
  </si>
  <si>
    <t>Roberto Reynolds</t>
  </si>
  <si>
    <t>Roberto.Reynolds96@comcast.net</t>
  </si>
  <si>
    <t>302-012-8993</t>
  </si>
  <si>
    <t>************2751</t>
  </si>
  <si>
    <t>James Barnes</t>
  </si>
  <si>
    <t>Barnes.James76@comcast.net</t>
  </si>
  <si>
    <t>216-827-9200</t>
  </si>
  <si>
    <t>************5909</t>
  </si>
  <si>
    <t>Cynthia Mosley</t>
  </si>
  <si>
    <t>Cynthia_Mosley@xfinity.com</t>
  </si>
  <si>
    <t>737-128-4136</t>
  </si>
  <si>
    <t>************9032</t>
  </si>
  <si>
    <t>Marcus Green</t>
  </si>
  <si>
    <t>MGreen@yahoo.com</t>
  </si>
  <si>
    <t>175-165-7741</t>
  </si>
  <si>
    <t>************9893</t>
  </si>
  <si>
    <t>Brett Clark</t>
  </si>
  <si>
    <t>Clark.Brett@verizon.com</t>
  </si>
  <si>
    <t>737-646-7166</t>
  </si>
  <si>
    <t>************4022</t>
  </si>
  <si>
    <t>Claudia Evans</t>
  </si>
  <si>
    <t>ClaudiaEvans66@outlook.com</t>
  </si>
  <si>
    <t>979-449-7715</t>
  </si>
  <si>
    <t>************1396</t>
  </si>
  <si>
    <t>Brianna Sawyer</t>
  </si>
  <si>
    <t>Sawyer.Brianna@protonmail.com</t>
  </si>
  <si>
    <t>959-935-0880</t>
  </si>
  <si>
    <t>************8732</t>
  </si>
  <si>
    <t>BRA</t>
  </si>
  <si>
    <t>Brittany Aguirre</t>
  </si>
  <si>
    <t>BrittanyAguirre@comcast.net</t>
  </si>
  <si>
    <t>405-330-0404</t>
  </si>
  <si>
    <t>************1734</t>
  </si>
  <si>
    <t>Carolyn Lopez</t>
  </si>
  <si>
    <t>Lopez.Carolyn48@protonmail.com</t>
  </si>
  <si>
    <t>884-521-2977</t>
  </si>
  <si>
    <t>************9029</t>
  </si>
  <si>
    <t>Donald Bell</t>
  </si>
  <si>
    <t>Donald.Bell@xfinity.com</t>
  </si>
  <si>
    <t>484-177-0177</t>
  </si>
  <si>
    <t>************6309</t>
  </si>
  <si>
    <t>Courtney Gutierrez</t>
  </si>
  <si>
    <t>Courtney.Gutierrez@verizon.com</t>
  </si>
  <si>
    <t>491-193-1896</t>
  </si>
  <si>
    <t>************2441</t>
  </si>
  <si>
    <t>Christopher Reeves</t>
  </si>
  <si>
    <t>Christopher_Reeves@yandex.com</t>
  </si>
  <si>
    <t>336-257-1495</t>
  </si>
  <si>
    <t>************9827</t>
  </si>
  <si>
    <t>IRN</t>
  </si>
  <si>
    <t>Becky Allen</t>
  </si>
  <si>
    <t>BAllen@hotmail.com</t>
  </si>
  <si>
    <t>411-287-6322</t>
  </si>
  <si>
    <t>************9238</t>
  </si>
  <si>
    <t>Sherry Powell</t>
  </si>
  <si>
    <t>SPowell@comcast.net</t>
  </si>
  <si>
    <t>997-516-8095</t>
  </si>
  <si>
    <t>************9622</t>
  </si>
  <si>
    <t>Steven Gillespie</t>
  </si>
  <si>
    <t>SGillespie@gmail.com</t>
  </si>
  <si>
    <t>315-910-6786</t>
  </si>
  <si>
    <t>************7785</t>
  </si>
  <si>
    <t>Angela Morgan MD</t>
  </si>
  <si>
    <t>AngelaMD@gmail.com</t>
  </si>
  <si>
    <t>178-934-7106</t>
  </si>
  <si>
    <t>************5680</t>
  </si>
  <si>
    <t>Joanna Kelly</t>
  </si>
  <si>
    <t>Joanna_Kelly@hotmail.com</t>
  </si>
  <si>
    <t>867-301-6464</t>
  </si>
  <si>
    <t>************5194</t>
  </si>
  <si>
    <t>Jennifer Davis</t>
  </si>
  <si>
    <t>JDavis24@yahoo.com</t>
  </si>
  <si>
    <t>256-902-4819</t>
  </si>
  <si>
    <t>************6978</t>
  </si>
  <si>
    <t>Miranda Munoz DDS</t>
  </si>
  <si>
    <t>MirandaDDS@zoho.com</t>
  </si>
  <si>
    <t>546-689-6682</t>
  </si>
  <si>
    <t>************7420</t>
  </si>
  <si>
    <t>Brittney Jackson</t>
  </si>
  <si>
    <t>Brittney.Jackson@comcast.net</t>
  </si>
  <si>
    <t>464-017-9181</t>
  </si>
  <si>
    <t>************5370</t>
  </si>
  <si>
    <t>Hailey Williams</t>
  </si>
  <si>
    <t>Williams_Hailey30@outlook.com</t>
  </si>
  <si>
    <t>271-879-8032</t>
  </si>
  <si>
    <t>************6514</t>
  </si>
  <si>
    <t>Dr. Jessica Dawson</t>
  </si>
  <si>
    <t>Dr._Dawson@protonmail.com</t>
  </si>
  <si>
    <t>573-825-0608</t>
  </si>
  <si>
    <t>************3896</t>
  </si>
  <si>
    <t>Raymond Cooley</t>
  </si>
  <si>
    <t>RaymondCooley16@protonmail.com</t>
  </si>
  <si>
    <t>769-904-8729</t>
  </si>
  <si>
    <t>************5344</t>
  </si>
  <si>
    <t>Sarah Williams</t>
  </si>
  <si>
    <t>SWilliams@gmail.com</t>
  </si>
  <si>
    <t>644-071-6446</t>
  </si>
  <si>
    <t>************9139</t>
  </si>
  <si>
    <t>Laura Christian</t>
  </si>
  <si>
    <t>LauraChristian@yandex.com</t>
  </si>
  <si>
    <t>463-525-6968</t>
  </si>
  <si>
    <t>************6703</t>
  </si>
  <si>
    <t>Sandra Meadows</t>
  </si>
  <si>
    <t>Sandra_Meadows66@hotmail.com</t>
  </si>
  <si>
    <t>888-052-6971</t>
  </si>
  <si>
    <t>************8838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</si>
</sst>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M181" totalsRowShown="0">
  <autoFilter ref="A1:AM181"/>
  <tableColumns count="39">
    <tableColumn id="1" name="hotel"/>
    <tableColumn id="2" name="is_canceled"/>
    <tableColumn id="3" name="lead_time"/>
    <tableColumn id="4" name="arrival_date_year"/>
    <tableColumn id="5" name="arrival_date_month"/>
    <tableColumn id="6" name="arrival_date_week_number"/>
    <tableColumn id="7" name="arrival_date_day_of_month"/>
    <tableColumn id="8" name="stays_in_weekend_nights"/>
    <tableColumn id="9" name="stays_in_week_nights"/>
    <tableColumn id="10" name="adults"/>
    <tableColumn id="11" name="children"/>
    <tableColumn id="12" name="babies"/>
    <tableColumn id="13" name="meal"/>
    <tableColumn id="14" name="country"/>
    <tableColumn id="15" name="market_segment"/>
    <tableColumn id="16" name="distribution_channel"/>
    <tableColumn id="17" name="is_repeated_guest"/>
    <tableColumn id="18" name="previous_cancellations"/>
    <tableColumn id="19" name="previous_bookings_not_canceled"/>
    <tableColumn id="20" name="reserved_room_type"/>
    <tableColumn id="21" name="assigned_room_type"/>
    <tableColumn id="22" name="booking_changes"/>
    <tableColumn id="23" name="deposit_type"/>
    <tableColumn id="24" name="agent"/>
    <tableColumn id="25" name="company"/>
    <tableColumn id="26" name="days_in_waiting_list"/>
    <tableColumn id="27" name="customer_type"/>
    <tableColumn id="28" name="adr"/>
    <tableColumn id="29" name="required_car_parking_spaces"/>
    <tableColumn id="30" name="total_of_special_requests"/>
    <tableColumn id="31" name="reservation_status"/>
    <tableColumn id="32" name="reservation_status_date" dataDxfId="2"/>
    <tableColumn id="33" name="name"/>
    <tableColumn id="34" name="email"/>
    <tableColumn id="35" name="phone-number"/>
    <tableColumn id="36" name="credit_card"/>
    <tableColumn id="37" name="Column1"/>
    <tableColumn id="38" name="room_status" dataDxfId="1">
      <calculatedColumnFormula>IF(T2 = U2, "Desired", "Undesired")</calculatedColumnFormula>
    </tableColumn>
    <tableColumn id="39" name="guest_type" dataDxfId="0">
      <calculatedColumnFormula>IF(AND(J2=2,K2=0,L2=0),"Couples",IF(AND(J2=1,K2=0,L2=0),"Single","Family"))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1"/>
  <sheetViews>
    <sheetView tabSelected="1" topLeftCell="A45" workbookViewId="0">
      <selection sqref="A1:AM181"/>
    </sheetView>
  </sheetViews>
  <sheetFormatPr defaultRowHeight="14.5" x14ac:dyDescent="0.35"/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5">
      <c r="A2" t="s">
        <v>39</v>
      </c>
      <c r="B2">
        <v>1</v>
      </c>
      <c r="C2">
        <v>131</v>
      </c>
      <c r="D2">
        <v>2016</v>
      </c>
      <c r="E2" t="s">
        <v>40</v>
      </c>
      <c r="F2">
        <v>34</v>
      </c>
      <c r="G2">
        <v>20</v>
      </c>
      <c r="H2">
        <v>2</v>
      </c>
      <c r="I2">
        <v>6</v>
      </c>
      <c r="J2">
        <v>2</v>
      </c>
      <c r="K2">
        <v>0</v>
      </c>
      <c r="L2">
        <v>1</v>
      </c>
      <c r="M2" t="s">
        <v>41</v>
      </c>
      <c r="N2" t="s">
        <v>42</v>
      </c>
      <c r="O2" t="s">
        <v>43</v>
      </c>
      <c r="P2" t="s">
        <v>44</v>
      </c>
      <c r="Q2">
        <v>0</v>
      </c>
      <c r="R2">
        <v>0</v>
      </c>
      <c r="S2">
        <v>0</v>
      </c>
      <c r="T2" t="s">
        <v>45</v>
      </c>
      <c r="U2" t="s">
        <v>45</v>
      </c>
      <c r="V2">
        <v>0</v>
      </c>
      <c r="W2" t="s">
        <v>46</v>
      </c>
      <c r="X2">
        <v>15</v>
      </c>
      <c r="Y2">
        <v>0</v>
      </c>
      <c r="Z2">
        <v>0</v>
      </c>
      <c r="AA2" t="s">
        <v>47</v>
      </c>
      <c r="AB2">
        <v>143.19999999999999</v>
      </c>
      <c r="AC2">
        <v>0</v>
      </c>
      <c r="AD2">
        <v>0</v>
      </c>
      <c r="AE2" t="s">
        <v>48</v>
      </c>
      <c r="AF2" s="1">
        <v>42474</v>
      </c>
      <c r="AG2" t="s">
        <v>49</v>
      </c>
      <c r="AH2" t="s">
        <v>50</v>
      </c>
      <c r="AI2" t="s">
        <v>51</v>
      </c>
      <c r="AJ2" t="s">
        <v>52</v>
      </c>
      <c r="AK2">
        <v>0</v>
      </c>
      <c r="AL2" t="str">
        <f t="shared" ref="AL2:AL65" si="0">IF(T2 = U2, "Desired", "Undesired")</f>
        <v>Desired</v>
      </c>
      <c r="AM2" t="str">
        <f t="shared" ref="AM2:AM65" si="1">IF(AND(J2=2,K2=0,L2=0),"Couples",IF(AND(J2=1,K2=0,L2=0),"Single","Family"))</f>
        <v>Family</v>
      </c>
    </row>
    <row r="3" spans="1:39" x14ac:dyDescent="0.35">
      <c r="A3" t="s">
        <v>39</v>
      </c>
      <c r="B3">
        <v>1</v>
      </c>
      <c r="C3">
        <v>249</v>
      </c>
      <c r="D3">
        <v>2016</v>
      </c>
      <c r="E3" t="s">
        <v>40</v>
      </c>
      <c r="F3">
        <v>34</v>
      </c>
      <c r="G3">
        <v>20</v>
      </c>
      <c r="H3">
        <v>4</v>
      </c>
      <c r="I3">
        <v>6</v>
      </c>
      <c r="J3">
        <v>2</v>
      </c>
      <c r="K3">
        <v>0</v>
      </c>
      <c r="L3">
        <v>0</v>
      </c>
      <c r="M3" t="s">
        <v>41</v>
      </c>
      <c r="N3" t="s">
        <v>42</v>
      </c>
      <c r="O3" t="s">
        <v>43</v>
      </c>
      <c r="P3" t="s">
        <v>44</v>
      </c>
      <c r="Q3">
        <v>0</v>
      </c>
      <c r="R3">
        <v>0</v>
      </c>
      <c r="S3">
        <v>0</v>
      </c>
      <c r="T3" t="s">
        <v>53</v>
      </c>
      <c r="U3" t="s">
        <v>53</v>
      </c>
      <c r="V3">
        <v>0</v>
      </c>
      <c r="W3" t="s">
        <v>46</v>
      </c>
      <c r="X3">
        <v>240</v>
      </c>
      <c r="Y3">
        <v>0</v>
      </c>
      <c r="Z3">
        <v>0</v>
      </c>
      <c r="AA3" t="s">
        <v>47</v>
      </c>
      <c r="AB3">
        <v>140.4</v>
      </c>
      <c r="AC3">
        <v>0</v>
      </c>
      <c r="AD3">
        <v>1</v>
      </c>
      <c r="AE3" t="s">
        <v>48</v>
      </c>
      <c r="AF3" s="1">
        <v>42390</v>
      </c>
      <c r="AG3" t="s">
        <v>54</v>
      </c>
      <c r="AH3" t="s">
        <v>55</v>
      </c>
      <c r="AI3" t="s">
        <v>56</v>
      </c>
      <c r="AJ3" t="s">
        <v>57</v>
      </c>
      <c r="AK3">
        <v>0</v>
      </c>
      <c r="AL3" t="str">
        <f t="shared" si="0"/>
        <v>Desired</v>
      </c>
      <c r="AM3" t="str">
        <f t="shared" si="1"/>
        <v>Couples</v>
      </c>
    </row>
    <row r="4" spans="1:39" x14ac:dyDescent="0.35">
      <c r="A4" t="s">
        <v>39</v>
      </c>
      <c r="B4">
        <v>1</v>
      </c>
      <c r="C4">
        <v>193</v>
      </c>
      <c r="D4">
        <v>2016</v>
      </c>
      <c r="E4" t="s">
        <v>40</v>
      </c>
      <c r="F4">
        <v>34</v>
      </c>
      <c r="G4">
        <v>20</v>
      </c>
      <c r="H4">
        <v>4</v>
      </c>
      <c r="I4">
        <v>6</v>
      </c>
      <c r="J4">
        <v>2</v>
      </c>
      <c r="K4">
        <v>0</v>
      </c>
      <c r="L4">
        <v>0</v>
      </c>
      <c r="M4" t="s">
        <v>41</v>
      </c>
      <c r="N4" t="s">
        <v>42</v>
      </c>
      <c r="O4" t="s">
        <v>58</v>
      </c>
      <c r="P4" t="s">
        <v>58</v>
      </c>
      <c r="Q4">
        <v>0</v>
      </c>
      <c r="R4">
        <v>0</v>
      </c>
      <c r="S4">
        <v>0</v>
      </c>
      <c r="T4" t="s">
        <v>45</v>
      </c>
      <c r="U4" t="s">
        <v>45</v>
      </c>
      <c r="V4">
        <v>0</v>
      </c>
      <c r="W4" t="s">
        <v>46</v>
      </c>
      <c r="X4">
        <v>250</v>
      </c>
      <c r="Y4">
        <v>0</v>
      </c>
      <c r="Z4">
        <v>0</v>
      </c>
      <c r="AA4" t="s">
        <v>47</v>
      </c>
      <c r="AB4">
        <v>122.4</v>
      </c>
      <c r="AC4">
        <v>0</v>
      </c>
      <c r="AD4">
        <v>0</v>
      </c>
      <c r="AE4" t="s">
        <v>48</v>
      </c>
      <c r="AF4" s="1">
        <v>42573</v>
      </c>
      <c r="AG4" t="s">
        <v>59</v>
      </c>
      <c r="AH4" t="s">
        <v>60</v>
      </c>
      <c r="AI4" t="s">
        <v>61</v>
      </c>
      <c r="AJ4" t="s">
        <v>62</v>
      </c>
      <c r="AK4">
        <v>0</v>
      </c>
      <c r="AL4" t="str">
        <f t="shared" si="0"/>
        <v>Desired</v>
      </c>
      <c r="AM4" t="str">
        <f t="shared" si="1"/>
        <v>Couples</v>
      </c>
    </row>
    <row r="5" spans="1:39" x14ac:dyDescent="0.35">
      <c r="A5" t="s">
        <v>39</v>
      </c>
      <c r="B5">
        <v>1</v>
      </c>
      <c r="C5">
        <v>100</v>
      </c>
      <c r="D5">
        <v>2016</v>
      </c>
      <c r="E5" t="s">
        <v>40</v>
      </c>
      <c r="F5">
        <v>34</v>
      </c>
      <c r="G5">
        <v>20</v>
      </c>
      <c r="H5">
        <v>4</v>
      </c>
      <c r="I5">
        <v>7</v>
      </c>
      <c r="J5">
        <v>3</v>
      </c>
      <c r="K5">
        <v>0</v>
      </c>
      <c r="L5">
        <v>0</v>
      </c>
      <c r="M5" t="s">
        <v>41</v>
      </c>
      <c r="N5" t="s">
        <v>63</v>
      </c>
      <c r="O5" t="s">
        <v>43</v>
      </c>
      <c r="P5" t="s">
        <v>44</v>
      </c>
      <c r="Q5">
        <v>0</v>
      </c>
      <c r="R5">
        <v>0</v>
      </c>
      <c r="S5">
        <v>0</v>
      </c>
      <c r="T5" t="s">
        <v>53</v>
      </c>
      <c r="U5" t="s">
        <v>53</v>
      </c>
      <c r="V5">
        <v>1</v>
      </c>
      <c r="W5" t="s">
        <v>46</v>
      </c>
      <c r="X5">
        <v>240</v>
      </c>
      <c r="Y5">
        <v>0</v>
      </c>
      <c r="Z5">
        <v>0</v>
      </c>
      <c r="AA5" t="s">
        <v>47</v>
      </c>
      <c r="AB5">
        <v>226.73</v>
      </c>
      <c r="AC5">
        <v>0</v>
      </c>
      <c r="AD5">
        <v>0</v>
      </c>
      <c r="AE5" t="s">
        <v>48</v>
      </c>
      <c r="AF5" s="1">
        <v>42513</v>
      </c>
      <c r="AG5" t="s">
        <v>64</v>
      </c>
      <c r="AH5" t="s">
        <v>65</v>
      </c>
      <c r="AI5" t="s">
        <v>66</v>
      </c>
      <c r="AJ5" t="s">
        <v>67</v>
      </c>
      <c r="AK5">
        <v>0</v>
      </c>
      <c r="AL5" t="str">
        <f t="shared" si="0"/>
        <v>Desired</v>
      </c>
      <c r="AM5" t="str">
        <f t="shared" si="1"/>
        <v>Family</v>
      </c>
    </row>
    <row r="6" spans="1:39" x14ac:dyDescent="0.35">
      <c r="A6" t="s">
        <v>39</v>
      </c>
      <c r="B6">
        <v>1</v>
      </c>
      <c r="C6">
        <v>100</v>
      </c>
      <c r="D6">
        <v>2016</v>
      </c>
      <c r="E6" t="s">
        <v>40</v>
      </c>
      <c r="F6">
        <v>34</v>
      </c>
      <c r="G6">
        <v>20</v>
      </c>
      <c r="H6">
        <v>4</v>
      </c>
      <c r="I6">
        <v>7</v>
      </c>
      <c r="J6">
        <v>2</v>
      </c>
      <c r="K6">
        <v>2</v>
      </c>
      <c r="L6">
        <v>0</v>
      </c>
      <c r="M6" t="s">
        <v>41</v>
      </c>
      <c r="N6" t="s">
        <v>63</v>
      </c>
      <c r="O6" t="s">
        <v>43</v>
      </c>
      <c r="P6" t="s">
        <v>44</v>
      </c>
      <c r="Q6">
        <v>0</v>
      </c>
      <c r="R6">
        <v>0</v>
      </c>
      <c r="S6">
        <v>0</v>
      </c>
      <c r="T6" t="s">
        <v>68</v>
      </c>
      <c r="U6" t="s">
        <v>68</v>
      </c>
      <c r="V6">
        <v>1</v>
      </c>
      <c r="W6" t="s">
        <v>46</v>
      </c>
      <c r="X6">
        <v>240</v>
      </c>
      <c r="Y6">
        <v>0</v>
      </c>
      <c r="Z6">
        <v>0</v>
      </c>
      <c r="AA6" t="s">
        <v>47</v>
      </c>
      <c r="AB6">
        <v>251.73</v>
      </c>
      <c r="AC6">
        <v>0</v>
      </c>
      <c r="AD6">
        <v>0</v>
      </c>
      <c r="AE6" t="s">
        <v>48</v>
      </c>
      <c r="AF6" s="1">
        <v>42513</v>
      </c>
      <c r="AG6" t="s">
        <v>69</v>
      </c>
      <c r="AH6" t="s">
        <v>70</v>
      </c>
      <c r="AI6" t="s">
        <v>71</v>
      </c>
      <c r="AJ6" t="s">
        <v>72</v>
      </c>
      <c r="AK6">
        <v>0</v>
      </c>
      <c r="AL6" t="str">
        <f t="shared" si="0"/>
        <v>Desired</v>
      </c>
      <c r="AM6" t="str">
        <f t="shared" si="1"/>
        <v>Family</v>
      </c>
    </row>
    <row r="7" spans="1:39" x14ac:dyDescent="0.35">
      <c r="A7" t="s">
        <v>39</v>
      </c>
      <c r="B7">
        <v>1</v>
      </c>
      <c r="C7">
        <v>218</v>
      </c>
      <c r="D7">
        <v>2016</v>
      </c>
      <c r="E7" t="s">
        <v>40</v>
      </c>
      <c r="F7">
        <v>34</v>
      </c>
      <c r="G7">
        <v>20</v>
      </c>
      <c r="H7">
        <v>4</v>
      </c>
      <c r="I7">
        <v>10</v>
      </c>
      <c r="J7">
        <v>2</v>
      </c>
      <c r="K7">
        <v>0</v>
      </c>
      <c r="L7">
        <v>0</v>
      </c>
      <c r="M7" t="s">
        <v>41</v>
      </c>
      <c r="N7" t="s">
        <v>42</v>
      </c>
      <c r="O7" t="s">
        <v>73</v>
      </c>
      <c r="P7" t="s">
        <v>44</v>
      </c>
      <c r="Q7">
        <v>0</v>
      </c>
      <c r="R7">
        <v>0</v>
      </c>
      <c r="S7">
        <v>0</v>
      </c>
      <c r="T7" t="s">
        <v>45</v>
      </c>
      <c r="U7" t="s">
        <v>45</v>
      </c>
      <c r="V7">
        <v>0</v>
      </c>
      <c r="W7" t="s">
        <v>46</v>
      </c>
      <c r="X7">
        <v>175</v>
      </c>
      <c r="Y7">
        <v>0</v>
      </c>
      <c r="Z7">
        <v>0</v>
      </c>
      <c r="AA7" t="s">
        <v>47</v>
      </c>
      <c r="AB7">
        <v>91.55</v>
      </c>
      <c r="AC7">
        <v>0</v>
      </c>
      <c r="AD7">
        <v>0</v>
      </c>
      <c r="AE7" t="s">
        <v>48</v>
      </c>
      <c r="AF7" s="1">
        <v>42387</v>
      </c>
      <c r="AG7" t="s">
        <v>74</v>
      </c>
      <c r="AH7" t="s">
        <v>75</v>
      </c>
      <c r="AI7" t="s">
        <v>76</v>
      </c>
      <c r="AJ7" t="s">
        <v>77</v>
      </c>
      <c r="AK7">
        <v>0</v>
      </c>
      <c r="AL7" t="str">
        <f t="shared" si="0"/>
        <v>Desired</v>
      </c>
      <c r="AM7" t="str">
        <f t="shared" si="1"/>
        <v>Couples</v>
      </c>
    </row>
    <row r="8" spans="1:39" x14ac:dyDescent="0.35">
      <c r="A8" t="s">
        <v>39</v>
      </c>
      <c r="B8">
        <v>1</v>
      </c>
      <c r="C8">
        <v>165</v>
      </c>
      <c r="D8">
        <v>2016</v>
      </c>
      <c r="E8" t="s">
        <v>40</v>
      </c>
      <c r="F8">
        <v>35</v>
      </c>
      <c r="G8">
        <v>21</v>
      </c>
      <c r="H8">
        <v>2</v>
      </c>
      <c r="I8">
        <v>0</v>
      </c>
      <c r="J8">
        <v>2</v>
      </c>
      <c r="K8">
        <v>0</v>
      </c>
      <c r="L8">
        <v>0</v>
      </c>
      <c r="M8" t="s">
        <v>41</v>
      </c>
      <c r="N8" t="s">
        <v>78</v>
      </c>
      <c r="O8" t="s">
        <v>43</v>
      </c>
      <c r="P8" t="s">
        <v>44</v>
      </c>
      <c r="Q8">
        <v>0</v>
      </c>
      <c r="R8">
        <v>0</v>
      </c>
      <c r="S8">
        <v>0</v>
      </c>
      <c r="T8" t="s">
        <v>45</v>
      </c>
      <c r="U8" t="s">
        <v>45</v>
      </c>
      <c r="V8">
        <v>0</v>
      </c>
      <c r="W8" t="s">
        <v>46</v>
      </c>
      <c r="X8">
        <v>240</v>
      </c>
      <c r="Y8">
        <v>0</v>
      </c>
      <c r="Z8">
        <v>0</v>
      </c>
      <c r="AA8" t="s">
        <v>47</v>
      </c>
      <c r="AB8">
        <v>170</v>
      </c>
      <c r="AC8">
        <v>0</v>
      </c>
      <c r="AD8">
        <v>0</v>
      </c>
      <c r="AE8" t="s">
        <v>48</v>
      </c>
      <c r="AF8" s="1">
        <v>42445</v>
      </c>
      <c r="AG8" t="s">
        <v>79</v>
      </c>
      <c r="AH8" t="s">
        <v>80</v>
      </c>
      <c r="AI8" t="s">
        <v>81</v>
      </c>
      <c r="AJ8" t="s">
        <v>82</v>
      </c>
      <c r="AK8">
        <v>0</v>
      </c>
      <c r="AL8" t="str">
        <f t="shared" si="0"/>
        <v>Desired</v>
      </c>
      <c r="AM8" t="str">
        <f t="shared" si="1"/>
        <v>Couples</v>
      </c>
    </row>
    <row r="9" spans="1:39" x14ac:dyDescent="0.35">
      <c r="A9" t="s">
        <v>39</v>
      </c>
      <c r="B9">
        <v>1</v>
      </c>
      <c r="C9">
        <v>55</v>
      </c>
      <c r="D9">
        <v>2016</v>
      </c>
      <c r="E9" t="s">
        <v>40</v>
      </c>
      <c r="F9">
        <v>35</v>
      </c>
      <c r="G9">
        <v>21</v>
      </c>
      <c r="H9">
        <v>2</v>
      </c>
      <c r="I9">
        <v>2</v>
      </c>
      <c r="J9">
        <v>3</v>
      </c>
      <c r="K9">
        <v>1</v>
      </c>
      <c r="L9">
        <v>0</v>
      </c>
      <c r="M9" t="s">
        <v>41</v>
      </c>
      <c r="N9" t="s">
        <v>83</v>
      </c>
      <c r="O9" t="s">
        <v>43</v>
      </c>
      <c r="P9" t="s">
        <v>44</v>
      </c>
      <c r="Q9">
        <v>0</v>
      </c>
      <c r="R9">
        <v>0</v>
      </c>
      <c r="S9">
        <v>0</v>
      </c>
      <c r="T9" t="s">
        <v>84</v>
      </c>
      <c r="U9" t="s">
        <v>84</v>
      </c>
      <c r="V9">
        <v>0</v>
      </c>
      <c r="W9" t="s">
        <v>46</v>
      </c>
      <c r="X9">
        <v>240</v>
      </c>
      <c r="Y9">
        <v>0</v>
      </c>
      <c r="Z9">
        <v>0</v>
      </c>
      <c r="AA9" t="s">
        <v>47</v>
      </c>
      <c r="AB9">
        <v>274</v>
      </c>
      <c r="AC9">
        <v>0</v>
      </c>
      <c r="AD9">
        <v>0</v>
      </c>
      <c r="AE9" t="s">
        <v>48</v>
      </c>
      <c r="AF9" s="1">
        <v>42549</v>
      </c>
      <c r="AG9" t="s">
        <v>85</v>
      </c>
      <c r="AH9" t="s">
        <v>86</v>
      </c>
      <c r="AI9" t="s">
        <v>87</v>
      </c>
      <c r="AJ9" t="s">
        <v>88</v>
      </c>
      <c r="AK9">
        <v>0</v>
      </c>
      <c r="AL9" t="str">
        <f t="shared" si="0"/>
        <v>Desired</v>
      </c>
      <c r="AM9" t="str">
        <f t="shared" si="1"/>
        <v>Family</v>
      </c>
    </row>
    <row r="10" spans="1:39" x14ac:dyDescent="0.35">
      <c r="A10" t="s">
        <v>39</v>
      </c>
      <c r="B10">
        <v>1</v>
      </c>
      <c r="C10">
        <v>17</v>
      </c>
      <c r="D10">
        <v>2016</v>
      </c>
      <c r="E10" t="s">
        <v>40</v>
      </c>
      <c r="F10">
        <v>35</v>
      </c>
      <c r="G10">
        <v>21</v>
      </c>
      <c r="H10">
        <v>2</v>
      </c>
      <c r="I10">
        <v>2</v>
      </c>
      <c r="J10">
        <v>2</v>
      </c>
      <c r="K10">
        <v>0</v>
      </c>
      <c r="L10">
        <v>0</v>
      </c>
      <c r="M10" t="s">
        <v>41</v>
      </c>
      <c r="N10" t="s">
        <v>83</v>
      </c>
      <c r="O10" t="s">
        <v>43</v>
      </c>
      <c r="P10" t="s">
        <v>44</v>
      </c>
      <c r="Q10">
        <v>0</v>
      </c>
      <c r="R10">
        <v>0</v>
      </c>
      <c r="S10">
        <v>0</v>
      </c>
      <c r="T10" t="s">
        <v>45</v>
      </c>
      <c r="U10" t="s">
        <v>45</v>
      </c>
      <c r="V10">
        <v>0</v>
      </c>
      <c r="W10" t="s">
        <v>46</v>
      </c>
      <c r="X10">
        <v>240</v>
      </c>
      <c r="Y10">
        <v>0</v>
      </c>
      <c r="Z10">
        <v>0</v>
      </c>
      <c r="AA10" t="s">
        <v>47</v>
      </c>
      <c r="AB10">
        <v>206.5</v>
      </c>
      <c r="AC10">
        <v>0</v>
      </c>
      <c r="AD10">
        <v>1</v>
      </c>
      <c r="AE10" t="s">
        <v>48</v>
      </c>
      <c r="AF10" s="1">
        <v>42587</v>
      </c>
      <c r="AG10" t="s">
        <v>89</v>
      </c>
      <c r="AH10" t="s">
        <v>90</v>
      </c>
      <c r="AI10" t="s">
        <v>91</v>
      </c>
      <c r="AJ10" t="s">
        <v>92</v>
      </c>
      <c r="AK10">
        <v>0</v>
      </c>
      <c r="AL10" t="str">
        <f t="shared" si="0"/>
        <v>Desired</v>
      </c>
      <c r="AM10" t="str">
        <f t="shared" si="1"/>
        <v>Couples</v>
      </c>
    </row>
    <row r="11" spans="1:39" x14ac:dyDescent="0.35">
      <c r="A11" t="s">
        <v>39</v>
      </c>
      <c r="B11">
        <v>1</v>
      </c>
      <c r="C11">
        <v>73</v>
      </c>
      <c r="D11">
        <v>2016</v>
      </c>
      <c r="E11" t="s">
        <v>40</v>
      </c>
      <c r="F11">
        <v>35</v>
      </c>
      <c r="G11">
        <v>21</v>
      </c>
      <c r="H11">
        <v>2</v>
      </c>
      <c r="I11">
        <v>3</v>
      </c>
      <c r="J11">
        <v>2</v>
      </c>
      <c r="K11">
        <v>0</v>
      </c>
      <c r="L11">
        <v>0</v>
      </c>
      <c r="M11" t="s">
        <v>41</v>
      </c>
      <c r="N11" t="s">
        <v>63</v>
      </c>
      <c r="O11" t="s">
        <v>43</v>
      </c>
      <c r="P11" t="s">
        <v>44</v>
      </c>
      <c r="Q11">
        <v>0</v>
      </c>
      <c r="R11">
        <v>0</v>
      </c>
      <c r="S11">
        <v>0</v>
      </c>
      <c r="T11" t="s">
        <v>53</v>
      </c>
      <c r="U11" t="s">
        <v>53</v>
      </c>
      <c r="V11">
        <v>2</v>
      </c>
      <c r="W11" t="s">
        <v>46</v>
      </c>
      <c r="X11">
        <v>240</v>
      </c>
      <c r="Y11">
        <v>0</v>
      </c>
      <c r="Z11">
        <v>0</v>
      </c>
      <c r="AA11" t="s">
        <v>47</v>
      </c>
      <c r="AB11">
        <v>205</v>
      </c>
      <c r="AC11">
        <v>0</v>
      </c>
      <c r="AD11">
        <v>0</v>
      </c>
      <c r="AE11" t="s">
        <v>48</v>
      </c>
      <c r="AF11" s="1">
        <v>42590</v>
      </c>
      <c r="AG11" t="s">
        <v>93</v>
      </c>
      <c r="AH11" t="s">
        <v>94</v>
      </c>
      <c r="AI11" t="s">
        <v>95</v>
      </c>
      <c r="AJ11" t="s">
        <v>96</v>
      </c>
      <c r="AK11">
        <v>0</v>
      </c>
      <c r="AL11" t="str">
        <f t="shared" si="0"/>
        <v>Desired</v>
      </c>
      <c r="AM11" t="str">
        <f t="shared" si="1"/>
        <v>Couples</v>
      </c>
    </row>
    <row r="12" spans="1:39" x14ac:dyDescent="0.35">
      <c r="A12" t="s">
        <v>39</v>
      </c>
      <c r="B12">
        <v>1</v>
      </c>
      <c r="C12">
        <v>200</v>
      </c>
      <c r="D12">
        <v>2016</v>
      </c>
      <c r="E12" t="s">
        <v>40</v>
      </c>
      <c r="F12">
        <v>35</v>
      </c>
      <c r="G12">
        <v>21</v>
      </c>
      <c r="H12">
        <v>2</v>
      </c>
      <c r="I12">
        <v>4</v>
      </c>
      <c r="J12">
        <v>2</v>
      </c>
      <c r="K12">
        <v>0</v>
      </c>
      <c r="L12">
        <v>0</v>
      </c>
      <c r="M12" t="s">
        <v>41</v>
      </c>
      <c r="N12" t="s">
        <v>42</v>
      </c>
      <c r="O12" t="s">
        <v>43</v>
      </c>
      <c r="P12" t="s">
        <v>44</v>
      </c>
      <c r="Q12">
        <v>0</v>
      </c>
      <c r="R12">
        <v>0</v>
      </c>
      <c r="S12">
        <v>0</v>
      </c>
      <c r="T12" t="s">
        <v>97</v>
      </c>
      <c r="U12" t="s">
        <v>97</v>
      </c>
      <c r="V12">
        <v>0</v>
      </c>
      <c r="W12" t="s">
        <v>46</v>
      </c>
      <c r="X12">
        <v>240</v>
      </c>
      <c r="Y12">
        <v>0</v>
      </c>
      <c r="Z12">
        <v>0</v>
      </c>
      <c r="AA12" t="s">
        <v>47</v>
      </c>
      <c r="AB12">
        <v>175</v>
      </c>
      <c r="AC12">
        <v>0</v>
      </c>
      <c r="AD12">
        <v>2</v>
      </c>
      <c r="AE12" t="s">
        <v>48</v>
      </c>
      <c r="AF12" s="1">
        <v>42499</v>
      </c>
      <c r="AG12" t="s">
        <v>98</v>
      </c>
      <c r="AH12" t="s">
        <v>99</v>
      </c>
      <c r="AI12" t="s">
        <v>100</v>
      </c>
      <c r="AJ12" t="s">
        <v>101</v>
      </c>
      <c r="AK12">
        <v>0</v>
      </c>
      <c r="AL12" t="str">
        <f t="shared" si="0"/>
        <v>Desired</v>
      </c>
      <c r="AM12" t="str">
        <f t="shared" si="1"/>
        <v>Couples</v>
      </c>
    </row>
    <row r="13" spans="1:39" x14ac:dyDescent="0.35">
      <c r="A13" t="s">
        <v>39</v>
      </c>
      <c r="B13">
        <v>1</v>
      </c>
      <c r="C13">
        <v>115</v>
      </c>
      <c r="D13">
        <v>2016</v>
      </c>
      <c r="E13" t="s">
        <v>40</v>
      </c>
      <c r="F13">
        <v>35</v>
      </c>
      <c r="G13">
        <v>21</v>
      </c>
      <c r="H13">
        <v>2</v>
      </c>
      <c r="I13">
        <v>5</v>
      </c>
      <c r="J13">
        <v>2</v>
      </c>
      <c r="K13">
        <v>0</v>
      </c>
      <c r="L13">
        <v>0</v>
      </c>
      <c r="M13" t="s">
        <v>102</v>
      </c>
      <c r="N13" t="s">
        <v>42</v>
      </c>
      <c r="O13" t="s">
        <v>43</v>
      </c>
      <c r="P13" t="s">
        <v>44</v>
      </c>
      <c r="Q13">
        <v>0</v>
      </c>
      <c r="R13">
        <v>0</v>
      </c>
      <c r="S13">
        <v>0</v>
      </c>
      <c r="T13" t="s">
        <v>53</v>
      </c>
      <c r="U13" t="s">
        <v>53</v>
      </c>
      <c r="V13">
        <v>0</v>
      </c>
      <c r="W13" t="s">
        <v>46</v>
      </c>
      <c r="X13">
        <v>15</v>
      </c>
      <c r="Y13">
        <v>0</v>
      </c>
      <c r="Z13">
        <v>0</v>
      </c>
      <c r="AA13" t="s">
        <v>47</v>
      </c>
      <c r="AB13">
        <v>184.8</v>
      </c>
      <c r="AC13">
        <v>0</v>
      </c>
      <c r="AD13">
        <v>0</v>
      </c>
      <c r="AE13" t="s">
        <v>48</v>
      </c>
      <c r="AF13" s="1">
        <v>42503</v>
      </c>
      <c r="AG13" t="s">
        <v>103</v>
      </c>
      <c r="AH13" t="s">
        <v>104</v>
      </c>
      <c r="AI13" t="s">
        <v>105</v>
      </c>
      <c r="AJ13" t="s">
        <v>106</v>
      </c>
      <c r="AK13">
        <v>0</v>
      </c>
      <c r="AL13" t="str">
        <f t="shared" si="0"/>
        <v>Desired</v>
      </c>
      <c r="AM13" t="str">
        <f t="shared" si="1"/>
        <v>Couples</v>
      </c>
    </row>
    <row r="14" spans="1:39" x14ac:dyDescent="0.35">
      <c r="A14" t="s">
        <v>39</v>
      </c>
      <c r="B14">
        <v>1</v>
      </c>
      <c r="C14">
        <v>115</v>
      </c>
      <c r="D14">
        <v>2016</v>
      </c>
      <c r="E14" t="s">
        <v>40</v>
      </c>
      <c r="F14">
        <v>35</v>
      </c>
      <c r="G14">
        <v>21</v>
      </c>
      <c r="H14">
        <v>2</v>
      </c>
      <c r="I14">
        <v>5</v>
      </c>
      <c r="J14">
        <v>2</v>
      </c>
      <c r="K14">
        <v>1</v>
      </c>
      <c r="L14">
        <v>0</v>
      </c>
      <c r="M14" t="s">
        <v>102</v>
      </c>
      <c r="N14" t="s">
        <v>42</v>
      </c>
      <c r="O14" t="s">
        <v>43</v>
      </c>
      <c r="P14" t="s">
        <v>44</v>
      </c>
      <c r="Q14">
        <v>0</v>
      </c>
      <c r="R14">
        <v>0</v>
      </c>
      <c r="S14">
        <v>0</v>
      </c>
      <c r="T14" t="s">
        <v>53</v>
      </c>
      <c r="U14" t="s">
        <v>53</v>
      </c>
      <c r="V14">
        <v>0</v>
      </c>
      <c r="W14" t="s">
        <v>46</v>
      </c>
      <c r="X14">
        <v>15</v>
      </c>
      <c r="Y14">
        <v>0</v>
      </c>
      <c r="Z14">
        <v>0</v>
      </c>
      <c r="AA14" t="s">
        <v>47</v>
      </c>
      <c r="AB14">
        <v>184.8</v>
      </c>
      <c r="AC14">
        <v>0</v>
      </c>
      <c r="AD14">
        <v>0</v>
      </c>
      <c r="AE14" t="s">
        <v>48</v>
      </c>
      <c r="AF14" s="1">
        <v>42502</v>
      </c>
      <c r="AG14" t="s">
        <v>107</v>
      </c>
      <c r="AH14" t="s">
        <v>108</v>
      </c>
      <c r="AI14" t="s">
        <v>109</v>
      </c>
      <c r="AJ14" t="s">
        <v>110</v>
      </c>
      <c r="AK14">
        <v>0</v>
      </c>
      <c r="AL14" t="str">
        <f t="shared" si="0"/>
        <v>Desired</v>
      </c>
      <c r="AM14" t="str">
        <f t="shared" si="1"/>
        <v>Family</v>
      </c>
    </row>
    <row r="15" spans="1:39" x14ac:dyDescent="0.35">
      <c r="A15" t="s">
        <v>39</v>
      </c>
      <c r="B15">
        <v>1</v>
      </c>
      <c r="C15">
        <v>167</v>
      </c>
      <c r="D15">
        <v>2016</v>
      </c>
      <c r="E15" t="s">
        <v>40</v>
      </c>
      <c r="F15">
        <v>35</v>
      </c>
      <c r="G15">
        <v>21</v>
      </c>
      <c r="H15">
        <v>2</v>
      </c>
      <c r="I15">
        <v>5</v>
      </c>
      <c r="J15">
        <v>2</v>
      </c>
      <c r="K15">
        <v>0</v>
      </c>
      <c r="L15">
        <v>0</v>
      </c>
      <c r="M15" t="s">
        <v>41</v>
      </c>
      <c r="N15" t="s">
        <v>42</v>
      </c>
      <c r="O15" t="s">
        <v>43</v>
      </c>
      <c r="P15" t="s">
        <v>44</v>
      </c>
      <c r="Q15">
        <v>0</v>
      </c>
      <c r="R15">
        <v>0</v>
      </c>
      <c r="S15">
        <v>0</v>
      </c>
      <c r="T15" t="s">
        <v>45</v>
      </c>
      <c r="U15" t="s">
        <v>45</v>
      </c>
      <c r="V15">
        <v>0</v>
      </c>
      <c r="W15" t="s">
        <v>46</v>
      </c>
      <c r="X15">
        <v>240</v>
      </c>
      <c r="Y15">
        <v>0</v>
      </c>
      <c r="Z15">
        <v>0</v>
      </c>
      <c r="AA15" t="s">
        <v>47</v>
      </c>
      <c r="AB15">
        <v>180.57</v>
      </c>
      <c r="AC15">
        <v>0</v>
      </c>
      <c r="AD15">
        <v>1</v>
      </c>
      <c r="AE15" t="s">
        <v>48</v>
      </c>
      <c r="AF15" s="1">
        <v>42543</v>
      </c>
      <c r="AG15" t="s">
        <v>111</v>
      </c>
      <c r="AH15" t="s">
        <v>112</v>
      </c>
      <c r="AI15" t="s">
        <v>113</v>
      </c>
      <c r="AJ15" t="s">
        <v>114</v>
      </c>
      <c r="AK15">
        <v>0</v>
      </c>
      <c r="AL15" t="str">
        <f t="shared" si="0"/>
        <v>Desired</v>
      </c>
      <c r="AM15" t="str">
        <f t="shared" si="1"/>
        <v>Couples</v>
      </c>
    </row>
    <row r="16" spans="1:39" x14ac:dyDescent="0.35">
      <c r="A16" t="s">
        <v>39</v>
      </c>
      <c r="B16">
        <v>1</v>
      </c>
      <c r="C16">
        <v>305</v>
      </c>
      <c r="D16">
        <v>2016</v>
      </c>
      <c r="E16" t="s">
        <v>40</v>
      </c>
      <c r="F16">
        <v>35</v>
      </c>
      <c r="G16">
        <v>21</v>
      </c>
      <c r="H16">
        <v>2</v>
      </c>
      <c r="I16">
        <v>5</v>
      </c>
      <c r="J16">
        <v>2</v>
      </c>
      <c r="K16">
        <v>1</v>
      </c>
      <c r="L16">
        <v>0</v>
      </c>
      <c r="M16" t="s">
        <v>102</v>
      </c>
      <c r="N16" t="s">
        <v>42</v>
      </c>
      <c r="O16" t="s">
        <v>73</v>
      </c>
      <c r="P16" t="s">
        <v>44</v>
      </c>
      <c r="Q16">
        <v>0</v>
      </c>
      <c r="R16">
        <v>0</v>
      </c>
      <c r="S16">
        <v>0</v>
      </c>
      <c r="T16" t="s">
        <v>45</v>
      </c>
      <c r="U16" t="s">
        <v>45</v>
      </c>
      <c r="V16">
        <v>0</v>
      </c>
      <c r="W16" t="s">
        <v>46</v>
      </c>
      <c r="X16">
        <v>314</v>
      </c>
      <c r="Y16">
        <v>0</v>
      </c>
      <c r="Z16">
        <v>0</v>
      </c>
      <c r="AA16" t="s">
        <v>47</v>
      </c>
      <c r="AB16">
        <v>161</v>
      </c>
      <c r="AC16">
        <v>0</v>
      </c>
      <c r="AD16">
        <v>1</v>
      </c>
      <c r="AE16" t="s">
        <v>115</v>
      </c>
      <c r="AF16" s="1">
        <v>42603</v>
      </c>
      <c r="AG16" t="s">
        <v>116</v>
      </c>
      <c r="AH16" t="s">
        <v>117</v>
      </c>
      <c r="AI16" t="s">
        <v>118</v>
      </c>
      <c r="AJ16" t="s">
        <v>119</v>
      </c>
      <c r="AK16">
        <v>0</v>
      </c>
      <c r="AL16" t="str">
        <f t="shared" si="0"/>
        <v>Desired</v>
      </c>
      <c r="AM16" t="str">
        <f t="shared" si="1"/>
        <v>Family</v>
      </c>
    </row>
    <row r="17" spans="1:39" x14ac:dyDescent="0.35">
      <c r="A17" t="s">
        <v>39</v>
      </c>
      <c r="B17">
        <v>1</v>
      </c>
      <c r="C17">
        <v>67</v>
      </c>
      <c r="D17">
        <v>2016</v>
      </c>
      <c r="E17" t="s">
        <v>40</v>
      </c>
      <c r="F17">
        <v>35</v>
      </c>
      <c r="G17">
        <v>21</v>
      </c>
      <c r="H17">
        <v>4</v>
      </c>
      <c r="I17">
        <v>6</v>
      </c>
      <c r="J17">
        <v>2</v>
      </c>
      <c r="K17">
        <v>0</v>
      </c>
      <c r="L17">
        <v>0</v>
      </c>
      <c r="M17" t="s">
        <v>41</v>
      </c>
      <c r="N17" t="s">
        <v>120</v>
      </c>
      <c r="O17" t="s">
        <v>58</v>
      </c>
      <c r="P17" t="s">
        <v>58</v>
      </c>
      <c r="Q17">
        <v>0</v>
      </c>
      <c r="R17">
        <v>0</v>
      </c>
      <c r="S17">
        <v>0</v>
      </c>
      <c r="T17" t="s">
        <v>121</v>
      </c>
      <c r="U17" t="s">
        <v>121</v>
      </c>
      <c r="V17">
        <v>0</v>
      </c>
      <c r="W17" t="s">
        <v>46</v>
      </c>
      <c r="X17">
        <v>250</v>
      </c>
      <c r="Y17">
        <v>0</v>
      </c>
      <c r="Z17">
        <v>0</v>
      </c>
      <c r="AA17" t="s">
        <v>47</v>
      </c>
      <c r="AB17">
        <v>197.1</v>
      </c>
      <c r="AC17">
        <v>0</v>
      </c>
      <c r="AD17">
        <v>0</v>
      </c>
      <c r="AE17" t="s">
        <v>48</v>
      </c>
      <c r="AF17" s="1">
        <v>42536</v>
      </c>
      <c r="AG17" t="s">
        <v>122</v>
      </c>
      <c r="AH17" t="s">
        <v>123</v>
      </c>
      <c r="AI17" t="s">
        <v>124</v>
      </c>
      <c r="AJ17" t="s">
        <v>125</v>
      </c>
      <c r="AK17">
        <v>0</v>
      </c>
      <c r="AL17" t="str">
        <f t="shared" si="0"/>
        <v>Desired</v>
      </c>
      <c r="AM17" t="str">
        <f t="shared" si="1"/>
        <v>Couples</v>
      </c>
    </row>
    <row r="18" spans="1:39" x14ac:dyDescent="0.35">
      <c r="A18" t="s">
        <v>39</v>
      </c>
      <c r="B18">
        <v>0</v>
      </c>
      <c r="C18">
        <v>367</v>
      </c>
      <c r="D18">
        <v>2016</v>
      </c>
      <c r="E18" t="s">
        <v>40</v>
      </c>
      <c r="F18">
        <v>35</v>
      </c>
      <c r="G18">
        <v>21</v>
      </c>
      <c r="H18">
        <v>4</v>
      </c>
      <c r="I18">
        <v>10</v>
      </c>
      <c r="J18">
        <v>2</v>
      </c>
      <c r="K18">
        <v>0</v>
      </c>
      <c r="L18">
        <v>0</v>
      </c>
      <c r="M18" t="s">
        <v>41</v>
      </c>
      <c r="N18" t="s">
        <v>63</v>
      </c>
      <c r="O18" t="s">
        <v>73</v>
      </c>
      <c r="P18" t="s">
        <v>44</v>
      </c>
      <c r="Q18">
        <v>0</v>
      </c>
      <c r="R18">
        <v>0</v>
      </c>
      <c r="S18">
        <v>0</v>
      </c>
      <c r="T18" t="s">
        <v>53</v>
      </c>
      <c r="U18" t="s">
        <v>53</v>
      </c>
      <c r="V18">
        <v>0</v>
      </c>
      <c r="W18" t="s">
        <v>46</v>
      </c>
      <c r="X18">
        <v>2</v>
      </c>
      <c r="Y18">
        <v>0</v>
      </c>
      <c r="Z18">
        <v>0</v>
      </c>
      <c r="AA18" t="s">
        <v>47</v>
      </c>
      <c r="AB18">
        <v>70</v>
      </c>
      <c r="AC18">
        <v>0</v>
      </c>
      <c r="AD18">
        <v>1</v>
      </c>
      <c r="AE18" t="s">
        <v>126</v>
      </c>
      <c r="AF18" s="1">
        <v>42617</v>
      </c>
      <c r="AG18" t="s">
        <v>127</v>
      </c>
      <c r="AH18" t="s">
        <v>128</v>
      </c>
      <c r="AI18" t="s">
        <v>129</v>
      </c>
      <c r="AJ18" t="s">
        <v>130</v>
      </c>
      <c r="AK18">
        <v>0</v>
      </c>
      <c r="AL18" t="str">
        <f t="shared" si="0"/>
        <v>Desired</v>
      </c>
      <c r="AM18" t="str">
        <f t="shared" si="1"/>
        <v>Couples</v>
      </c>
    </row>
    <row r="19" spans="1:39" x14ac:dyDescent="0.35">
      <c r="A19" t="s">
        <v>39</v>
      </c>
      <c r="B19">
        <v>0</v>
      </c>
      <c r="C19">
        <v>367</v>
      </c>
      <c r="D19">
        <v>2016</v>
      </c>
      <c r="E19" t="s">
        <v>40</v>
      </c>
      <c r="F19">
        <v>35</v>
      </c>
      <c r="G19">
        <v>21</v>
      </c>
      <c r="H19">
        <v>4</v>
      </c>
      <c r="I19">
        <v>10</v>
      </c>
      <c r="J19">
        <v>2</v>
      </c>
      <c r="K19">
        <v>0</v>
      </c>
      <c r="L19">
        <v>0</v>
      </c>
      <c r="M19" t="s">
        <v>41</v>
      </c>
      <c r="N19" t="s">
        <v>63</v>
      </c>
      <c r="O19" t="s">
        <v>73</v>
      </c>
      <c r="P19" t="s">
        <v>44</v>
      </c>
      <c r="Q19">
        <v>0</v>
      </c>
      <c r="R19">
        <v>0</v>
      </c>
      <c r="S19">
        <v>0</v>
      </c>
      <c r="T19" t="s">
        <v>45</v>
      </c>
      <c r="U19" t="s">
        <v>45</v>
      </c>
      <c r="V19">
        <v>0</v>
      </c>
      <c r="W19" t="s">
        <v>46</v>
      </c>
      <c r="X19">
        <v>2</v>
      </c>
      <c r="Y19">
        <v>0</v>
      </c>
      <c r="Z19">
        <v>0</v>
      </c>
      <c r="AA19" t="s">
        <v>131</v>
      </c>
      <c r="AB19">
        <v>57.8</v>
      </c>
      <c r="AC19">
        <v>0</v>
      </c>
      <c r="AD19">
        <v>1</v>
      </c>
      <c r="AE19" t="s">
        <v>126</v>
      </c>
      <c r="AF19" s="1">
        <v>42617</v>
      </c>
      <c r="AG19" t="s">
        <v>132</v>
      </c>
      <c r="AH19" t="s">
        <v>133</v>
      </c>
      <c r="AI19" t="s">
        <v>134</v>
      </c>
      <c r="AJ19" t="s">
        <v>135</v>
      </c>
      <c r="AK19">
        <v>0</v>
      </c>
      <c r="AL19" t="str">
        <f t="shared" si="0"/>
        <v>Desired</v>
      </c>
      <c r="AM19" t="str">
        <f t="shared" si="1"/>
        <v>Couples</v>
      </c>
    </row>
    <row r="20" spans="1:39" x14ac:dyDescent="0.35">
      <c r="A20" t="s">
        <v>39</v>
      </c>
      <c r="B20">
        <v>1</v>
      </c>
      <c r="C20">
        <v>6</v>
      </c>
      <c r="D20">
        <v>2016</v>
      </c>
      <c r="E20" t="s">
        <v>40</v>
      </c>
      <c r="F20">
        <v>35</v>
      </c>
      <c r="G20">
        <v>22</v>
      </c>
      <c r="H20">
        <v>1</v>
      </c>
      <c r="I20">
        <v>0</v>
      </c>
      <c r="J20">
        <v>2</v>
      </c>
      <c r="K20">
        <v>0</v>
      </c>
      <c r="L20">
        <v>0</v>
      </c>
      <c r="M20" t="s">
        <v>41</v>
      </c>
      <c r="N20" t="s">
        <v>136</v>
      </c>
      <c r="O20" t="s">
        <v>43</v>
      </c>
      <c r="P20" t="s">
        <v>44</v>
      </c>
      <c r="Q20">
        <v>0</v>
      </c>
      <c r="R20">
        <v>0</v>
      </c>
      <c r="S20">
        <v>0</v>
      </c>
      <c r="T20" t="s">
        <v>45</v>
      </c>
      <c r="U20" t="s">
        <v>45</v>
      </c>
      <c r="V20">
        <v>0</v>
      </c>
      <c r="W20" t="s">
        <v>46</v>
      </c>
      <c r="X20">
        <v>240</v>
      </c>
      <c r="Y20">
        <v>0</v>
      </c>
      <c r="Z20">
        <v>0</v>
      </c>
      <c r="AA20" t="s">
        <v>47</v>
      </c>
      <c r="AB20">
        <v>199</v>
      </c>
      <c r="AC20">
        <v>0</v>
      </c>
      <c r="AD20">
        <v>0</v>
      </c>
      <c r="AE20" t="s">
        <v>115</v>
      </c>
      <c r="AF20" s="1">
        <v>42604</v>
      </c>
      <c r="AG20" t="s">
        <v>137</v>
      </c>
      <c r="AH20" t="s">
        <v>138</v>
      </c>
      <c r="AI20" t="s">
        <v>139</v>
      </c>
      <c r="AJ20" t="s">
        <v>140</v>
      </c>
      <c r="AK20">
        <v>0</v>
      </c>
      <c r="AL20" t="str">
        <f t="shared" si="0"/>
        <v>Desired</v>
      </c>
      <c r="AM20" t="str">
        <f t="shared" si="1"/>
        <v>Couples</v>
      </c>
    </row>
    <row r="21" spans="1:39" x14ac:dyDescent="0.35">
      <c r="A21" t="s">
        <v>39</v>
      </c>
      <c r="B21">
        <v>1</v>
      </c>
      <c r="C21">
        <v>12</v>
      </c>
      <c r="D21">
        <v>2016</v>
      </c>
      <c r="E21" t="s">
        <v>40</v>
      </c>
      <c r="F21">
        <v>35</v>
      </c>
      <c r="G21">
        <v>22</v>
      </c>
      <c r="H21">
        <v>1</v>
      </c>
      <c r="I21">
        <v>0</v>
      </c>
      <c r="J21">
        <v>1</v>
      </c>
      <c r="K21">
        <v>0</v>
      </c>
      <c r="L21">
        <v>0</v>
      </c>
      <c r="M21" t="s">
        <v>41</v>
      </c>
      <c r="N21" t="s">
        <v>42</v>
      </c>
      <c r="O21" t="s">
        <v>58</v>
      </c>
      <c r="P21" t="s">
        <v>58</v>
      </c>
      <c r="Q21">
        <v>0</v>
      </c>
      <c r="R21">
        <v>0</v>
      </c>
      <c r="S21">
        <v>0</v>
      </c>
      <c r="T21" t="s">
        <v>45</v>
      </c>
      <c r="U21" t="s">
        <v>45</v>
      </c>
      <c r="V21">
        <v>0</v>
      </c>
      <c r="W21" t="s">
        <v>46</v>
      </c>
      <c r="X21">
        <v>0</v>
      </c>
      <c r="Y21">
        <v>0</v>
      </c>
      <c r="Z21">
        <v>0</v>
      </c>
      <c r="AA21" t="s">
        <v>47</v>
      </c>
      <c r="AB21">
        <v>189</v>
      </c>
      <c r="AC21">
        <v>0</v>
      </c>
      <c r="AD21">
        <v>0</v>
      </c>
      <c r="AE21" t="s">
        <v>48</v>
      </c>
      <c r="AF21" s="1">
        <v>42594</v>
      </c>
      <c r="AG21" t="s">
        <v>141</v>
      </c>
      <c r="AH21" t="s">
        <v>142</v>
      </c>
      <c r="AI21" t="s">
        <v>143</v>
      </c>
      <c r="AJ21" t="s">
        <v>144</v>
      </c>
      <c r="AK21">
        <v>0</v>
      </c>
      <c r="AL21" t="str">
        <f t="shared" si="0"/>
        <v>Desired</v>
      </c>
      <c r="AM21" t="str">
        <f t="shared" si="1"/>
        <v>Single</v>
      </c>
    </row>
    <row r="22" spans="1:39" x14ac:dyDescent="0.35">
      <c r="A22" t="s">
        <v>39</v>
      </c>
      <c r="B22">
        <v>1</v>
      </c>
      <c r="C22">
        <v>45</v>
      </c>
      <c r="D22">
        <v>2016</v>
      </c>
      <c r="E22" t="s">
        <v>40</v>
      </c>
      <c r="F22">
        <v>35</v>
      </c>
      <c r="G22">
        <v>22</v>
      </c>
      <c r="H22">
        <v>1</v>
      </c>
      <c r="I22">
        <v>1</v>
      </c>
      <c r="J22">
        <v>2</v>
      </c>
      <c r="K22">
        <v>0</v>
      </c>
      <c r="L22">
        <v>0</v>
      </c>
      <c r="M22" t="s">
        <v>41</v>
      </c>
      <c r="N22" t="s">
        <v>145</v>
      </c>
      <c r="O22" t="s">
        <v>43</v>
      </c>
      <c r="P22" t="s">
        <v>44</v>
      </c>
      <c r="Q22">
        <v>0</v>
      </c>
      <c r="R22">
        <v>0</v>
      </c>
      <c r="S22">
        <v>0</v>
      </c>
      <c r="T22" t="s">
        <v>45</v>
      </c>
      <c r="U22" t="s">
        <v>45</v>
      </c>
      <c r="V22">
        <v>0</v>
      </c>
      <c r="W22" t="s">
        <v>46</v>
      </c>
      <c r="X22">
        <v>240</v>
      </c>
      <c r="Y22">
        <v>0</v>
      </c>
      <c r="Z22">
        <v>0</v>
      </c>
      <c r="AA22" t="s">
        <v>47</v>
      </c>
      <c r="AB22">
        <v>219</v>
      </c>
      <c r="AC22">
        <v>0</v>
      </c>
      <c r="AD22">
        <v>0</v>
      </c>
      <c r="AE22" t="s">
        <v>48</v>
      </c>
      <c r="AF22" s="1">
        <v>42586</v>
      </c>
      <c r="AG22" t="s">
        <v>146</v>
      </c>
      <c r="AH22" t="s">
        <v>147</v>
      </c>
      <c r="AI22" t="s">
        <v>148</v>
      </c>
      <c r="AJ22" t="s">
        <v>149</v>
      </c>
      <c r="AK22">
        <v>0</v>
      </c>
      <c r="AL22" t="str">
        <f t="shared" si="0"/>
        <v>Desired</v>
      </c>
      <c r="AM22" t="str">
        <f t="shared" si="1"/>
        <v>Couples</v>
      </c>
    </row>
    <row r="23" spans="1:39" x14ac:dyDescent="0.35">
      <c r="A23" t="s">
        <v>39</v>
      </c>
      <c r="B23">
        <v>1</v>
      </c>
      <c r="C23">
        <v>45</v>
      </c>
      <c r="D23">
        <v>2016</v>
      </c>
      <c r="E23" t="s">
        <v>40</v>
      </c>
      <c r="F23">
        <v>35</v>
      </c>
      <c r="G23">
        <v>22</v>
      </c>
      <c r="H23">
        <v>1</v>
      </c>
      <c r="I23">
        <v>1</v>
      </c>
      <c r="J23">
        <v>2</v>
      </c>
      <c r="K23">
        <v>0</v>
      </c>
      <c r="L23">
        <v>0</v>
      </c>
      <c r="M23" t="s">
        <v>41</v>
      </c>
      <c r="N23" t="s">
        <v>145</v>
      </c>
      <c r="O23" t="s">
        <v>43</v>
      </c>
      <c r="P23" t="s">
        <v>44</v>
      </c>
      <c r="Q23">
        <v>0</v>
      </c>
      <c r="R23">
        <v>0</v>
      </c>
      <c r="S23">
        <v>0</v>
      </c>
      <c r="T23" t="s">
        <v>45</v>
      </c>
      <c r="U23" t="s">
        <v>45</v>
      </c>
      <c r="V23">
        <v>0</v>
      </c>
      <c r="W23" t="s">
        <v>46</v>
      </c>
      <c r="X23">
        <v>240</v>
      </c>
      <c r="Y23">
        <v>0</v>
      </c>
      <c r="Z23">
        <v>0</v>
      </c>
      <c r="AA23" t="s">
        <v>47</v>
      </c>
      <c r="AB23">
        <v>231</v>
      </c>
      <c r="AC23">
        <v>0</v>
      </c>
      <c r="AD23">
        <v>0</v>
      </c>
      <c r="AE23" t="s">
        <v>48</v>
      </c>
      <c r="AF23" s="1">
        <v>42586</v>
      </c>
      <c r="AG23" t="s">
        <v>150</v>
      </c>
      <c r="AH23" t="s">
        <v>151</v>
      </c>
      <c r="AI23" t="s">
        <v>152</v>
      </c>
      <c r="AJ23" t="s">
        <v>153</v>
      </c>
      <c r="AK23">
        <v>0</v>
      </c>
      <c r="AL23" t="str">
        <f t="shared" si="0"/>
        <v>Desired</v>
      </c>
      <c r="AM23" t="str">
        <f t="shared" si="1"/>
        <v>Couples</v>
      </c>
    </row>
    <row r="24" spans="1:39" x14ac:dyDescent="0.35">
      <c r="A24" t="s">
        <v>39</v>
      </c>
      <c r="B24">
        <v>1</v>
      </c>
      <c r="C24">
        <v>42</v>
      </c>
      <c r="D24">
        <v>2016</v>
      </c>
      <c r="E24" t="s">
        <v>40</v>
      </c>
      <c r="F24">
        <v>35</v>
      </c>
      <c r="G24">
        <v>22</v>
      </c>
      <c r="H24">
        <v>1</v>
      </c>
      <c r="I24">
        <v>2</v>
      </c>
      <c r="J24">
        <v>2</v>
      </c>
      <c r="K24">
        <v>0</v>
      </c>
      <c r="L24">
        <v>0</v>
      </c>
      <c r="M24" t="s">
        <v>41</v>
      </c>
      <c r="N24" t="s">
        <v>154</v>
      </c>
      <c r="O24" t="s">
        <v>43</v>
      </c>
      <c r="P24" t="s">
        <v>44</v>
      </c>
      <c r="Q24">
        <v>0</v>
      </c>
      <c r="R24">
        <v>0</v>
      </c>
      <c r="S24">
        <v>0</v>
      </c>
      <c r="T24" t="s">
        <v>97</v>
      </c>
      <c r="U24" t="s">
        <v>97</v>
      </c>
      <c r="V24">
        <v>0</v>
      </c>
      <c r="W24" t="s">
        <v>46</v>
      </c>
      <c r="X24">
        <v>240</v>
      </c>
      <c r="Y24">
        <v>0</v>
      </c>
      <c r="Z24">
        <v>0</v>
      </c>
      <c r="AA24" t="s">
        <v>47</v>
      </c>
      <c r="AB24">
        <v>249</v>
      </c>
      <c r="AC24">
        <v>0</v>
      </c>
      <c r="AD24">
        <v>0</v>
      </c>
      <c r="AE24" t="s">
        <v>48</v>
      </c>
      <c r="AF24" s="1">
        <v>42571</v>
      </c>
      <c r="AG24" t="s">
        <v>155</v>
      </c>
      <c r="AH24" t="s">
        <v>156</v>
      </c>
      <c r="AI24" t="s">
        <v>157</v>
      </c>
      <c r="AJ24" t="s">
        <v>158</v>
      </c>
      <c r="AK24">
        <v>0</v>
      </c>
      <c r="AL24" t="str">
        <f t="shared" si="0"/>
        <v>Desired</v>
      </c>
      <c r="AM24" t="str">
        <f t="shared" si="1"/>
        <v>Couples</v>
      </c>
    </row>
    <row r="25" spans="1:39" x14ac:dyDescent="0.35">
      <c r="A25" t="s">
        <v>39</v>
      </c>
      <c r="B25">
        <v>1</v>
      </c>
      <c r="C25">
        <v>12</v>
      </c>
      <c r="D25">
        <v>2016</v>
      </c>
      <c r="E25" t="s">
        <v>40</v>
      </c>
      <c r="F25">
        <v>35</v>
      </c>
      <c r="G25">
        <v>22</v>
      </c>
      <c r="H25">
        <v>1</v>
      </c>
      <c r="I25">
        <v>2</v>
      </c>
      <c r="J25">
        <v>2</v>
      </c>
      <c r="K25">
        <v>0</v>
      </c>
      <c r="L25">
        <v>0</v>
      </c>
      <c r="M25" t="s">
        <v>41</v>
      </c>
      <c r="N25" t="s">
        <v>145</v>
      </c>
      <c r="O25" t="s">
        <v>43</v>
      </c>
      <c r="P25" t="s">
        <v>44</v>
      </c>
      <c r="Q25">
        <v>0</v>
      </c>
      <c r="R25">
        <v>0</v>
      </c>
      <c r="S25">
        <v>0</v>
      </c>
      <c r="T25" t="s">
        <v>97</v>
      </c>
      <c r="U25" t="s">
        <v>97</v>
      </c>
      <c r="V25">
        <v>0</v>
      </c>
      <c r="W25" t="s">
        <v>46</v>
      </c>
      <c r="X25">
        <v>240</v>
      </c>
      <c r="Y25">
        <v>0</v>
      </c>
      <c r="Z25">
        <v>0</v>
      </c>
      <c r="AA25" t="s">
        <v>47</v>
      </c>
      <c r="AB25">
        <v>229</v>
      </c>
      <c r="AC25">
        <v>0</v>
      </c>
      <c r="AD25">
        <v>1</v>
      </c>
      <c r="AE25" t="s">
        <v>48</v>
      </c>
      <c r="AF25" s="1">
        <v>42604</v>
      </c>
      <c r="AG25" t="s">
        <v>159</v>
      </c>
      <c r="AH25" t="s">
        <v>160</v>
      </c>
      <c r="AI25" t="s">
        <v>161</v>
      </c>
      <c r="AJ25" t="s">
        <v>162</v>
      </c>
      <c r="AK25">
        <v>0</v>
      </c>
      <c r="AL25" t="str">
        <f t="shared" si="0"/>
        <v>Desired</v>
      </c>
      <c r="AM25" t="str">
        <f t="shared" si="1"/>
        <v>Couples</v>
      </c>
    </row>
    <row r="26" spans="1:39" x14ac:dyDescent="0.35">
      <c r="A26" t="s">
        <v>39</v>
      </c>
      <c r="B26">
        <v>1</v>
      </c>
      <c r="C26">
        <v>259</v>
      </c>
      <c r="D26">
        <v>2016</v>
      </c>
      <c r="E26" t="s">
        <v>40</v>
      </c>
      <c r="F26">
        <v>35</v>
      </c>
      <c r="G26">
        <v>22</v>
      </c>
      <c r="H26">
        <v>1</v>
      </c>
      <c r="I26">
        <v>2</v>
      </c>
      <c r="J26">
        <v>2</v>
      </c>
      <c r="K26">
        <v>0</v>
      </c>
      <c r="L26">
        <v>0</v>
      </c>
      <c r="M26" t="s">
        <v>41</v>
      </c>
      <c r="N26" t="s">
        <v>42</v>
      </c>
      <c r="O26" t="s">
        <v>43</v>
      </c>
      <c r="P26" t="s">
        <v>44</v>
      </c>
      <c r="Q26">
        <v>0</v>
      </c>
      <c r="R26">
        <v>0</v>
      </c>
      <c r="S26">
        <v>0</v>
      </c>
      <c r="T26" t="s">
        <v>45</v>
      </c>
      <c r="U26" t="s">
        <v>45</v>
      </c>
      <c r="V26">
        <v>0</v>
      </c>
      <c r="W26" t="s">
        <v>46</v>
      </c>
      <c r="X26">
        <v>240</v>
      </c>
      <c r="Y26">
        <v>0</v>
      </c>
      <c r="Z26">
        <v>0</v>
      </c>
      <c r="AA26" t="s">
        <v>47</v>
      </c>
      <c r="AB26">
        <v>126</v>
      </c>
      <c r="AC26">
        <v>0</v>
      </c>
      <c r="AD26">
        <v>1</v>
      </c>
      <c r="AE26" t="s">
        <v>48</v>
      </c>
      <c r="AF26" s="1">
        <v>42586</v>
      </c>
      <c r="AG26" t="s">
        <v>163</v>
      </c>
      <c r="AH26" t="s">
        <v>164</v>
      </c>
      <c r="AI26" t="s">
        <v>165</v>
      </c>
      <c r="AJ26" t="s">
        <v>166</v>
      </c>
      <c r="AK26">
        <v>0</v>
      </c>
      <c r="AL26" t="str">
        <f t="shared" si="0"/>
        <v>Desired</v>
      </c>
      <c r="AM26" t="str">
        <f t="shared" si="1"/>
        <v>Couples</v>
      </c>
    </row>
    <row r="27" spans="1:39" x14ac:dyDescent="0.35">
      <c r="A27" t="s">
        <v>39</v>
      </c>
      <c r="B27">
        <v>1</v>
      </c>
      <c r="C27">
        <v>18</v>
      </c>
      <c r="D27">
        <v>2016</v>
      </c>
      <c r="E27" t="s">
        <v>40</v>
      </c>
      <c r="F27">
        <v>35</v>
      </c>
      <c r="G27">
        <v>22</v>
      </c>
      <c r="H27">
        <v>1</v>
      </c>
      <c r="I27">
        <v>2</v>
      </c>
      <c r="J27">
        <v>2</v>
      </c>
      <c r="K27">
        <v>0</v>
      </c>
      <c r="L27">
        <v>0</v>
      </c>
      <c r="M27" t="s">
        <v>102</v>
      </c>
      <c r="N27" t="s">
        <v>145</v>
      </c>
      <c r="O27" t="s">
        <v>43</v>
      </c>
      <c r="P27" t="s">
        <v>44</v>
      </c>
      <c r="Q27">
        <v>0</v>
      </c>
      <c r="R27">
        <v>0</v>
      </c>
      <c r="S27">
        <v>0</v>
      </c>
      <c r="T27" t="s">
        <v>97</v>
      </c>
      <c r="U27" t="s">
        <v>97</v>
      </c>
      <c r="V27">
        <v>0</v>
      </c>
      <c r="W27" t="s">
        <v>46</v>
      </c>
      <c r="X27">
        <v>240</v>
      </c>
      <c r="Y27">
        <v>0</v>
      </c>
      <c r="Z27">
        <v>0</v>
      </c>
      <c r="AA27" t="s">
        <v>47</v>
      </c>
      <c r="AB27">
        <v>271</v>
      </c>
      <c r="AC27">
        <v>0</v>
      </c>
      <c r="AD27">
        <v>0</v>
      </c>
      <c r="AE27" t="s">
        <v>48</v>
      </c>
      <c r="AF27" s="1">
        <v>42590</v>
      </c>
      <c r="AG27" t="s">
        <v>167</v>
      </c>
      <c r="AH27" t="s">
        <v>168</v>
      </c>
      <c r="AI27" t="s">
        <v>169</v>
      </c>
      <c r="AJ27" t="s">
        <v>170</v>
      </c>
      <c r="AK27">
        <v>0</v>
      </c>
      <c r="AL27" t="str">
        <f t="shared" si="0"/>
        <v>Desired</v>
      </c>
      <c r="AM27" t="str">
        <f t="shared" si="1"/>
        <v>Couples</v>
      </c>
    </row>
    <row r="28" spans="1:39" x14ac:dyDescent="0.35">
      <c r="A28" t="s">
        <v>39</v>
      </c>
      <c r="B28">
        <v>1</v>
      </c>
      <c r="C28">
        <v>77</v>
      </c>
      <c r="D28">
        <v>2016</v>
      </c>
      <c r="E28" t="s">
        <v>40</v>
      </c>
      <c r="F28">
        <v>35</v>
      </c>
      <c r="G28">
        <v>22</v>
      </c>
      <c r="H28">
        <v>1</v>
      </c>
      <c r="I28">
        <v>2</v>
      </c>
      <c r="J28">
        <v>2</v>
      </c>
      <c r="K28">
        <v>0</v>
      </c>
      <c r="L28">
        <v>0</v>
      </c>
      <c r="M28" t="s">
        <v>41</v>
      </c>
      <c r="N28" t="s">
        <v>145</v>
      </c>
      <c r="O28" t="s">
        <v>43</v>
      </c>
      <c r="P28" t="s">
        <v>44</v>
      </c>
      <c r="Q28">
        <v>0</v>
      </c>
      <c r="R28">
        <v>0</v>
      </c>
      <c r="S28">
        <v>0</v>
      </c>
      <c r="T28" t="s">
        <v>53</v>
      </c>
      <c r="U28" t="s">
        <v>53</v>
      </c>
      <c r="V28">
        <v>2</v>
      </c>
      <c r="W28" t="s">
        <v>46</v>
      </c>
      <c r="X28">
        <v>240</v>
      </c>
      <c r="Y28">
        <v>0</v>
      </c>
      <c r="Z28">
        <v>0</v>
      </c>
      <c r="AA28" t="s">
        <v>47</v>
      </c>
      <c r="AB28">
        <v>202</v>
      </c>
      <c r="AC28">
        <v>0</v>
      </c>
      <c r="AD28">
        <v>0</v>
      </c>
      <c r="AE28" t="s">
        <v>48</v>
      </c>
      <c r="AF28" s="1">
        <v>42564</v>
      </c>
      <c r="AG28" t="s">
        <v>171</v>
      </c>
      <c r="AH28" t="s">
        <v>172</v>
      </c>
      <c r="AI28" t="s">
        <v>173</v>
      </c>
      <c r="AJ28" t="s">
        <v>174</v>
      </c>
      <c r="AK28">
        <v>0</v>
      </c>
      <c r="AL28" t="str">
        <f t="shared" si="0"/>
        <v>Desired</v>
      </c>
      <c r="AM28" t="str">
        <f t="shared" si="1"/>
        <v>Couples</v>
      </c>
    </row>
    <row r="29" spans="1:39" x14ac:dyDescent="0.35">
      <c r="A29" t="s">
        <v>39</v>
      </c>
      <c r="B29">
        <v>1</v>
      </c>
      <c r="C29">
        <v>14</v>
      </c>
      <c r="D29">
        <v>2016</v>
      </c>
      <c r="E29" t="s">
        <v>40</v>
      </c>
      <c r="F29">
        <v>35</v>
      </c>
      <c r="G29">
        <v>22</v>
      </c>
      <c r="H29">
        <v>1</v>
      </c>
      <c r="I29">
        <v>3</v>
      </c>
      <c r="J29">
        <v>2</v>
      </c>
      <c r="K29">
        <v>0</v>
      </c>
      <c r="L29">
        <v>0</v>
      </c>
      <c r="M29" t="s">
        <v>41</v>
      </c>
      <c r="N29" t="s">
        <v>42</v>
      </c>
      <c r="O29" t="s">
        <v>58</v>
      </c>
      <c r="P29" t="s">
        <v>58</v>
      </c>
      <c r="Q29">
        <v>0</v>
      </c>
      <c r="R29">
        <v>0</v>
      </c>
      <c r="S29">
        <v>0</v>
      </c>
      <c r="T29" t="s">
        <v>97</v>
      </c>
      <c r="U29" t="s">
        <v>97</v>
      </c>
      <c r="V29">
        <v>0</v>
      </c>
      <c r="W29" t="s">
        <v>46</v>
      </c>
      <c r="X29">
        <v>0</v>
      </c>
      <c r="Y29">
        <v>0</v>
      </c>
      <c r="Z29">
        <v>0</v>
      </c>
      <c r="AA29" t="s">
        <v>47</v>
      </c>
      <c r="AB29">
        <v>198</v>
      </c>
      <c r="AC29">
        <v>0</v>
      </c>
      <c r="AD29">
        <v>0</v>
      </c>
      <c r="AE29" t="s">
        <v>48</v>
      </c>
      <c r="AF29" s="1">
        <v>42592</v>
      </c>
      <c r="AG29" t="s">
        <v>175</v>
      </c>
      <c r="AH29" t="s">
        <v>176</v>
      </c>
      <c r="AI29" t="s">
        <v>177</v>
      </c>
      <c r="AJ29" t="s">
        <v>178</v>
      </c>
      <c r="AK29">
        <v>0</v>
      </c>
      <c r="AL29" t="str">
        <f t="shared" si="0"/>
        <v>Desired</v>
      </c>
      <c r="AM29" t="str">
        <f t="shared" si="1"/>
        <v>Couples</v>
      </c>
    </row>
    <row r="30" spans="1:39" x14ac:dyDescent="0.35">
      <c r="A30" t="s">
        <v>39</v>
      </c>
      <c r="B30">
        <v>1</v>
      </c>
      <c r="C30">
        <v>54</v>
      </c>
      <c r="D30">
        <v>2016</v>
      </c>
      <c r="E30" t="s">
        <v>40</v>
      </c>
      <c r="F30">
        <v>35</v>
      </c>
      <c r="G30">
        <v>22</v>
      </c>
      <c r="H30">
        <v>1</v>
      </c>
      <c r="I30">
        <v>4</v>
      </c>
      <c r="J30">
        <v>3</v>
      </c>
      <c r="K30">
        <v>1</v>
      </c>
      <c r="L30">
        <v>0</v>
      </c>
      <c r="M30" t="s">
        <v>102</v>
      </c>
      <c r="N30" t="s">
        <v>145</v>
      </c>
      <c r="O30" t="s">
        <v>43</v>
      </c>
      <c r="P30" t="s">
        <v>44</v>
      </c>
      <c r="Q30">
        <v>0</v>
      </c>
      <c r="R30">
        <v>0</v>
      </c>
      <c r="S30">
        <v>0</v>
      </c>
      <c r="T30" t="s">
        <v>84</v>
      </c>
      <c r="U30" t="s">
        <v>84</v>
      </c>
      <c r="V30">
        <v>0</v>
      </c>
      <c r="W30" t="s">
        <v>46</v>
      </c>
      <c r="X30">
        <v>240</v>
      </c>
      <c r="Y30">
        <v>0</v>
      </c>
      <c r="Z30">
        <v>0</v>
      </c>
      <c r="AA30" t="s">
        <v>47</v>
      </c>
      <c r="AB30">
        <v>322</v>
      </c>
      <c r="AC30">
        <v>0</v>
      </c>
      <c r="AD30">
        <v>1</v>
      </c>
      <c r="AE30" t="s">
        <v>48</v>
      </c>
      <c r="AF30" s="1">
        <v>42593</v>
      </c>
      <c r="AG30" t="s">
        <v>179</v>
      </c>
      <c r="AH30" t="s">
        <v>180</v>
      </c>
      <c r="AI30" t="s">
        <v>181</v>
      </c>
      <c r="AJ30" t="s">
        <v>182</v>
      </c>
      <c r="AK30">
        <v>0</v>
      </c>
      <c r="AL30" t="str">
        <f t="shared" si="0"/>
        <v>Desired</v>
      </c>
      <c r="AM30" t="str">
        <f t="shared" si="1"/>
        <v>Family</v>
      </c>
    </row>
    <row r="31" spans="1:39" x14ac:dyDescent="0.35">
      <c r="A31" t="s">
        <v>39</v>
      </c>
      <c r="B31">
        <v>1</v>
      </c>
      <c r="C31">
        <v>223</v>
      </c>
      <c r="D31">
        <v>2016</v>
      </c>
      <c r="E31" t="s">
        <v>40</v>
      </c>
      <c r="F31">
        <v>35</v>
      </c>
      <c r="G31">
        <v>22</v>
      </c>
      <c r="H31">
        <v>1</v>
      </c>
      <c r="I31">
        <v>4</v>
      </c>
      <c r="J31">
        <v>2</v>
      </c>
      <c r="K31">
        <v>0</v>
      </c>
      <c r="L31">
        <v>1</v>
      </c>
      <c r="M31" t="s">
        <v>41</v>
      </c>
      <c r="N31" t="s">
        <v>42</v>
      </c>
      <c r="O31" t="s">
        <v>43</v>
      </c>
      <c r="P31" t="s">
        <v>44</v>
      </c>
      <c r="Q31">
        <v>0</v>
      </c>
      <c r="R31">
        <v>0</v>
      </c>
      <c r="S31">
        <v>0</v>
      </c>
      <c r="T31" t="s">
        <v>45</v>
      </c>
      <c r="U31" t="s">
        <v>45</v>
      </c>
      <c r="V31">
        <v>0</v>
      </c>
      <c r="W31" t="s">
        <v>46</v>
      </c>
      <c r="X31">
        <v>240</v>
      </c>
      <c r="Y31">
        <v>0</v>
      </c>
      <c r="Z31">
        <v>0</v>
      </c>
      <c r="AA31" t="s">
        <v>47</v>
      </c>
      <c r="AB31">
        <v>126</v>
      </c>
      <c r="AC31">
        <v>0</v>
      </c>
      <c r="AD31">
        <v>2</v>
      </c>
      <c r="AE31" t="s">
        <v>48</v>
      </c>
      <c r="AF31" s="1">
        <v>42583</v>
      </c>
      <c r="AG31" t="s">
        <v>183</v>
      </c>
      <c r="AH31" t="s">
        <v>184</v>
      </c>
      <c r="AI31" t="s">
        <v>185</v>
      </c>
      <c r="AJ31" t="s">
        <v>186</v>
      </c>
      <c r="AK31">
        <v>0</v>
      </c>
      <c r="AL31" t="str">
        <f t="shared" si="0"/>
        <v>Desired</v>
      </c>
      <c r="AM31" t="str">
        <f t="shared" si="1"/>
        <v>Family</v>
      </c>
    </row>
    <row r="32" spans="1:39" x14ac:dyDescent="0.35">
      <c r="A32" t="s">
        <v>39</v>
      </c>
      <c r="B32">
        <v>1</v>
      </c>
      <c r="C32">
        <v>306</v>
      </c>
      <c r="D32">
        <v>2016</v>
      </c>
      <c r="E32" t="s">
        <v>40</v>
      </c>
      <c r="F32">
        <v>35</v>
      </c>
      <c r="G32">
        <v>22</v>
      </c>
      <c r="H32">
        <v>1</v>
      </c>
      <c r="I32">
        <v>5</v>
      </c>
      <c r="J32">
        <v>2</v>
      </c>
      <c r="K32">
        <v>2</v>
      </c>
      <c r="L32">
        <v>0</v>
      </c>
      <c r="M32" t="s">
        <v>41</v>
      </c>
      <c r="N32" t="s">
        <v>42</v>
      </c>
      <c r="O32" t="s">
        <v>43</v>
      </c>
      <c r="P32" t="s">
        <v>44</v>
      </c>
      <c r="Q32">
        <v>0</v>
      </c>
      <c r="R32">
        <v>0</v>
      </c>
      <c r="S32">
        <v>0</v>
      </c>
      <c r="T32" t="s">
        <v>68</v>
      </c>
      <c r="U32" t="s">
        <v>68</v>
      </c>
      <c r="V32">
        <v>0</v>
      </c>
      <c r="W32" t="s">
        <v>46</v>
      </c>
      <c r="X32">
        <v>240</v>
      </c>
      <c r="Y32">
        <v>0</v>
      </c>
      <c r="Z32">
        <v>0</v>
      </c>
      <c r="AA32" t="s">
        <v>47</v>
      </c>
      <c r="AB32">
        <v>198</v>
      </c>
      <c r="AC32">
        <v>0</v>
      </c>
      <c r="AD32">
        <v>0</v>
      </c>
      <c r="AE32" t="s">
        <v>48</v>
      </c>
      <c r="AF32" s="1">
        <v>42542</v>
      </c>
      <c r="AG32" t="s">
        <v>187</v>
      </c>
      <c r="AH32" t="s">
        <v>188</v>
      </c>
      <c r="AI32" t="s">
        <v>189</v>
      </c>
      <c r="AJ32" t="s">
        <v>190</v>
      </c>
      <c r="AK32">
        <v>0</v>
      </c>
      <c r="AL32" t="str">
        <f t="shared" si="0"/>
        <v>Desired</v>
      </c>
      <c r="AM32" t="str">
        <f t="shared" si="1"/>
        <v>Family</v>
      </c>
    </row>
    <row r="33" spans="1:39" x14ac:dyDescent="0.35">
      <c r="A33" t="s">
        <v>39</v>
      </c>
      <c r="B33">
        <v>1</v>
      </c>
      <c r="C33">
        <v>77</v>
      </c>
      <c r="D33">
        <v>2016</v>
      </c>
      <c r="E33" t="s">
        <v>40</v>
      </c>
      <c r="F33">
        <v>35</v>
      </c>
      <c r="G33">
        <v>22</v>
      </c>
      <c r="H33">
        <v>1</v>
      </c>
      <c r="I33">
        <v>5</v>
      </c>
      <c r="J33">
        <v>2</v>
      </c>
      <c r="K33">
        <v>0</v>
      </c>
      <c r="L33">
        <v>0</v>
      </c>
      <c r="M33" t="s">
        <v>102</v>
      </c>
      <c r="N33" t="s">
        <v>145</v>
      </c>
      <c r="O33" t="s">
        <v>43</v>
      </c>
      <c r="P33" t="s">
        <v>44</v>
      </c>
      <c r="Q33">
        <v>0</v>
      </c>
      <c r="R33">
        <v>0</v>
      </c>
      <c r="S33">
        <v>0</v>
      </c>
      <c r="T33" t="s">
        <v>97</v>
      </c>
      <c r="U33" t="s">
        <v>97</v>
      </c>
      <c r="V33">
        <v>0</v>
      </c>
      <c r="W33" t="s">
        <v>46</v>
      </c>
      <c r="X33">
        <v>240</v>
      </c>
      <c r="Y33">
        <v>0</v>
      </c>
      <c r="Z33">
        <v>0</v>
      </c>
      <c r="AA33" t="s">
        <v>47</v>
      </c>
      <c r="AB33">
        <v>241</v>
      </c>
      <c r="AC33">
        <v>0</v>
      </c>
      <c r="AD33">
        <v>0</v>
      </c>
      <c r="AE33" t="s">
        <v>48</v>
      </c>
      <c r="AF33" s="1">
        <v>42589</v>
      </c>
      <c r="AG33" t="s">
        <v>191</v>
      </c>
      <c r="AH33" t="s">
        <v>192</v>
      </c>
      <c r="AI33" t="s">
        <v>193</v>
      </c>
      <c r="AJ33" t="s">
        <v>194</v>
      </c>
      <c r="AK33">
        <v>0</v>
      </c>
      <c r="AL33" t="str">
        <f t="shared" si="0"/>
        <v>Desired</v>
      </c>
      <c r="AM33" t="str">
        <f t="shared" si="1"/>
        <v>Couples</v>
      </c>
    </row>
    <row r="34" spans="1:39" x14ac:dyDescent="0.35">
      <c r="A34" t="s">
        <v>39</v>
      </c>
      <c r="B34">
        <v>1</v>
      </c>
      <c r="C34">
        <v>60</v>
      </c>
      <c r="D34">
        <v>2016</v>
      </c>
      <c r="E34" t="s">
        <v>40</v>
      </c>
      <c r="F34">
        <v>35</v>
      </c>
      <c r="G34">
        <v>22</v>
      </c>
      <c r="H34">
        <v>2</v>
      </c>
      <c r="I34">
        <v>5</v>
      </c>
      <c r="J34">
        <v>2</v>
      </c>
      <c r="K34">
        <v>0</v>
      </c>
      <c r="L34">
        <v>0</v>
      </c>
      <c r="M34" t="s">
        <v>41</v>
      </c>
      <c r="N34" t="s">
        <v>145</v>
      </c>
      <c r="O34" t="s">
        <v>43</v>
      </c>
      <c r="P34" t="s">
        <v>44</v>
      </c>
      <c r="Q34">
        <v>0</v>
      </c>
      <c r="R34">
        <v>0</v>
      </c>
      <c r="S34">
        <v>0</v>
      </c>
      <c r="T34" t="s">
        <v>45</v>
      </c>
      <c r="U34" t="s">
        <v>45</v>
      </c>
      <c r="V34">
        <v>0</v>
      </c>
      <c r="W34" t="s">
        <v>46</v>
      </c>
      <c r="X34">
        <v>240</v>
      </c>
      <c r="Y34">
        <v>0</v>
      </c>
      <c r="Z34">
        <v>0</v>
      </c>
      <c r="AA34" t="s">
        <v>47</v>
      </c>
      <c r="AB34">
        <v>187</v>
      </c>
      <c r="AC34">
        <v>0</v>
      </c>
      <c r="AD34">
        <v>0</v>
      </c>
      <c r="AE34" t="s">
        <v>48</v>
      </c>
      <c r="AF34" s="1">
        <v>42558</v>
      </c>
      <c r="AG34" t="s">
        <v>195</v>
      </c>
      <c r="AH34" t="s">
        <v>196</v>
      </c>
      <c r="AI34" t="s">
        <v>197</v>
      </c>
      <c r="AJ34" t="s">
        <v>198</v>
      </c>
      <c r="AK34">
        <v>0</v>
      </c>
      <c r="AL34" t="str">
        <f t="shared" si="0"/>
        <v>Desired</v>
      </c>
      <c r="AM34" t="str">
        <f t="shared" si="1"/>
        <v>Couples</v>
      </c>
    </row>
    <row r="35" spans="1:39" x14ac:dyDescent="0.35">
      <c r="A35" t="s">
        <v>39</v>
      </c>
      <c r="B35">
        <v>1</v>
      </c>
      <c r="C35">
        <v>50</v>
      </c>
      <c r="D35">
        <v>2016</v>
      </c>
      <c r="E35" t="s">
        <v>40</v>
      </c>
      <c r="F35">
        <v>35</v>
      </c>
      <c r="G35">
        <v>22</v>
      </c>
      <c r="H35">
        <v>3</v>
      </c>
      <c r="I35">
        <v>6</v>
      </c>
      <c r="J35">
        <v>2</v>
      </c>
      <c r="K35">
        <v>0</v>
      </c>
      <c r="L35">
        <v>0</v>
      </c>
      <c r="M35" t="s">
        <v>41</v>
      </c>
      <c r="N35" t="s">
        <v>63</v>
      </c>
      <c r="O35" t="s">
        <v>43</v>
      </c>
      <c r="P35" t="s">
        <v>44</v>
      </c>
      <c r="Q35">
        <v>0</v>
      </c>
      <c r="R35">
        <v>0</v>
      </c>
      <c r="S35">
        <v>0</v>
      </c>
      <c r="T35" t="s">
        <v>53</v>
      </c>
      <c r="U35" t="s">
        <v>53</v>
      </c>
      <c r="V35">
        <v>0</v>
      </c>
      <c r="W35" t="s">
        <v>46</v>
      </c>
      <c r="X35">
        <v>240</v>
      </c>
      <c r="Y35">
        <v>0</v>
      </c>
      <c r="Z35">
        <v>0</v>
      </c>
      <c r="AA35" t="s">
        <v>47</v>
      </c>
      <c r="AB35">
        <v>200.67</v>
      </c>
      <c r="AC35">
        <v>0</v>
      </c>
      <c r="AD35">
        <v>1</v>
      </c>
      <c r="AE35" t="s">
        <v>48</v>
      </c>
      <c r="AF35" s="1">
        <v>42557</v>
      </c>
      <c r="AG35" t="s">
        <v>199</v>
      </c>
      <c r="AH35" t="s">
        <v>200</v>
      </c>
      <c r="AI35" t="s">
        <v>201</v>
      </c>
      <c r="AJ35" t="s">
        <v>202</v>
      </c>
      <c r="AK35">
        <v>0</v>
      </c>
      <c r="AL35" t="str">
        <f t="shared" si="0"/>
        <v>Desired</v>
      </c>
      <c r="AM35" t="str">
        <f t="shared" si="1"/>
        <v>Couples</v>
      </c>
    </row>
    <row r="36" spans="1:39" x14ac:dyDescent="0.35">
      <c r="A36" t="s">
        <v>39</v>
      </c>
      <c r="B36">
        <v>1</v>
      </c>
      <c r="C36">
        <v>50</v>
      </c>
      <c r="D36">
        <v>2016</v>
      </c>
      <c r="E36" t="s">
        <v>40</v>
      </c>
      <c r="F36">
        <v>35</v>
      </c>
      <c r="G36">
        <v>22</v>
      </c>
      <c r="H36">
        <v>3</v>
      </c>
      <c r="I36">
        <v>6</v>
      </c>
      <c r="J36">
        <v>1</v>
      </c>
      <c r="K36">
        <v>0</v>
      </c>
      <c r="L36">
        <v>0</v>
      </c>
      <c r="M36" t="s">
        <v>41</v>
      </c>
      <c r="N36" t="s">
        <v>63</v>
      </c>
      <c r="O36" t="s">
        <v>43</v>
      </c>
      <c r="P36" t="s">
        <v>44</v>
      </c>
      <c r="Q36">
        <v>0</v>
      </c>
      <c r="R36">
        <v>0</v>
      </c>
      <c r="S36">
        <v>0</v>
      </c>
      <c r="T36" t="s">
        <v>53</v>
      </c>
      <c r="U36" t="s">
        <v>53</v>
      </c>
      <c r="V36">
        <v>0</v>
      </c>
      <c r="W36" t="s">
        <v>46</v>
      </c>
      <c r="X36">
        <v>240</v>
      </c>
      <c r="Y36">
        <v>0</v>
      </c>
      <c r="Z36">
        <v>0</v>
      </c>
      <c r="AA36" t="s">
        <v>47</v>
      </c>
      <c r="AB36">
        <v>200.67</v>
      </c>
      <c r="AC36">
        <v>0</v>
      </c>
      <c r="AD36">
        <v>1</v>
      </c>
      <c r="AE36" t="s">
        <v>48</v>
      </c>
      <c r="AF36" s="1">
        <v>42557</v>
      </c>
      <c r="AG36" t="s">
        <v>203</v>
      </c>
      <c r="AH36" t="s">
        <v>204</v>
      </c>
      <c r="AI36" t="s">
        <v>205</v>
      </c>
      <c r="AJ36" t="s">
        <v>206</v>
      </c>
      <c r="AK36">
        <v>0</v>
      </c>
      <c r="AL36" t="str">
        <f t="shared" si="0"/>
        <v>Desired</v>
      </c>
      <c r="AM36" t="str">
        <f t="shared" si="1"/>
        <v>Single</v>
      </c>
    </row>
    <row r="37" spans="1:39" x14ac:dyDescent="0.35">
      <c r="A37" t="s">
        <v>39</v>
      </c>
      <c r="B37">
        <v>1</v>
      </c>
      <c r="C37">
        <v>80</v>
      </c>
      <c r="D37">
        <v>2016</v>
      </c>
      <c r="E37" t="s">
        <v>40</v>
      </c>
      <c r="F37">
        <v>35</v>
      </c>
      <c r="G37">
        <v>22</v>
      </c>
      <c r="H37">
        <v>3</v>
      </c>
      <c r="I37">
        <v>6</v>
      </c>
      <c r="J37">
        <v>2</v>
      </c>
      <c r="K37">
        <v>0</v>
      </c>
      <c r="L37">
        <v>0</v>
      </c>
      <c r="M37" t="s">
        <v>41</v>
      </c>
      <c r="N37" t="s">
        <v>42</v>
      </c>
      <c r="O37" t="s">
        <v>43</v>
      </c>
      <c r="P37" t="s">
        <v>44</v>
      </c>
      <c r="Q37">
        <v>0</v>
      </c>
      <c r="R37">
        <v>0</v>
      </c>
      <c r="S37">
        <v>0</v>
      </c>
      <c r="T37" t="s">
        <v>53</v>
      </c>
      <c r="U37" t="s">
        <v>45</v>
      </c>
      <c r="V37">
        <v>0</v>
      </c>
      <c r="W37" t="s">
        <v>46</v>
      </c>
      <c r="X37">
        <v>242</v>
      </c>
      <c r="Y37">
        <v>0</v>
      </c>
      <c r="Z37">
        <v>0</v>
      </c>
      <c r="AA37" t="s">
        <v>47</v>
      </c>
      <c r="AB37">
        <v>194</v>
      </c>
      <c r="AC37">
        <v>0</v>
      </c>
      <c r="AD37">
        <v>1</v>
      </c>
      <c r="AE37" t="s">
        <v>48</v>
      </c>
      <c r="AF37" s="1">
        <v>42602</v>
      </c>
      <c r="AG37" t="s">
        <v>207</v>
      </c>
      <c r="AH37" t="s">
        <v>208</v>
      </c>
      <c r="AI37" t="s">
        <v>209</v>
      </c>
      <c r="AJ37" t="s">
        <v>210</v>
      </c>
      <c r="AK37">
        <v>0</v>
      </c>
      <c r="AL37" t="str">
        <f t="shared" si="0"/>
        <v>Undesired</v>
      </c>
      <c r="AM37" t="str">
        <f t="shared" si="1"/>
        <v>Couples</v>
      </c>
    </row>
    <row r="38" spans="1:39" x14ac:dyDescent="0.35">
      <c r="A38" t="s">
        <v>39</v>
      </c>
      <c r="B38">
        <v>1</v>
      </c>
      <c r="C38">
        <v>192</v>
      </c>
      <c r="D38">
        <v>2016</v>
      </c>
      <c r="E38" t="s">
        <v>40</v>
      </c>
      <c r="F38">
        <v>35</v>
      </c>
      <c r="G38">
        <v>22</v>
      </c>
      <c r="H38">
        <v>3</v>
      </c>
      <c r="I38">
        <v>6</v>
      </c>
      <c r="J38">
        <v>3</v>
      </c>
      <c r="K38">
        <v>0</v>
      </c>
      <c r="L38">
        <v>0</v>
      </c>
      <c r="M38" t="s">
        <v>41</v>
      </c>
      <c r="N38" t="s">
        <v>42</v>
      </c>
      <c r="O38" t="s">
        <v>43</v>
      </c>
      <c r="P38" t="s">
        <v>44</v>
      </c>
      <c r="Q38">
        <v>0</v>
      </c>
      <c r="R38">
        <v>0</v>
      </c>
      <c r="S38">
        <v>0</v>
      </c>
      <c r="T38" t="s">
        <v>45</v>
      </c>
      <c r="U38" t="s">
        <v>45</v>
      </c>
      <c r="V38">
        <v>1</v>
      </c>
      <c r="W38" t="s">
        <v>46</v>
      </c>
      <c r="X38">
        <v>240</v>
      </c>
      <c r="Y38">
        <v>0</v>
      </c>
      <c r="Z38">
        <v>0</v>
      </c>
      <c r="AA38" t="s">
        <v>47</v>
      </c>
      <c r="AB38">
        <v>195</v>
      </c>
      <c r="AC38">
        <v>0</v>
      </c>
      <c r="AD38">
        <v>0</v>
      </c>
      <c r="AE38" t="s">
        <v>48</v>
      </c>
      <c r="AF38" s="1">
        <v>42592</v>
      </c>
      <c r="AG38" t="s">
        <v>211</v>
      </c>
      <c r="AH38" t="s">
        <v>212</v>
      </c>
      <c r="AI38" t="s">
        <v>213</v>
      </c>
      <c r="AJ38" t="s">
        <v>214</v>
      </c>
      <c r="AK38">
        <v>0</v>
      </c>
      <c r="AL38" t="str">
        <f t="shared" si="0"/>
        <v>Desired</v>
      </c>
      <c r="AM38" t="str">
        <f t="shared" si="1"/>
        <v>Family</v>
      </c>
    </row>
    <row r="39" spans="1:39" x14ac:dyDescent="0.35">
      <c r="A39" t="s">
        <v>39</v>
      </c>
      <c r="B39">
        <v>1</v>
      </c>
      <c r="C39">
        <v>353</v>
      </c>
      <c r="D39">
        <v>2016</v>
      </c>
      <c r="E39" t="s">
        <v>40</v>
      </c>
      <c r="F39">
        <v>35</v>
      </c>
      <c r="G39">
        <v>22</v>
      </c>
      <c r="H39">
        <v>3</v>
      </c>
      <c r="I39">
        <v>6</v>
      </c>
      <c r="J39">
        <v>2</v>
      </c>
      <c r="K39">
        <v>0</v>
      </c>
      <c r="L39">
        <v>0</v>
      </c>
      <c r="M39" t="s">
        <v>41</v>
      </c>
      <c r="N39" t="s">
        <v>42</v>
      </c>
      <c r="O39" t="s">
        <v>43</v>
      </c>
      <c r="P39" t="s">
        <v>44</v>
      </c>
      <c r="Q39">
        <v>0</v>
      </c>
      <c r="R39">
        <v>0</v>
      </c>
      <c r="S39">
        <v>0</v>
      </c>
      <c r="T39" t="s">
        <v>68</v>
      </c>
      <c r="U39" t="s">
        <v>68</v>
      </c>
      <c r="V39">
        <v>0</v>
      </c>
      <c r="W39" t="s">
        <v>46</v>
      </c>
      <c r="X39">
        <v>240</v>
      </c>
      <c r="Y39">
        <v>0</v>
      </c>
      <c r="Z39">
        <v>0</v>
      </c>
      <c r="AA39" t="s">
        <v>47</v>
      </c>
      <c r="AB39">
        <v>192</v>
      </c>
      <c r="AC39">
        <v>0</v>
      </c>
      <c r="AD39">
        <v>0</v>
      </c>
      <c r="AE39" t="s">
        <v>48</v>
      </c>
      <c r="AF39" s="1">
        <v>42251</v>
      </c>
      <c r="AG39" t="s">
        <v>215</v>
      </c>
      <c r="AH39" t="s">
        <v>216</v>
      </c>
      <c r="AI39" t="s">
        <v>217</v>
      </c>
      <c r="AJ39" t="s">
        <v>218</v>
      </c>
      <c r="AK39">
        <v>0</v>
      </c>
      <c r="AL39" t="str">
        <f t="shared" si="0"/>
        <v>Desired</v>
      </c>
      <c r="AM39" t="str">
        <f t="shared" si="1"/>
        <v>Couples</v>
      </c>
    </row>
    <row r="40" spans="1:39" x14ac:dyDescent="0.35">
      <c r="A40" t="s">
        <v>39</v>
      </c>
      <c r="B40">
        <v>1</v>
      </c>
      <c r="C40">
        <v>144</v>
      </c>
      <c r="D40">
        <v>2016</v>
      </c>
      <c r="E40" t="s">
        <v>40</v>
      </c>
      <c r="F40">
        <v>35</v>
      </c>
      <c r="G40">
        <v>22</v>
      </c>
      <c r="H40">
        <v>2</v>
      </c>
      <c r="I40">
        <v>5</v>
      </c>
      <c r="J40">
        <v>2</v>
      </c>
      <c r="K40">
        <v>0</v>
      </c>
      <c r="L40">
        <v>1</v>
      </c>
      <c r="M40" t="s">
        <v>102</v>
      </c>
      <c r="N40" t="s">
        <v>42</v>
      </c>
      <c r="O40" t="s">
        <v>43</v>
      </c>
      <c r="P40" t="s">
        <v>44</v>
      </c>
      <c r="Q40">
        <v>0</v>
      </c>
      <c r="R40">
        <v>0</v>
      </c>
      <c r="S40">
        <v>0</v>
      </c>
      <c r="T40" t="s">
        <v>45</v>
      </c>
      <c r="U40" t="s">
        <v>45</v>
      </c>
      <c r="V40">
        <v>1</v>
      </c>
      <c r="W40" t="s">
        <v>46</v>
      </c>
      <c r="X40">
        <v>240</v>
      </c>
      <c r="Y40">
        <v>0</v>
      </c>
      <c r="Z40">
        <v>0</v>
      </c>
      <c r="AA40" t="s">
        <v>47</v>
      </c>
      <c r="AB40">
        <v>200.57</v>
      </c>
      <c r="AC40">
        <v>0</v>
      </c>
      <c r="AD40">
        <v>0</v>
      </c>
      <c r="AE40" t="s">
        <v>48</v>
      </c>
      <c r="AF40" s="1">
        <v>42493</v>
      </c>
      <c r="AG40" t="s">
        <v>219</v>
      </c>
      <c r="AH40" t="s">
        <v>220</v>
      </c>
      <c r="AI40" t="s">
        <v>221</v>
      </c>
      <c r="AJ40" t="s">
        <v>222</v>
      </c>
      <c r="AK40">
        <v>0</v>
      </c>
      <c r="AL40" t="str">
        <f t="shared" si="0"/>
        <v>Desired</v>
      </c>
      <c r="AM40" t="str">
        <f t="shared" si="1"/>
        <v>Family</v>
      </c>
    </row>
    <row r="41" spans="1:39" x14ac:dyDescent="0.35">
      <c r="A41" t="s">
        <v>39</v>
      </c>
      <c r="B41">
        <v>1</v>
      </c>
      <c r="C41">
        <v>210</v>
      </c>
      <c r="D41">
        <v>2016</v>
      </c>
      <c r="E41" t="s">
        <v>40</v>
      </c>
      <c r="F41">
        <v>35</v>
      </c>
      <c r="G41">
        <v>22</v>
      </c>
      <c r="H41">
        <v>3</v>
      </c>
      <c r="I41">
        <v>8</v>
      </c>
      <c r="J41">
        <v>1</v>
      </c>
      <c r="K41">
        <v>0</v>
      </c>
      <c r="L41">
        <v>0</v>
      </c>
      <c r="M41" t="s">
        <v>102</v>
      </c>
      <c r="N41" t="s">
        <v>42</v>
      </c>
      <c r="O41" t="s">
        <v>43</v>
      </c>
      <c r="P41" t="s">
        <v>44</v>
      </c>
      <c r="Q41">
        <v>0</v>
      </c>
      <c r="R41">
        <v>0</v>
      </c>
      <c r="S41">
        <v>0</v>
      </c>
      <c r="T41" t="s">
        <v>45</v>
      </c>
      <c r="U41" t="s">
        <v>45</v>
      </c>
      <c r="V41">
        <v>0</v>
      </c>
      <c r="W41" t="s">
        <v>46</v>
      </c>
      <c r="X41">
        <v>240</v>
      </c>
      <c r="Y41">
        <v>0</v>
      </c>
      <c r="Z41">
        <v>0</v>
      </c>
      <c r="AA41" t="s">
        <v>47</v>
      </c>
      <c r="AB41">
        <v>149.18</v>
      </c>
      <c r="AC41">
        <v>0</v>
      </c>
      <c r="AD41">
        <v>2</v>
      </c>
      <c r="AE41" t="s">
        <v>48</v>
      </c>
      <c r="AF41" s="1">
        <v>42415</v>
      </c>
      <c r="AG41" t="s">
        <v>223</v>
      </c>
      <c r="AH41" t="s">
        <v>224</v>
      </c>
      <c r="AI41" t="s">
        <v>225</v>
      </c>
      <c r="AJ41" t="s">
        <v>226</v>
      </c>
      <c r="AK41">
        <v>0</v>
      </c>
      <c r="AL41" t="str">
        <f t="shared" si="0"/>
        <v>Desired</v>
      </c>
      <c r="AM41" t="str">
        <f t="shared" si="1"/>
        <v>Single</v>
      </c>
    </row>
    <row r="42" spans="1:39" x14ac:dyDescent="0.35">
      <c r="A42" t="s">
        <v>39</v>
      </c>
      <c r="B42">
        <v>1</v>
      </c>
      <c r="C42">
        <v>210</v>
      </c>
      <c r="D42">
        <v>2016</v>
      </c>
      <c r="E42" t="s">
        <v>40</v>
      </c>
      <c r="F42">
        <v>35</v>
      </c>
      <c r="G42">
        <v>22</v>
      </c>
      <c r="H42">
        <v>3</v>
      </c>
      <c r="I42">
        <v>8</v>
      </c>
      <c r="J42">
        <v>2</v>
      </c>
      <c r="K42">
        <v>0</v>
      </c>
      <c r="L42">
        <v>0</v>
      </c>
      <c r="M42" t="s">
        <v>102</v>
      </c>
      <c r="N42" t="s">
        <v>42</v>
      </c>
      <c r="O42" t="s">
        <v>43</v>
      </c>
      <c r="P42" t="s">
        <v>44</v>
      </c>
      <c r="Q42">
        <v>0</v>
      </c>
      <c r="R42">
        <v>0</v>
      </c>
      <c r="S42">
        <v>0</v>
      </c>
      <c r="T42" t="s">
        <v>97</v>
      </c>
      <c r="U42" t="s">
        <v>97</v>
      </c>
      <c r="V42">
        <v>0</v>
      </c>
      <c r="W42" t="s">
        <v>46</v>
      </c>
      <c r="X42">
        <v>240</v>
      </c>
      <c r="Y42">
        <v>0</v>
      </c>
      <c r="Z42">
        <v>0</v>
      </c>
      <c r="AA42" t="s">
        <v>47</v>
      </c>
      <c r="AB42">
        <v>192.73</v>
      </c>
      <c r="AC42">
        <v>0</v>
      </c>
      <c r="AD42">
        <v>2</v>
      </c>
      <c r="AE42" t="s">
        <v>48</v>
      </c>
      <c r="AF42" s="1">
        <v>42415</v>
      </c>
      <c r="AG42" t="s">
        <v>227</v>
      </c>
      <c r="AH42" t="s">
        <v>228</v>
      </c>
      <c r="AI42" t="s">
        <v>229</v>
      </c>
      <c r="AJ42" t="s">
        <v>230</v>
      </c>
      <c r="AK42">
        <v>0</v>
      </c>
      <c r="AL42" t="str">
        <f t="shared" si="0"/>
        <v>Desired</v>
      </c>
      <c r="AM42" t="str">
        <f t="shared" si="1"/>
        <v>Couples</v>
      </c>
    </row>
    <row r="43" spans="1:39" x14ac:dyDescent="0.35">
      <c r="A43" t="s">
        <v>231</v>
      </c>
      <c r="B43">
        <v>0</v>
      </c>
      <c r="C43">
        <v>243</v>
      </c>
      <c r="D43">
        <v>2017</v>
      </c>
      <c r="E43" t="s">
        <v>40</v>
      </c>
      <c r="F43">
        <v>31</v>
      </c>
      <c r="G43">
        <v>4</v>
      </c>
      <c r="H43">
        <v>0</v>
      </c>
      <c r="I43">
        <v>1</v>
      </c>
      <c r="J43">
        <v>2</v>
      </c>
      <c r="K43">
        <v>0</v>
      </c>
      <c r="L43">
        <v>0</v>
      </c>
      <c r="M43" t="s">
        <v>41</v>
      </c>
      <c r="N43" t="s">
        <v>232</v>
      </c>
      <c r="O43" t="s">
        <v>43</v>
      </c>
      <c r="P43" t="s">
        <v>44</v>
      </c>
      <c r="Q43">
        <v>0</v>
      </c>
      <c r="R43">
        <v>0</v>
      </c>
      <c r="S43">
        <v>0</v>
      </c>
      <c r="T43" t="s">
        <v>45</v>
      </c>
      <c r="U43" t="s">
        <v>45</v>
      </c>
      <c r="V43">
        <v>1</v>
      </c>
      <c r="W43" t="s">
        <v>46</v>
      </c>
      <c r="X43">
        <v>9</v>
      </c>
      <c r="Y43">
        <v>0</v>
      </c>
      <c r="Z43">
        <v>0</v>
      </c>
      <c r="AA43" t="s">
        <v>233</v>
      </c>
      <c r="AB43">
        <v>112.5</v>
      </c>
      <c r="AC43">
        <v>0</v>
      </c>
      <c r="AD43">
        <v>1</v>
      </c>
      <c r="AE43" t="s">
        <v>126</v>
      </c>
      <c r="AF43" s="1">
        <v>42952</v>
      </c>
      <c r="AG43" t="s">
        <v>234</v>
      </c>
      <c r="AH43" t="s">
        <v>235</v>
      </c>
      <c r="AI43" t="s">
        <v>236</v>
      </c>
      <c r="AJ43" t="s">
        <v>237</v>
      </c>
      <c r="AK43">
        <v>0</v>
      </c>
      <c r="AL43" t="str">
        <f t="shared" si="0"/>
        <v>Desired</v>
      </c>
      <c r="AM43" t="str">
        <f t="shared" si="1"/>
        <v>Couples</v>
      </c>
    </row>
    <row r="44" spans="1:39" x14ac:dyDescent="0.35">
      <c r="A44" t="s">
        <v>231</v>
      </c>
      <c r="B44">
        <v>0</v>
      </c>
      <c r="C44">
        <v>171</v>
      </c>
      <c r="D44">
        <v>2017</v>
      </c>
      <c r="E44" t="s">
        <v>238</v>
      </c>
      <c r="F44">
        <v>31</v>
      </c>
      <c r="G44">
        <v>31</v>
      </c>
      <c r="H44">
        <v>1</v>
      </c>
      <c r="I44">
        <v>4</v>
      </c>
      <c r="J44">
        <v>2</v>
      </c>
      <c r="K44">
        <v>0</v>
      </c>
      <c r="L44">
        <v>0</v>
      </c>
      <c r="M44" t="s">
        <v>41</v>
      </c>
      <c r="N44" t="s">
        <v>239</v>
      </c>
      <c r="O44" t="s">
        <v>43</v>
      </c>
      <c r="P44" t="s">
        <v>44</v>
      </c>
      <c r="Q44">
        <v>0</v>
      </c>
      <c r="R44">
        <v>0</v>
      </c>
      <c r="S44">
        <v>0</v>
      </c>
      <c r="T44" t="s">
        <v>45</v>
      </c>
      <c r="U44" t="s">
        <v>45</v>
      </c>
      <c r="V44">
        <v>0</v>
      </c>
      <c r="W44" t="s">
        <v>46</v>
      </c>
      <c r="X44">
        <v>9</v>
      </c>
      <c r="Y44">
        <v>0</v>
      </c>
      <c r="Z44">
        <v>0</v>
      </c>
      <c r="AA44" t="s">
        <v>47</v>
      </c>
      <c r="AB44">
        <v>130.5</v>
      </c>
      <c r="AC44">
        <v>0</v>
      </c>
      <c r="AD44">
        <v>1</v>
      </c>
      <c r="AE44" t="s">
        <v>126</v>
      </c>
      <c r="AF44" s="1">
        <v>42952</v>
      </c>
      <c r="AG44" t="s">
        <v>240</v>
      </c>
      <c r="AH44" t="s">
        <v>241</v>
      </c>
      <c r="AI44" t="s">
        <v>242</v>
      </c>
      <c r="AJ44" t="s">
        <v>243</v>
      </c>
      <c r="AK44">
        <v>0</v>
      </c>
      <c r="AL44" t="str">
        <f t="shared" si="0"/>
        <v>Desired</v>
      </c>
      <c r="AM44" t="str">
        <f t="shared" si="1"/>
        <v>Couples</v>
      </c>
    </row>
    <row r="45" spans="1:39" x14ac:dyDescent="0.35">
      <c r="A45" t="s">
        <v>231</v>
      </c>
      <c r="B45">
        <v>0</v>
      </c>
      <c r="C45">
        <v>14</v>
      </c>
      <c r="D45">
        <v>2017</v>
      </c>
      <c r="E45" t="s">
        <v>40</v>
      </c>
      <c r="F45">
        <v>31</v>
      </c>
      <c r="G45">
        <v>3</v>
      </c>
      <c r="H45">
        <v>0</v>
      </c>
      <c r="I45">
        <v>2</v>
      </c>
      <c r="J45">
        <v>2</v>
      </c>
      <c r="K45">
        <v>0</v>
      </c>
      <c r="L45">
        <v>0</v>
      </c>
      <c r="M45" t="s">
        <v>41</v>
      </c>
      <c r="N45" t="s">
        <v>42</v>
      </c>
      <c r="O45" t="s">
        <v>43</v>
      </c>
      <c r="P45" t="s">
        <v>44</v>
      </c>
      <c r="Q45">
        <v>0</v>
      </c>
      <c r="R45">
        <v>0</v>
      </c>
      <c r="S45">
        <v>0</v>
      </c>
      <c r="T45" t="s">
        <v>45</v>
      </c>
      <c r="U45" t="s">
        <v>45</v>
      </c>
      <c r="V45">
        <v>0</v>
      </c>
      <c r="W45" t="s">
        <v>46</v>
      </c>
      <c r="X45">
        <v>7</v>
      </c>
      <c r="Y45">
        <v>0</v>
      </c>
      <c r="Z45">
        <v>0</v>
      </c>
      <c r="AA45" t="s">
        <v>47</v>
      </c>
      <c r="AB45">
        <v>127.6</v>
      </c>
      <c r="AC45">
        <v>0</v>
      </c>
      <c r="AD45">
        <v>1</v>
      </c>
      <c r="AE45" t="s">
        <v>126</v>
      </c>
      <c r="AF45" s="1">
        <v>42952</v>
      </c>
      <c r="AG45" t="s">
        <v>244</v>
      </c>
      <c r="AH45" t="s">
        <v>245</v>
      </c>
      <c r="AI45" t="s">
        <v>246</v>
      </c>
      <c r="AJ45" t="s">
        <v>247</v>
      </c>
      <c r="AK45">
        <v>0</v>
      </c>
      <c r="AL45" t="str">
        <f t="shared" si="0"/>
        <v>Desired</v>
      </c>
      <c r="AM45" t="str">
        <f t="shared" si="1"/>
        <v>Couples</v>
      </c>
    </row>
    <row r="46" spans="1:39" x14ac:dyDescent="0.35">
      <c r="A46" t="s">
        <v>231</v>
      </c>
      <c r="B46">
        <v>0</v>
      </c>
      <c r="C46">
        <v>243</v>
      </c>
      <c r="D46">
        <v>2017</v>
      </c>
      <c r="E46" t="s">
        <v>40</v>
      </c>
      <c r="F46">
        <v>31</v>
      </c>
      <c r="G46">
        <v>4</v>
      </c>
      <c r="H46">
        <v>0</v>
      </c>
      <c r="I46">
        <v>1</v>
      </c>
      <c r="J46">
        <v>2</v>
      </c>
      <c r="K46">
        <v>1</v>
      </c>
      <c r="L46">
        <v>0</v>
      </c>
      <c r="M46" t="s">
        <v>41</v>
      </c>
      <c r="N46" t="s">
        <v>232</v>
      </c>
      <c r="O46" t="s">
        <v>43</v>
      </c>
      <c r="P46" t="s">
        <v>44</v>
      </c>
      <c r="Q46">
        <v>0</v>
      </c>
      <c r="R46">
        <v>0</v>
      </c>
      <c r="S46">
        <v>0</v>
      </c>
      <c r="T46" t="s">
        <v>45</v>
      </c>
      <c r="U46" t="s">
        <v>45</v>
      </c>
      <c r="V46">
        <v>0</v>
      </c>
      <c r="W46" t="s">
        <v>46</v>
      </c>
      <c r="X46">
        <v>9</v>
      </c>
      <c r="Y46">
        <v>0</v>
      </c>
      <c r="Z46">
        <v>0</v>
      </c>
      <c r="AA46" t="s">
        <v>233</v>
      </c>
      <c r="AB46">
        <v>148.5</v>
      </c>
      <c r="AC46">
        <v>0</v>
      </c>
      <c r="AD46">
        <v>1</v>
      </c>
      <c r="AE46" t="s">
        <v>126</v>
      </c>
      <c r="AF46" s="1">
        <v>42952</v>
      </c>
      <c r="AG46" t="s">
        <v>248</v>
      </c>
      <c r="AH46" t="s">
        <v>249</v>
      </c>
      <c r="AI46" t="s">
        <v>250</v>
      </c>
      <c r="AJ46" t="s">
        <v>251</v>
      </c>
      <c r="AK46">
        <v>0</v>
      </c>
      <c r="AL46" t="str">
        <f t="shared" si="0"/>
        <v>Desired</v>
      </c>
      <c r="AM46" t="str">
        <f t="shared" si="1"/>
        <v>Family</v>
      </c>
    </row>
    <row r="47" spans="1:39" x14ac:dyDescent="0.35">
      <c r="A47" t="s">
        <v>231</v>
      </c>
      <c r="B47">
        <v>0</v>
      </c>
      <c r="C47">
        <v>86</v>
      </c>
      <c r="D47">
        <v>2017</v>
      </c>
      <c r="E47" t="s">
        <v>40</v>
      </c>
      <c r="F47">
        <v>31</v>
      </c>
      <c r="G47">
        <v>3</v>
      </c>
      <c r="H47">
        <v>0</v>
      </c>
      <c r="I47">
        <v>2</v>
      </c>
      <c r="J47">
        <v>2</v>
      </c>
      <c r="K47">
        <v>0</v>
      </c>
      <c r="L47">
        <v>0</v>
      </c>
      <c r="M47" t="s">
        <v>41</v>
      </c>
      <c r="N47" t="s">
        <v>63</v>
      </c>
      <c r="O47" t="s">
        <v>58</v>
      </c>
      <c r="P47" t="s">
        <v>58</v>
      </c>
      <c r="Q47">
        <v>0</v>
      </c>
      <c r="R47">
        <v>0</v>
      </c>
      <c r="S47">
        <v>0</v>
      </c>
      <c r="T47" t="s">
        <v>45</v>
      </c>
      <c r="U47" t="s">
        <v>45</v>
      </c>
      <c r="V47">
        <v>0</v>
      </c>
      <c r="W47" t="s">
        <v>46</v>
      </c>
      <c r="X47">
        <v>14</v>
      </c>
      <c r="Y47">
        <v>0</v>
      </c>
      <c r="Z47">
        <v>0</v>
      </c>
      <c r="AA47" t="s">
        <v>233</v>
      </c>
      <c r="AB47">
        <v>112.5</v>
      </c>
      <c r="AC47">
        <v>0</v>
      </c>
      <c r="AD47">
        <v>3</v>
      </c>
      <c r="AE47" t="s">
        <v>126</v>
      </c>
      <c r="AF47" s="1">
        <v>42952</v>
      </c>
      <c r="AG47" t="s">
        <v>252</v>
      </c>
      <c r="AH47" t="s">
        <v>253</v>
      </c>
      <c r="AI47" t="s">
        <v>254</v>
      </c>
      <c r="AJ47" t="s">
        <v>255</v>
      </c>
      <c r="AK47">
        <v>0</v>
      </c>
      <c r="AL47" t="str">
        <f t="shared" si="0"/>
        <v>Desired</v>
      </c>
      <c r="AM47" t="str">
        <f t="shared" si="1"/>
        <v>Couples</v>
      </c>
    </row>
    <row r="48" spans="1:39" x14ac:dyDescent="0.35">
      <c r="A48" t="s">
        <v>231</v>
      </c>
      <c r="B48">
        <v>0</v>
      </c>
      <c r="C48">
        <v>204</v>
      </c>
      <c r="D48">
        <v>2017</v>
      </c>
      <c r="E48" t="s">
        <v>238</v>
      </c>
      <c r="F48">
        <v>30</v>
      </c>
      <c r="G48">
        <v>29</v>
      </c>
      <c r="H48">
        <v>2</v>
      </c>
      <c r="I48">
        <v>5</v>
      </c>
      <c r="J48">
        <v>2</v>
      </c>
      <c r="K48">
        <v>0</v>
      </c>
      <c r="L48">
        <v>0</v>
      </c>
      <c r="M48" t="s">
        <v>41</v>
      </c>
      <c r="N48" t="s">
        <v>256</v>
      </c>
      <c r="O48" t="s">
        <v>73</v>
      </c>
      <c r="P48" t="s">
        <v>44</v>
      </c>
      <c r="Q48">
        <v>0</v>
      </c>
      <c r="R48">
        <v>0</v>
      </c>
      <c r="S48">
        <v>0</v>
      </c>
      <c r="T48" t="s">
        <v>45</v>
      </c>
      <c r="U48" t="s">
        <v>45</v>
      </c>
      <c r="V48">
        <v>0</v>
      </c>
      <c r="W48" t="s">
        <v>46</v>
      </c>
      <c r="X48">
        <v>394</v>
      </c>
      <c r="Y48">
        <v>0</v>
      </c>
      <c r="Z48">
        <v>0</v>
      </c>
      <c r="AA48" t="s">
        <v>47</v>
      </c>
      <c r="AB48">
        <v>80.099999999999994</v>
      </c>
      <c r="AC48">
        <v>0</v>
      </c>
      <c r="AD48">
        <v>0</v>
      </c>
      <c r="AE48" t="s">
        <v>126</v>
      </c>
      <c r="AF48" s="1">
        <v>42952</v>
      </c>
      <c r="AG48" t="s">
        <v>257</v>
      </c>
      <c r="AH48" t="s">
        <v>258</v>
      </c>
      <c r="AI48" t="s">
        <v>259</v>
      </c>
      <c r="AJ48" t="s">
        <v>260</v>
      </c>
      <c r="AK48">
        <v>0</v>
      </c>
      <c r="AL48" t="str">
        <f t="shared" si="0"/>
        <v>Desired</v>
      </c>
      <c r="AM48" t="str">
        <f t="shared" si="1"/>
        <v>Couples</v>
      </c>
    </row>
    <row r="49" spans="1:39" x14ac:dyDescent="0.35">
      <c r="A49" t="s">
        <v>231</v>
      </c>
      <c r="B49">
        <v>0</v>
      </c>
      <c r="C49">
        <v>1</v>
      </c>
      <c r="D49">
        <v>2017</v>
      </c>
      <c r="E49" t="s">
        <v>40</v>
      </c>
      <c r="F49">
        <v>31</v>
      </c>
      <c r="G49">
        <v>4</v>
      </c>
      <c r="H49">
        <v>0</v>
      </c>
      <c r="I49">
        <v>1</v>
      </c>
      <c r="J49">
        <v>2</v>
      </c>
      <c r="K49">
        <v>1</v>
      </c>
      <c r="L49">
        <v>0</v>
      </c>
      <c r="M49" t="s">
        <v>41</v>
      </c>
      <c r="N49" t="s">
        <v>261</v>
      </c>
      <c r="O49" t="s">
        <v>58</v>
      </c>
      <c r="P49" t="s">
        <v>58</v>
      </c>
      <c r="Q49">
        <v>0</v>
      </c>
      <c r="R49">
        <v>0</v>
      </c>
      <c r="S49">
        <v>0</v>
      </c>
      <c r="T49" t="s">
        <v>53</v>
      </c>
      <c r="U49" t="s">
        <v>53</v>
      </c>
      <c r="V49">
        <v>0</v>
      </c>
      <c r="W49" t="s">
        <v>46</v>
      </c>
      <c r="X49">
        <v>9</v>
      </c>
      <c r="Y49">
        <v>0</v>
      </c>
      <c r="Z49">
        <v>0</v>
      </c>
      <c r="AA49" t="s">
        <v>47</v>
      </c>
      <c r="AB49">
        <v>170</v>
      </c>
      <c r="AC49">
        <v>0</v>
      </c>
      <c r="AD49">
        <v>0</v>
      </c>
      <c r="AE49" t="s">
        <v>126</v>
      </c>
      <c r="AF49" s="1">
        <v>42952</v>
      </c>
      <c r="AG49" t="s">
        <v>262</v>
      </c>
      <c r="AH49" t="s">
        <v>263</v>
      </c>
      <c r="AI49" t="s">
        <v>264</v>
      </c>
      <c r="AJ49" t="s">
        <v>265</v>
      </c>
      <c r="AK49">
        <v>0</v>
      </c>
      <c r="AL49" t="str">
        <f t="shared" si="0"/>
        <v>Desired</v>
      </c>
      <c r="AM49" t="str">
        <f t="shared" si="1"/>
        <v>Family</v>
      </c>
    </row>
    <row r="50" spans="1:39" x14ac:dyDescent="0.35">
      <c r="A50" t="s">
        <v>231</v>
      </c>
      <c r="B50">
        <v>0</v>
      </c>
      <c r="C50">
        <v>39</v>
      </c>
      <c r="D50">
        <v>2017</v>
      </c>
      <c r="E50" t="s">
        <v>40</v>
      </c>
      <c r="F50">
        <v>31</v>
      </c>
      <c r="G50">
        <v>2</v>
      </c>
      <c r="H50">
        <v>0</v>
      </c>
      <c r="I50">
        <v>3</v>
      </c>
      <c r="J50">
        <v>2</v>
      </c>
      <c r="K50">
        <v>0</v>
      </c>
      <c r="L50">
        <v>0</v>
      </c>
      <c r="M50" t="s">
        <v>266</v>
      </c>
      <c r="N50" t="s">
        <v>267</v>
      </c>
      <c r="O50" t="s">
        <v>58</v>
      </c>
      <c r="P50" t="s">
        <v>58</v>
      </c>
      <c r="Q50">
        <v>0</v>
      </c>
      <c r="R50">
        <v>0</v>
      </c>
      <c r="S50">
        <v>0</v>
      </c>
      <c r="T50" t="s">
        <v>45</v>
      </c>
      <c r="U50" t="s">
        <v>45</v>
      </c>
      <c r="V50">
        <v>2</v>
      </c>
      <c r="W50" t="s">
        <v>46</v>
      </c>
      <c r="X50">
        <v>14</v>
      </c>
      <c r="Y50">
        <v>0</v>
      </c>
      <c r="Z50">
        <v>0</v>
      </c>
      <c r="AA50" t="s">
        <v>47</v>
      </c>
      <c r="AB50">
        <v>150</v>
      </c>
      <c r="AC50">
        <v>0</v>
      </c>
      <c r="AD50">
        <v>3</v>
      </c>
      <c r="AE50" t="s">
        <v>126</v>
      </c>
      <c r="AF50" s="1">
        <v>42952</v>
      </c>
      <c r="AG50" t="s">
        <v>268</v>
      </c>
      <c r="AH50" t="s">
        <v>269</v>
      </c>
      <c r="AI50" t="s">
        <v>270</v>
      </c>
      <c r="AJ50" t="s">
        <v>271</v>
      </c>
      <c r="AK50">
        <v>0</v>
      </c>
      <c r="AL50" t="str">
        <f t="shared" si="0"/>
        <v>Desired</v>
      </c>
      <c r="AM50" t="str">
        <f t="shared" si="1"/>
        <v>Couples</v>
      </c>
    </row>
    <row r="51" spans="1:39" x14ac:dyDescent="0.35">
      <c r="A51" t="s">
        <v>231</v>
      </c>
      <c r="B51">
        <v>0</v>
      </c>
      <c r="C51">
        <v>170</v>
      </c>
      <c r="D51">
        <v>2017</v>
      </c>
      <c r="E51" t="s">
        <v>238</v>
      </c>
      <c r="F51">
        <v>30</v>
      </c>
      <c r="G51">
        <v>29</v>
      </c>
      <c r="H51">
        <v>2</v>
      </c>
      <c r="I51">
        <v>5</v>
      </c>
      <c r="J51">
        <v>3</v>
      </c>
      <c r="K51">
        <v>0</v>
      </c>
      <c r="L51">
        <v>0</v>
      </c>
      <c r="M51" t="s">
        <v>41</v>
      </c>
      <c r="N51" t="s">
        <v>120</v>
      </c>
      <c r="O51" t="s">
        <v>43</v>
      </c>
      <c r="P51" t="s">
        <v>44</v>
      </c>
      <c r="Q51">
        <v>0</v>
      </c>
      <c r="R51">
        <v>0</v>
      </c>
      <c r="S51">
        <v>0</v>
      </c>
      <c r="T51" t="s">
        <v>53</v>
      </c>
      <c r="U51" t="s">
        <v>53</v>
      </c>
      <c r="V51">
        <v>0</v>
      </c>
      <c r="W51" t="s">
        <v>46</v>
      </c>
      <c r="X51">
        <v>89</v>
      </c>
      <c r="Y51">
        <v>0</v>
      </c>
      <c r="Z51">
        <v>0</v>
      </c>
      <c r="AA51" t="s">
        <v>47</v>
      </c>
      <c r="AB51">
        <v>140.4</v>
      </c>
      <c r="AC51">
        <v>0</v>
      </c>
      <c r="AD51">
        <v>1</v>
      </c>
      <c r="AE51" t="s">
        <v>126</v>
      </c>
      <c r="AF51" s="1">
        <v>42952</v>
      </c>
      <c r="AG51" t="s">
        <v>272</v>
      </c>
      <c r="AH51" t="s">
        <v>273</v>
      </c>
      <c r="AI51" t="s">
        <v>274</v>
      </c>
      <c r="AJ51" t="s">
        <v>275</v>
      </c>
      <c r="AK51">
        <v>0</v>
      </c>
      <c r="AL51" t="str">
        <f t="shared" si="0"/>
        <v>Desired</v>
      </c>
      <c r="AM51" t="str">
        <f t="shared" si="1"/>
        <v>Family</v>
      </c>
    </row>
    <row r="52" spans="1:39" x14ac:dyDescent="0.35">
      <c r="A52" t="s">
        <v>231</v>
      </c>
      <c r="B52">
        <v>0</v>
      </c>
      <c r="C52">
        <v>185</v>
      </c>
      <c r="D52">
        <v>2017</v>
      </c>
      <c r="E52" t="s">
        <v>40</v>
      </c>
      <c r="F52">
        <v>31</v>
      </c>
      <c r="G52">
        <v>2</v>
      </c>
      <c r="H52">
        <v>0</v>
      </c>
      <c r="I52">
        <v>3</v>
      </c>
      <c r="J52">
        <v>3</v>
      </c>
      <c r="K52">
        <v>0</v>
      </c>
      <c r="L52">
        <v>0</v>
      </c>
      <c r="M52" t="s">
        <v>41</v>
      </c>
      <c r="N52" t="s">
        <v>120</v>
      </c>
      <c r="O52" t="s">
        <v>43</v>
      </c>
      <c r="P52" t="s">
        <v>44</v>
      </c>
      <c r="Q52">
        <v>0</v>
      </c>
      <c r="R52">
        <v>0</v>
      </c>
      <c r="S52">
        <v>0</v>
      </c>
      <c r="T52" t="s">
        <v>53</v>
      </c>
      <c r="U52" t="s">
        <v>53</v>
      </c>
      <c r="V52">
        <v>0</v>
      </c>
      <c r="W52" t="s">
        <v>46</v>
      </c>
      <c r="X52">
        <v>9</v>
      </c>
      <c r="Y52">
        <v>0</v>
      </c>
      <c r="Z52">
        <v>0</v>
      </c>
      <c r="AA52" t="s">
        <v>47</v>
      </c>
      <c r="AB52">
        <v>175.5</v>
      </c>
      <c r="AC52">
        <v>0</v>
      </c>
      <c r="AD52">
        <v>0</v>
      </c>
      <c r="AE52" t="s">
        <v>126</v>
      </c>
      <c r="AF52" s="1">
        <v>42952</v>
      </c>
      <c r="AG52" t="s">
        <v>276</v>
      </c>
      <c r="AH52" t="s">
        <v>277</v>
      </c>
      <c r="AI52" t="s">
        <v>278</v>
      </c>
      <c r="AJ52" t="s">
        <v>279</v>
      </c>
      <c r="AK52">
        <v>0</v>
      </c>
      <c r="AL52" t="str">
        <f t="shared" si="0"/>
        <v>Desired</v>
      </c>
      <c r="AM52" t="str">
        <f t="shared" si="1"/>
        <v>Family</v>
      </c>
    </row>
    <row r="53" spans="1:39" x14ac:dyDescent="0.35">
      <c r="A53" t="s">
        <v>231</v>
      </c>
      <c r="B53">
        <v>0</v>
      </c>
      <c r="C53">
        <v>2</v>
      </c>
      <c r="D53">
        <v>2017</v>
      </c>
      <c r="E53" t="s">
        <v>40</v>
      </c>
      <c r="F53">
        <v>31</v>
      </c>
      <c r="G53">
        <v>4</v>
      </c>
      <c r="H53">
        <v>0</v>
      </c>
      <c r="I53">
        <v>1</v>
      </c>
      <c r="J53">
        <v>3</v>
      </c>
      <c r="K53">
        <v>0</v>
      </c>
      <c r="L53">
        <v>0</v>
      </c>
      <c r="M53" t="s">
        <v>41</v>
      </c>
      <c r="N53" t="s">
        <v>42</v>
      </c>
      <c r="O53" t="s">
        <v>43</v>
      </c>
      <c r="P53" t="s">
        <v>44</v>
      </c>
      <c r="Q53">
        <v>0</v>
      </c>
      <c r="R53">
        <v>0</v>
      </c>
      <c r="S53">
        <v>0</v>
      </c>
      <c r="T53" t="s">
        <v>53</v>
      </c>
      <c r="U53" t="s">
        <v>53</v>
      </c>
      <c r="V53">
        <v>0</v>
      </c>
      <c r="W53" t="s">
        <v>46</v>
      </c>
      <c r="X53">
        <v>9</v>
      </c>
      <c r="Y53">
        <v>0</v>
      </c>
      <c r="Z53">
        <v>0</v>
      </c>
      <c r="AA53" t="s">
        <v>47</v>
      </c>
      <c r="AB53">
        <v>230</v>
      </c>
      <c r="AC53">
        <v>0</v>
      </c>
      <c r="AD53">
        <v>1</v>
      </c>
      <c r="AE53" t="s">
        <v>126</v>
      </c>
      <c r="AF53" s="1">
        <v>42952</v>
      </c>
      <c r="AG53" t="s">
        <v>280</v>
      </c>
      <c r="AH53" t="s">
        <v>281</v>
      </c>
      <c r="AI53" t="s">
        <v>282</v>
      </c>
      <c r="AJ53" t="s">
        <v>283</v>
      </c>
      <c r="AK53">
        <v>0</v>
      </c>
      <c r="AL53" t="str">
        <f t="shared" si="0"/>
        <v>Desired</v>
      </c>
      <c r="AM53" t="str">
        <f t="shared" si="1"/>
        <v>Family</v>
      </c>
    </row>
    <row r="54" spans="1:39" x14ac:dyDescent="0.35">
      <c r="A54" t="s">
        <v>231</v>
      </c>
      <c r="B54">
        <v>0</v>
      </c>
      <c r="C54">
        <v>2</v>
      </c>
      <c r="D54">
        <v>2017</v>
      </c>
      <c r="E54" t="s">
        <v>40</v>
      </c>
      <c r="F54">
        <v>31</v>
      </c>
      <c r="G54">
        <v>3</v>
      </c>
      <c r="H54">
        <v>0</v>
      </c>
      <c r="I54">
        <v>2</v>
      </c>
      <c r="J54">
        <v>2</v>
      </c>
      <c r="K54">
        <v>0</v>
      </c>
      <c r="L54">
        <v>0</v>
      </c>
      <c r="M54" t="s">
        <v>41</v>
      </c>
      <c r="N54" t="s">
        <v>284</v>
      </c>
      <c r="O54" t="s">
        <v>43</v>
      </c>
      <c r="P54" t="s">
        <v>44</v>
      </c>
      <c r="Q54">
        <v>0</v>
      </c>
      <c r="R54">
        <v>0</v>
      </c>
      <c r="S54">
        <v>0</v>
      </c>
      <c r="T54" t="s">
        <v>53</v>
      </c>
      <c r="U54" t="s">
        <v>53</v>
      </c>
      <c r="V54">
        <v>0</v>
      </c>
      <c r="W54" t="s">
        <v>46</v>
      </c>
      <c r="X54">
        <v>7</v>
      </c>
      <c r="Y54">
        <v>0</v>
      </c>
      <c r="Z54">
        <v>0</v>
      </c>
      <c r="AA54" t="s">
        <v>47</v>
      </c>
      <c r="AB54">
        <v>140</v>
      </c>
      <c r="AC54">
        <v>0</v>
      </c>
      <c r="AD54">
        <v>1</v>
      </c>
      <c r="AE54" t="s">
        <v>126</v>
      </c>
      <c r="AF54" s="1">
        <v>42952</v>
      </c>
      <c r="AG54" t="s">
        <v>285</v>
      </c>
      <c r="AH54" t="s">
        <v>286</v>
      </c>
      <c r="AI54" t="s">
        <v>287</v>
      </c>
      <c r="AJ54" t="s">
        <v>288</v>
      </c>
      <c r="AK54">
        <v>0</v>
      </c>
      <c r="AL54" t="str">
        <f t="shared" si="0"/>
        <v>Desired</v>
      </c>
      <c r="AM54" t="str">
        <f t="shared" si="1"/>
        <v>Couples</v>
      </c>
    </row>
    <row r="55" spans="1:39" x14ac:dyDescent="0.35">
      <c r="A55" t="s">
        <v>231</v>
      </c>
      <c r="B55">
        <v>0</v>
      </c>
      <c r="C55">
        <v>86</v>
      </c>
      <c r="D55">
        <v>2017</v>
      </c>
      <c r="E55" t="s">
        <v>40</v>
      </c>
      <c r="F55">
        <v>31</v>
      </c>
      <c r="G55">
        <v>3</v>
      </c>
      <c r="H55">
        <v>0</v>
      </c>
      <c r="I55">
        <v>2</v>
      </c>
      <c r="J55">
        <v>2</v>
      </c>
      <c r="K55">
        <v>0</v>
      </c>
      <c r="L55">
        <v>0</v>
      </c>
      <c r="M55" t="s">
        <v>41</v>
      </c>
      <c r="N55" t="s">
        <v>63</v>
      </c>
      <c r="O55" t="s">
        <v>58</v>
      </c>
      <c r="P55" t="s">
        <v>58</v>
      </c>
      <c r="Q55">
        <v>0</v>
      </c>
      <c r="R55">
        <v>0</v>
      </c>
      <c r="S55">
        <v>0</v>
      </c>
      <c r="T55" t="s">
        <v>45</v>
      </c>
      <c r="U55" t="s">
        <v>45</v>
      </c>
      <c r="V55">
        <v>0</v>
      </c>
      <c r="W55" t="s">
        <v>46</v>
      </c>
      <c r="X55">
        <v>14</v>
      </c>
      <c r="Y55">
        <v>0</v>
      </c>
      <c r="Z55">
        <v>0</v>
      </c>
      <c r="AA55" t="s">
        <v>233</v>
      </c>
      <c r="AB55">
        <v>112.5</v>
      </c>
      <c r="AC55">
        <v>0</v>
      </c>
      <c r="AD55">
        <v>3</v>
      </c>
      <c r="AE55" t="s">
        <v>126</v>
      </c>
      <c r="AF55" s="1">
        <v>42952</v>
      </c>
      <c r="AG55" t="s">
        <v>289</v>
      </c>
      <c r="AH55" t="s">
        <v>290</v>
      </c>
      <c r="AI55" t="s">
        <v>291</v>
      </c>
      <c r="AJ55" t="s">
        <v>292</v>
      </c>
      <c r="AK55">
        <v>0</v>
      </c>
      <c r="AL55" t="str">
        <f t="shared" si="0"/>
        <v>Desired</v>
      </c>
      <c r="AM55" t="str">
        <f t="shared" si="1"/>
        <v>Couples</v>
      </c>
    </row>
    <row r="56" spans="1:39" x14ac:dyDescent="0.35">
      <c r="A56" t="s">
        <v>231</v>
      </c>
      <c r="B56">
        <v>0</v>
      </c>
      <c r="C56">
        <v>185</v>
      </c>
      <c r="D56">
        <v>2017</v>
      </c>
      <c r="E56" t="s">
        <v>40</v>
      </c>
      <c r="F56">
        <v>31</v>
      </c>
      <c r="G56">
        <v>2</v>
      </c>
      <c r="H56">
        <v>0</v>
      </c>
      <c r="I56">
        <v>3</v>
      </c>
      <c r="J56">
        <v>3</v>
      </c>
      <c r="K56">
        <v>0</v>
      </c>
      <c r="L56">
        <v>0</v>
      </c>
      <c r="M56" t="s">
        <v>41</v>
      </c>
      <c r="N56" t="s">
        <v>120</v>
      </c>
      <c r="O56" t="s">
        <v>43</v>
      </c>
      <c r="P56" t="s">
        <v>44</v>
      </c>
      <c r="Q56">
        <v>0</v>
      </c>
      <c r="R56">
        <v>0</v>
      </c>
      <c r="S56">
        <v>0</v>
      </c>
      <c r="T56" t="s">
        <v>53</v>
      </c>
      <c r="U56" t="s">
        <v>53</v>
      </c>
      <c r="V56">
        <v>0</v>
      </c>
      <c r="W56" t="s">
        <v>46</v>
      </c>
      <c r="X56">
        <v>9</v>
      </c>
      <c r="Y56">
        <v>0</v>
      </c>
      <c r="Z56">
        <v>0</v>
      </c>
      <c r="AA56" t="s">
        <v>47</v>
      </c>
      <c r="AB56">
        <v>175.5</v>
      </c>
      <c r="AC56">
        <v>0</v>
      </c>
      <c r="AD56">
        <v>0</v>
      </c>
      <c r="AE56" t="s">
        <v>126</v>
      </c>
      <c r="AF56" s="1">
        <v>42952</v>
      </c>
      <c r="AG56" t="s">
        <v>293</v>
      </c>
      <c r="AH56" t="s">
        <v>294</v>
      </c>
      <c r="AI56" t="s">
        <v>295</v>
      </c>
      <c r="AJ56" t="s">
        <v>296</v>
      </c>
      <c r="AK56">
        <v>0</v>
      </c>
      <c r="AL56" t="str">
        <f t="shared" si="0"/>
        <v>Desired</v>
      </c>
      <c r="AM56" t="str">
        <f t="shared" si="1"/>
        <v>Family</v>
      </c>
    </row>
    <row r="57" spans="1:39" x14ac:dyDescent="0.35">
      <c r="A57" t="s">
        <v>231</v>
      </c>
      <c r="B57">
        <v>0</v>
      </c>
      <c r="C57">
        <v>57</v>
      </c>
      <c r="D57">
        <v>2017</v>
      </c>
      <c r="E57" t="s">
        <v>40</v>
      </c>
      <c r="F57">
        <v>31</v>
      </c>
      <c r="G57">
        <v>3</v>
      </c>
      <c r="H57">
        <v>0</v>
      </c>
      <c r="I57">
        <v>2</v>
      </c>
      <c r="J57">
        <v>2</v>
      </c>
      <c r="K57">
        <v>0</v>
      </c>
      <c r="L57">
        <v>0</v>
      </c>
      <c r="M57" t="s">
        <v>266</v>
      </c>
      <c r="N57" t="s">
        <v>145</v>
      </c>
      <c r="O57" t="s">
        <v>43</v>
      </c>
      <c r="P57" t="s">
        <v>44</v>
      </c>
      <c r="Q57">
        <v>0</v>
      </c>
      <c r="R57">
        <v>0</v>
      </c>
      <c r="S57">
        <v>0</v>
      </c>
      <c r="T57" t="s">
        <v>45</v>
      </c>
      <c r="U57" t="s">
        <v>45</v>
      </c>
      <c r="V57">
        <v>0</v>
      </c>
      <c r="W57" t="s">
        <v>46</v>
      </c>
      <c r="X57">
        <v>9</v>
      </c>
      <c r="Y57">
        <v>0</v>
      </c>
      <c r="Z57">
        <v>0</v>
      </c>
      <c r="AA57" t="s">
        <v>47</v>
      </c>
      <c r="AB57">
        <v>140</v>
      </c>
      <c r="AC57">
        <v>0</v>
      </c>
      <c r="AD57">
        <v>1</v>
      </c>
      <c r="AE57" t="s">
        <v>126</v>
      </c>
      <c r="AF57" s="1">
        <v>42952</v>
      </c>
      <c r="AG57" t="s">
        <v>297</v>
      </c>
      <c r="AH57" t="s">
        <v>298</v>
      </c>
      <c r="AI57" t="s">
        <v>299</v>
      </c>
      <c r="AJ57" t="s">
        <v>300</v>
      </c>
      <c r="AK57">
        <v>0</v>
      </c>
      <c r="AL57" t="str">
        <f t="shared" si="0"/>
        <v>Desired</v>
      </c>
      <c r="AM57" t="str">
        <f t="shared" si="1"/>
        <v>Couples</v>
      </c>
    </row>
    <row r="58" spans="1:39" x14ac:dyDescent="0.35">
      <c r="A58" t="s">
        <v>231</v>
      </c>
      <c r="B58">
        <v>0</v>
      </c>
      <c r="C58">
        <v>24</v>
      </c>
      <c r="D58">
        <v>2017</v>
      </c>
      <c r="E58" t="s">
        <v>40</v>
      </c>
      <c r="F58">
        <v>31</v>
      </c>
      <c r="G58">
        <v>3</v>
      </c>
      <c r="H58">
        <v>0</v>
      </c>
      <c r="I58">
        <v>2</v>
      </c>
      <c r="J58">
        <v>2</v>
      </c>
      <c r="K58">
        <v>0</v>
      </c>
      <c r="L58">
        <v>0</v>
      </c>
      <c r="M58" t="s">
        <v>266</v>
      </c>
      <c r="N58" t="s">
        <v>145</v>
      </c>
      <c r="O58" t="s">
        <v>43</v>
      </c>
      <c r="P58" t="s">
        <v>44</v>
      </c>
      <c r="Q58">
        <v>0</v>
      </c>
      <c r="R58">
        <v>0</v>
      </c>
      <c r="S58">
        <v>0</v>
      </c>
      <c r="T58" t="s">
        <v>45</v>
      </c>
      <c r="U58" t="s">
        <v>45</v>
      </c>
      <c r="V58">
        <v>0</v>
      </c>
      <c r="W58" t="s">
        <v>46</v>
      </c>
      <c r="X58">
        <v>9</v>
      </c>
      <c r="Y58">
        <v>0</v>
      </c>
      <c r="Z58">
        <v>0</v>
      </c>
      <c r="AA58" t="s">
        <v>47</v>
      </c>
      <c r="AB58">
        <v>134</v>
      </c>
      <c r="AC58">
        <v>0</v>
      </c>
      <c r="AD58">
        <v>1</v>
      </c>
      <c r="AE58" t="s">
        <v>126</v>
      </c>
      <c r="AF58" s="1">
        <v>42952</v>
      </c>
      <c r="AG58" t="s">
        <v>301</v>
      </c>
      <c r="AH58" t="s">
        <v>302</v>
      </c>
      <c r="AI58" t="s">
        <v>303</v>
      </c>
      <c r="AJ58" t="s">
        <v>304</v>
      </c>
      <c r="AK58">
        <v>0</v>
      </c>
      <c r="AL58" t="str">
        <f t="shared" si="0"/>
        <v>Desired</v>
      </c>
      <c r="AM58" t="str">
        <f t="shared" si="1"/>
        <v>Couples</v>
      </c>
    </row>
    <row r="59" spans="1:39" x14ac:dyDescent="0.35">
      <c r="A59" t="s">
        <v>231</v>
      </c>
      <c r="B59">
        <v>0</v>
      </c>
      <c r="C59">
        <v>2</v>
      </c>
      <c r="D59">
        <v>2017</v>
      </c>
      <c r="E59" t="s">
        <v>40</v>
      </c>
      <c r="F59">
        <v>31</v>
      </c>
      <c r="G59">
        <v>3</v>
      </c>
      <c r="H59">
        <v>0</v>
      </c>
      <c r="I59">
        <v>2</v>
      </c>
      <c r="J59">
        <v>2</v>
      </c>
      <c r="K59">
        <v>0</v>
      </c>
      <c r="L59">
        <v>0</v>
      </c>
      <c r="M59" t="s">
        <v>41</v>
      </c>
      <c r="N59" t="s">
        <v>284</v>
      </c>
      <c r="O59" t="s">
        <v>43</v>
      </c>
      <c r="P59" t="s">
        <v>44</v>
      </c>
      <c r="Q59">
        <v>0</v>
      </c>
      <c r="R59">
        <v>0</v>
      </c>
      <c r="S59">
        <v>0</v>
      </c>
      <c r="T59" t="s">
        <v>53</v>
      </c>
      <c r="U59" t="s">
        <v>53</v>
      </c>
      <c r="V59">
        <v>0</v>
      </c>
      <c r="W59" t="s">
        <v>46</v>
      </c>
      <c r="X59">
        <v>7</v>
      </c>
      <c r="Y59">
        <v>0</v>
      </c>
      <c r="Z59">
        <v>0</v>
      </c>
      <c r="AA59" t="s">
        <v>47</v>
      </c>
      <c r="AB59">
        <v>140</v>
      </c>
      <c r="AC59">
        <v>0</v>
      </c>
      <c r="AD59">
        <v>1</v>
      </c>
      <c r="AE59" t="s">
        <v>126</v>
      </c>
      <c r="AF59" s="1">
        <v>42952</v>
      </c>
      <c r="AG59" t="s">
        <v>305</v>
      </c>
      <c r="AH59" t="s">
        <v>306</v>
      </c>
      <c r="AI59" t="s">
        <v>307</v>
      </c>
      <c r="AJ59" t="s">
        <v>308</v>
      </c>
      <c r="AK59">
        <v>0</v>
      </c>
      <c r="AL59" t="str">
        <f t="shared" si="0"/>
        <v>Desired</v>
      </c>
      <c r="AM59" t="str">
        <f t="shared" si="1"/>
        <v>Couples</v>
      </c>
    </row>
    <row r="60" spans="1:39" x14ac:dyDescent="0.35">
      <c r="A60" t="s">
        <v>231</v>
      </c>
      <c r="B60">
        <v>0</v>
      </c>
      <c r="C60">
        <v>131</v>
      </c>
      <c r="D60">
        <v>2017</v>
      </c>
      <c r="E60" t="s">
        <v>238</v>
      </c>
      <c r="F60">
        <v>30</v>
      </c>
      <c r="G60">
        <v>29</v>
      </c>
      <c r="H60">
        <v>2</v>
      </c>
      <c r="I60">
        <v>5</v>
      </c>
      <c r="J60">
        <v>3</v>
      </c>
      <c r="K60">
        <v>0</v>
      </c>
      <c r="L60">
        <v>0</v>
      </c>
      <c r="M60" t="s">
        <v>102</v>
      </c>
      <c r="N60" t="s">
        <v>256</v>
      </c>
      <c r="O60" t="s">
        <v>73</v>
      </c>
      <c r="P60" t="s">
        <v>44</v>
      </c>
      <c r="Q60">
        <v>0</v>
      </c>
      <c r="R60">
        <v>0</v>
      </c>
      <c r="S60">
        <v>0</v>
      </c>
      <c r="T60" t="s">
        <v>53</v>
      </c>
      <c r="U60" t="s">
        <v>53</v>
      </c>
      <c r="V60">
        <v>0</v>
      </c>
      <c r="W60" t="s">
        <v>46</v>
      </c>
      <c r="X60">
        <v>394</v>
      </c>
      <c r="Y60">
        <v>0</v>
      </c>
      <c r="Z60">
        <v>0</v>
      </c>
      <c r="AA60" t="s">
        <v>47</v>
      </c>
      <c r="AB60">
        <v>164.1</v>
      </c>
      <c r="AC60">
        <v>0</v>
      </c>
      <c r="AD60">
        <v>3</v>
      </c>
      <c r="AE60" t="s">
        <v>126</v>
      </c>
      <c r="AF60" s="1">
        <v>42952</v>
      </c>
      <c r="AG60" t="s">
        <v>309</v>
      </c>
      <c r="AH60" t="s">
        <v>310</v>
      </c>
      <c r="AI60" t="s">
        <v>311</v>
      </c>
      <c r="AJ60" t="s">
        <v>312</v>
      </c>
      <c r="AK60">
        <v>0</v>
      </c>
      <c r="AL60" t="str">
        <f t="shared" si="0"/>
        <v>Desired</v>
      </c>
      <c r="AM60" t="str">
        <f t="shared" si="1"/>
        <v>Family</v>
      </c>
    </row>
    <row r="61" spans="1:39" x14ac:dyDescent="0.35">
      <c r="A61" t="s">
        <v>231</v>
      </c>
      <c r="B61">
        <v>0</v>
      </c>
      <c r="C61">
        <v>221</v>
      </c>
      <c r="D61">
        <v>2017</v>
      </c>
      <c r="E61" t="s">
        <v>40</v>
      </c>
      <c r="F61">
        <v>31</v>
      </c>
      <c r="G61">
        <v>4</v>
      </c>
      <c r="H61">
        <v>0</v>
      </c>
      <c r="I61">
        <v>1</v>
      </c>
      <c r="J61">
        <v>2</v>
      </c>
      <c r="K61">
        <v>2</v>
      </c>
      <c r="L61">
        <v>0</v>
      </c>
      <c r="M61" t="s">
        <v>41</v>
      </c>
      <c r="N61" t="s">
        <v>232</v>
      </c>
      <c r="O61" t="s">
        <v>43</v>
      </c>
      <c r="P61" t="s">
        <v>44</v>
      </c>
      <c r="Q61">
        <v>0</v>
      </c>
      <c r="R61">
        <v>0</v>
      </c>
      <c r="S61">
        <v>0</v>
      </c>
      <c r="T61" t="s">
        <v>313</v>
      </c>
      <c r="U61" t="s">
        <v>313</v>
      </c>
      <c r="V61">
        <v>2</v>
      </c>
      <c r="W61" t="s">
        <v>46</v>
      </c>
      <c r="X61">
        <v>9</v>
      </c>
      <c r="Y61">
        <v>0</v>
      </c>
      <c r="Z61">
        <v>0</v>
      </c>
      <c r="AA61" t="s">
        <v>47</v>
      </c>
      <c r="AB61">
        <v>211.5</v>
      </c>
      <c r="AC61">
        <v>1</v>
      </c>
      <c r="AD61">
        <v>1</v>
      </c>
      <c r="AE61" t="s">
        <v>126</v>
      </c>
      <c r="AF61" s="1">
        <v>42952</v>
      </c>
      <c r="AG61" t="s">
        <v>314</v>
      </c>
      <c r="AH61" t="s">
        <v>315</v>
      </c>
      <c r="AI61" t="s">
        <v>316</v>
      </c>
      <c r="AJ61" t="s">
        <v>317</v>
      </c>
      <c r="AK61">
        <v>0</v>
      </c>
      <c r="AL61" t="str">
        <f t="shared" si="0"/>
        <v>Desired</v>
      </c>
      <c r="AM61" t="str">
        <f t="shared" si="1"/>
        <v>Family</v>
      </c>
    </row>
    <row r="62" spans="1:39" x14ac:dyDescent="0.35">
      <c r="A62" t="s">
        <v>231</v>
      </c>
      <c r="B62">
        <v>0</v>
      </c>
      <c r="C62">
        <v>156</v>
      </c>
      <c r="D62">
        <v>2017</v>
      </c>
      <c r="E62" t="s">
        <v>40</v>
      </c>
      <c r="F62">
        <v>31</v>
      </c>
      <c r="G62">
        <v>2</v>
      </c>
      <c r="H62">
        <v>0</v>
      </c>
      <c r="I62">
        <v>3</v>
      </c>
      <c r="J62">
        <v>2</v>
      </c>
      <c r="K62">
        <v>3</v>
      </c>
      <c r="L62">
        <v>0</v>
      </c>
      <c r="M62" t="s">
        <v>41</v>
      </c>
      <c r="N62" t="s">
        <v>63</v>
      </c>
      <c r="O62" t="s">
        <v>58</v>
      </c>
      <c r="P62" t="s">
        <v>58</v>
      </c>
      <c r="Q62">
        <v>0</v>
      </c>
      <c r="R62">
        <v>0</v>
      </c>
      <c r="S62">
        <v>0</v>
      </c>
      <c r="T62" t="s">
        <v>68</v>
      </c>
      <c r="U62" t="s">
        <v>68</v>
      </c>
      <c r="V62">
        <v>0</v>
      </c>
      <c r="W62" t="s">
        <v>46</v>
      </c>
      <c r="X62">
        <v>14</v>
      </c>
      <c r="Y62">
        <v>0</v>
      </c>
      <c r="Z62">
        <v>0</v>
      </c>
      <c r="AA62" t="s">
        <v>47</v>
      </c>
      <c r="AB62">
        <v>260</v>
      </c>
      <c r="AC62">
        <v>0</v>
      </c>
      <c r="AD62">
        <v>1</v>
      </c>
      <c r="AE62" t="s">
        <v>126</v>
      </c>
      <c r="AF62" s="1">
        <v>42952</v>
      </c>
      <c r="AG62" t="s">
        <v>318</v>
      </c>
      <c r="AH62" t="s">
        <v>319</v>
      </c>
      <c r="AI62" t="s">
        <v>320</v>
      </c>
      <c r="AJ62" t="s">
        <v>321</v>
      </c>
      <c r="AK62">
        <v>0</v>
      </c>
      <c r="AL62" t="str">
        <f t="shared" si="0"/>
        <v>Desired</v>
      </c>
      <c r="AM62" t="str">
        <f t="shared" si="1"/>
        <v>Family</v>
      </c>
    </row>
    <row r="63" spans="1:39" x14ac:dyDescent="0.35">
      <c r="A63" t="s">
        <v>231</v>
      </c>
      <c r="B63">
        <v>0</v>
      </c>
      <c r="C63">
        <v>11</v>
      </c>
      <c r="D63">
        <v>2017</v>
      </c>
      <c r="E63" t="s">
        <v>40</v>
      </c>
      <c r="F63">
        <v>31</v>
      </c>
      <c r="G63">
        <v>4</v>
      </c>
      <c r="H63">
        <v>0</v>
      </c>
      <c r="I63">
        <v>1</v>
      </c>
      <c r="J63">
        <v>2</v>
      </c>
      <c r="K63">
        <v>0</v>
      </c>
      <c r="L63">
        <v>0</v>
      </c>
      <c r="M63" t="s">
        <v>266</v>
      </c>
      <c r="N63" t="s">
        <v>120</v>
      </c>
      <c r="O63" t="s">
        <v>43</v>
      </c>
      <c r="P63" t="s">
        <v>44</v>
      </c>
      <c r="Q63">
        <v>0</v>
      </c>
      <c r="R63">
        <v>0</v>
      </c>
      <c r="S63">
        <v>0</v>
      </c>
      <c r="T63" t="s">
        <v>45</v>
      </c>
      <c r="U63" t="s">
        <v>45</v>
      </c>
      <c r="V63">
        <v>0</v>
      </c>
      <c r="W63" t="s">
        <v>46</v>
      </c>
      <c r="X63">
        <v>9</v>
      </c>
      <c r="Y63">
        <v>0</v>
      </c>
      <c r="Z63">
        <v>0</v>
      </c>
      <c r="AA63" t="s">
        <v>47</v>
      </c>
      <c r="AB63">
        <v>160</v>
      </c>
      <c r="AC63">
        <v>0</v>
      </c>
      <c r="AD63">
        <v>1</v>
      </c>
      <c r="AE63" t="s">
        <v>126</v>
      </c>
      <c r="AF63" s="1">
        <v>42952</v>
      </c>
      <c r="AG63" t="s">
        <v>322</v>
      </c>
      <c r="AH63" t="s">
        <v>323</v>
      </c>
      <c r="AI63" t="s">
        <v>324</v>
      </c>
      <c r="AJ63" t="s">
        <v>325</v>
      </c>
      <c r="AK63">
        <v>0</v>
      </c>
      <c r="AL63" t="str">
        <f t="shared" si="0"/>
        <v>Desired</v>
      </c>
      <c r="AM63" t="str">
        <f t="shared" si="1"/>
        <v>Couples</v>
      </c>
    </row>
    <row r="64" spans="1:39" x14ac:dyDescent="0.35">
      <c r="A64" t="s">
        <v>231</v>
      </c>
      <c r="B64">
        <v>0</v>
      </c>
      <c r="C64">
        <v>70</v>
      </c>
      <c r="D64">
        <v>2017</v>
      </c>
      <c r="E64" t="s">
        <v>40</v>
      </c>
      <c r="F64">
        <v>31</v>
      </c>
      <c r="G64">
        <v>4</v>
      </c>
      <c r="H64">
        <v>0</v>
      </c>
      <c r="I64">
        <v>1</v>
      </c>
      <c r="J64">
        <v>2</v>
      </c>
      <c r="K64">
        <v>2</v>
      </c>
      <c r="L64">
        <v>0</v>
      </c>
      <c r="M64" t="s">
        <v>41</v>
      </c>
      <c r="N64" t="s">
        <v>232</v>
      </c>
      <c r="O64" t="s">
        <v>43</v>
      </c>
      <c r="P64" t="s">
        <v>44</v>
      </c>
      <c r="Q64">
        <v>0</v>
      </c>
      <c r="R64">
        <v>0</v>
      </c>
      <c r="S64">
        <v>0</v>
      </c>
      <c r="T64" t="s">
        <v>313</v>
      </c>
      <c r="U64" t="s">
        <v>313</v>
      </c>
      <c r="V64">
        <v>1</v>
      </c>
      <c r="W64" t="s">
        <v>46</v>
      </c>
      <c r="X64">
        <v>9</v>
      </c>
      <c r="Y64">
        <v>0</v>
      </c>
      <c r="Z64">
        <v>0</v>
      </c>
      <c r="AA64" t="s">
        <v>47</v>
      </c>
      <c r="AB64">
        <v>249</v>
      </c>
      <c r="AC64">
        <v>0</v>
      </c>
      <c r="AD64">
        <v>1</v>
      </c>
      <c r="AE64" t="s">
        <v>126</v>
      </c>
      <c r="AF64" s="1">
        <v>42952</v>
      </c>
      <c r="AG64" t="s">
        <v>326</v>
      </c>
      <c r="AH64" t="s">
        <v>327</v>
      </c>
      <c r="AI64" t="s">
        <v>328</v>
      </c>
      <c r="AJ64" t="s">
        <v>329</v>
      </c>
      <c r="AK64">
        <v>0</v>
      </c>
      <c r="AL64" t="str">
        <f t="shared" si="0"/>
        <v>Desired</v>
      </c>
      <c r="AM64" t="str">
        <f t="shared" si="1"/>
        <v>Family</v>
      </c>
    </row>
    <row r="65" spans="1:39" x14ac:dyDescent="0.35">
      <c r="A65" t="s">
        <v>231</v>
      </c>
      <c r="B65">
        <v>0</v>
      </c>
      <c r="C65">
        <v>21</v>
      </c>
      <c r="D65">
        <v>2017</v>
      </c>
      <c r="E65" t="s">
        <v>40</v>
      </c>
      <c r="F65">
        <v>31</v>
      </c>
      <c r="G65">
        <v>1</v>
      </c>
      <c r="H65">
        <v>0</v>
      </c>
      <c r="I65">
        <v>4</v>
      </c>
      <c r="J65">
        <v>2</v>
      </c>
      <c r="K65">
        <v>0</v>
      </c>
      <c r="L65">
        <v>0</v>
      </c>
      <c r="M65" t="s">
        <v>41</v>
      </c>
      <c r="N65" t="s">
        <v>256</v>
      </c>
      <c r="O65" t="s">
        <v>43</v>
      </c>
      <c r="P65" t="s">
        <v>44</v>
      </c>
      <c r="Q65">
        <v>0</v>
      </c>
      <c r="R65">
        <v>0</v>
      </c>
      <c r="S65">
        <v>0</v>
      </c>
      <c r="T65" t="s">
        <v>53</v>
      </c>
      <c r="U65" t="s">
        <v>45</v>
      </c>
      <c r="V65">
        <v>0</v>
      </c>
      <c r="W65" t="s">
        <v>46</v>
      </c>
      <c r="X65">
        <v>9</v>
      </c>
      <c r="Y65">
        <v>0</v>
      </c>
      <c r="Z65">
        <v>0</v>
      </c>
      <c r="AA65" t="s">
        <v>47</v>
      </c>
      <c r="AB65">
        <v>159</v>
      </c>
      <c r="AC65">
        <v>0</v>
      </c>
      <c r="AD65">
        <v>0</v>
      </c>
      <c r="AE65" t="s">
        <v>126</v>
      </c>
      <c r="AF65" s="1">
        <v>42952</v>
      </c>
      <c r="AG65" t="s">
        <v>330</v>
      </c>
      <c r="AH65" t="s">
        <v>331</v>
      </c>
      <c r="AI65" t="s">
        <v>332</v>
      </c>
      <c r="AJ65" t="s">
        <v>333</v>
      </c>
      <c r="AK65">
        <v>0</v>
      </c>
      <c r="AL65" t="str">
        <f t="shared" si="0"/>
        <v>Undesired</v>
      </c>
      <c r="AM65" t="str">
        <f t="shared" si="1"/>
        <v>Couples</v>
      </c>
    </row>
    <row r="66" spans="1:39" x14ac:dyDescent="0.35">
      <c r="A66" t="s">
        <v>231</v>
      </c>
      <c r="B66">
        <v>0</v>
      </c>
      <c r="C66">
        <v>44</v>
      </c>
      <c r="D66">
        <v>2017</v>
      </c>
      <c r="E66" t="s">
        <v>40</v>
      </c>
      <c r="F66">
        <v>31</v>
      </c>
      <c r="G66">
        <v>4</v>
      </c>
      <c r="H66">
        <v>0</v>
      </c>
      <c r="I66">
        <v>1</v>
      </c>
      <c r="J66">
        <v>2</v>
      </c>
      <c r="K66">
        <v>0</v>
      </c>
      <c r="L66">
        <v>0</v>
      </c>
      <c r="M66" t="s">
        <v>41</v>
      </c>
      <c r="N66" t="s">
        <v>256</v>
      </c>
      <c r="O66" t="s">
        <v>43</v>
      </c>
      <c r="P66" t="s">
        <v>44</v>
      </c>
      <c r="Q66">
        <v>0</v>
      </c>
      <c r="R66">
        <v>0</v>
      </c>
      <c r="S66">
        <v>0</v>
      </c>
      <c r="T66" t="s">
        <v>45</v>
      </c>
      <c r="U66" t="s">
        <v>45</v>
      </c>
      <c r="V66">
        <v>0</v>
      </c>
      <c r="W66" t="s">
        <v>46</v>
      </c>
      <c r="X66">
        <v>9</v>
      </c>
      <c r="Y66">
        <v>0</v>
      </c>
      <c r="Z66">
        <v>0</v>
      </c>
      <c r="AA66" t="s">
        <v>47</v>
      </c>
      <c r="AB66">
        <v>160</v>
      </c>
      <c r="AC66">
        <v>0</v>
      </c>
      <c r="AD66">
        <v>1</v>
      </c>
      <c r="AE66" t="s">
        <v>126</v>
      </c>
      <c r="AF66" s="1">
        <v>42952</v>
      </c>
      <c r="AG66" t="s">
        <v>334</v>
      </c>
      <c r="AH66" t="s">
        <v>335</v>
      </c>
      <c r="AI66" t="s">
        <v>336</v>
      </c>
      <c r="AJ66" t="s">
        <v>337</v>
      </c>
      <c r="AK66">
        <v>0</v>
      </c>
      <c r="AL66" t="str">
        <f t="shared" ref="AL66:AL129" si="2">IF(T66 = U66, "Desired", "Undesired")</f>
        <v>Desired</v>
      </c>
      <c r="AM66" t="str">
        <f t="shared" ref="AM66:AM129" si="3">IF(AND(J66=2,K66=0,L66=0),"Couples",IF(AND(J66=1,K66=0,L66=0),"Single","Family"))</f>
        <v>Couples</v>
      </c>
    </row>
    <row r="67" spans="1:39" x14ac:dyDescent="0.35">
      <c r="A67" t="s">
        <v>231</v>
      </c>
      <c r="B67">
        <v>0</v>
      </c>
      <c r="C67">
        <v>64</v>
      </c>
      <c r="D67">
        <v>2017</v>
      </c>
      <c r="E67" t="s">
        <v>40</v>
      </c>
      <c r="F67">
        <v>31</v>
      </c>
      <c r="G67">
        <v>4</v>
      </c>
      <c r="H67">
        <v>0</v>
      </c>
      <c r="I67">
        <v>1</v>
      </c>
      <c r="J67">
        <v>2</v>
      </c>
      <c r="K67">
        <v>2</v>
      </c>
      <c r="L67">
        <v>0</v>
      </c>
      <c r="M67" t="s">
        <v>41</v>
      </c>
      <c r="N67" t="s">
        <v>120</v>
      </c>
      <c r="O67" t="s">
        <v>43</v>
      </c>
      <c r="P67" t="s">
        <v>44</v>
      </c>
      <c r="Q67">
        <v>0</v>
      </c>
      <c r="R67">
        <v>0</v>
      </c>
      <c r="S67">
        <v>0</v>
      </c>
      <c r="T67" t="s">
        <v>97</v>
      </c>
      <c r="U67" t="s">
        <v>97</v>
      </c>
      <c r="V67">
        <v>3</v>
      </c>
      <c r="W67" t="s">
        <v>46</v>
      </c>
      <c r="X67">
        <v>9</v>
      </c>
      <c r="Y67">
        <v>0</v>
      </c>
      <c r="Z67">
        <v>0</v>
      </c>
      <c r="AA67" t="s">
        <v>47</v>
      </c>
      <c r="AB67">
        <v>210</v>
      </c>
      <c r="AC67">
        <v>0</v>
      </c>
      <c r="AD67">
        <v>1</v>
      </c>
      <c r="AE67" t="s">
        <v>126</v>
      </c>
      <c r="AF67" s="1">
        <v>42952</v>
      </c>
      <c r="AG67" t="s">
        <v>338</v>
      </c>
      <c r="AH67" t="s">
        <v>339</v>
      </c>
      <c r="AI67" t="s">
        <v>340</v>
      </c>
      <c r="AJ67" t="s">
        <v>341</v>
      </c>
      <c r="AK67">
        <v>0</v>
      </c>
      <c r="AL67" t="str">
        <f t="shared" si="2"/>
        <v>Desired</v>
      </c>
      <c r="AM67" t="str">
        <f t="shared" si="3"/>
        <v>Family</v>
      </c>
    </row>
    <row r="68" spans="1:39" x14ac:dyDescent="0.35">
      <c r="A68" t="s">
        <v>231</v>
      </c>
      <c r="B68">
        <v>0</v>
      </c>
      <c r="C68">
        <v>61</v>
      </c>
      <c r="D68">
        <v>2017</v>
      </c>
      <c r="E68" t="s">
        <v>40</v>
      </c>
      <c r="F68">
        <v>31</v>
      </c>
      <c r="G68">
        <v>4</v>
      </c>
      <c r="H68">
        <v>0</v>
      </c>
      <c r="I68">
        <v>1</v>
      </c>
      <c r="J68">
        <v>2</v>
      </c>
      <c r="K68">
        <v>1</v>
      </c>
      <c r="L68">
        <v>1</v>
      </c>
      <c r="M68" t="s">
        <v>41</v>
      </c>
      <c r="N68" t="s">
        <v>342</v>
      </c>
      <c r="O68" t="s">
        <v>58</v>
      </c>
      <c r="P68" t="s">
        <v>58</v>
      </c>
      <c r="Q68">
        <v>0</v>
      </c>
      <c r="R68">
        <v>0</v>
      </c>
      <c r="S68">
        <v>0</v>
      </c>
      <c r="T68" t="s">
        <v>45</v>
      </c>
      <c r="U68" t="s">
        <v>45</v>
      </c>
      <c r="V68">
        <v>1</v>
      </c>
      <c r="W68" t="s">
        <v>46</v>
      </c>
      <c r="X68">
        <v>14</v>
      </c>
      <c r="Y68">
        <v>0</v>
      </c>
      <c r="Z68">
        <v>0</v>
      </c>
      <c r="AA68" t="s">
        <v>47</v>
      </c>
      <c r="AB68">
        <v>146</v>
      </c>
      <c r="AC68">
        <v>0</v>
      </c>
      <c r="AD68">
        <v>1</v>
      </c>
      <c r="AE68" t="s">
        <v>126</v>
      </c>
      <c r="AF68" s="1">
        <v>42952</v>
      </c>
      <c r="AG68" t="s">
        <v>343</v>
      </c>
      <c r="AH68" t="s">
        <v>344</v>
      </c>
      <c r="AI68" t="s">
        <v>345</v>
      </c>
      <c r="AJ68" t="s">
        <v>346</v>
      </c>
      <c r="AK68">
        <v>0</v>
      </c>
      <c r="AL68" t="str">
        <f t="shared" si="2"/>
        <v>Desired</v>
      </c>
      <c r="AM68" t="str">
        <f t="shared" si="3"/>
        <v>Family</v>
      </c>
    </row>
    <row r="69" spans="1:39" x14ac:dyDescent="0.35">
      <c r="A69" t="s">
        <v>231</v>
      </c>
      <c r="B69">
        <v>0</v>
      </c>
      <c r="C69">
        <v>92</v>
      </c>
      <c r="D69">
        <v>2017</v>
      </c>
      <c r="E69" t="s">
        <v>40</v>
      </c>
      <c r="F69">
        <v>31</v>
      </c>
      <c r="G69">
        <v>3</v>
      </c>
      <c r="H69">
        <v>0</v>
      </c>
      <c r="I69">
        <v>3</v>
      </c>
      <c r="J69">
        <v>2</v>
      </c>
      <c r="K69">
        <v>0</v>
      </c>
      <c r="L69">
        <v>0</v>
      </c>
      <c r="M69" t="s">
        <v>266</v>
      </c>
      <c r="N69" t="s">
        <v>63</v>
      </c>
      <c r="O69" t="s">
        <v>43</v>
      </c>
      <c r="P69" t="s">
        <v>44</v>
      </c>
      <c r="Q69">
        <v>0</v>
      </c>
      <c r="R69">
        <v>0</v>
      </c>
      <c r="S69">
        <v>0</v>
      </c>
      <c r="T69" t="s">
        <v>45</v>
      </c>
      <c r="U69" t="s">
        <v>45</v>
      </c>
      <c r="V69">
        <v>0</v>
      </c>
      <c r="W69" t="s">
        <v>46</v>
      </c>
      <c r="X69">
        <v>7</v>
      </c>
      <c r="Y69">
        <v>0</v>
      </c>
      <c r="Z69">
        <v>0</v>
      </c>
      <c r="AA69" t="s">
        <v>47</v>
      </c>
      <c r="AB69">
        <v>100</v>
      </c>
      <c r="AC69">
        <v>0</v>
      </c>
      <c r="AD69">
        <v>1</v>
      </c>
      <c r="AE69" t="s">
        <v>126</v>
      </c>
      <c r="AF69" s="1">
        <v>42953</v>
      </c>
      <c r="AG69" t="s">
        <v>347</v>
      </c>
      <c r="AH69" t="s">
        <v>348</v>
      </c>
      <c r="AI69" t="s">
        <v>349</v>
      </c>
      <c r="AJ69" t="s">
        <v>350</v>
      </c>
      <c r="AK69">
        <v>0</v>
      </c>
      <c r="AL69" t="str">
        <f t="shared" si="2"/>
        <v>Desired</v>
      </c>
      <c r="AM69" t="str">
        <f t="shared" si="3"/>
        <v>Couples</v>
      </c>
    </row>
    <row r="70" spans="1:39" x14ac:dyDescent="0.35">
      <c r="A70" t="s">
        <v>231</v>
      </c>
      <c r="B70">
        <v>0</v>
      </c>
      <c r="C70">
        <v>124</v>
      </c>
      <c r="D70">
        <v>2017</v>
      </c>
      <c r="E70" t="s">
        <v>40</v>
      </c>
      <c r="F70">
        <v>31</v>
      </c>
      <c r="G70">
        <v>3</v>
      </c>
      <c r="H70">
        <v>0</v>
      </c>
      <c r="I70">
        <v>3</v>
      </c>
      <c r="J70">
        <v>2</v>
      </c>
      <c r="K70">
        <v>0</v>
      </c>
      <c r="L70">
        <v>0</v>
      </c>
      <c r="M70" t="s">
        <v>41</v>
      </c>
      <c r="N70" t="s">
        <v>63</v>
      </c>
      <c r="O70" t="s">
        <v>73</v>
      </c>
      <c r="P70" t="s">
        <v>44</v>
      </c>
      <c r="Q70">
        <v>0</v>
      </c>
      <c r="R70">
        <v>0</v>
      </c>
      <c r="S70">
        <v>0</v>
      </c>
      <c r="T70" t="s">
        <v>45</v>
      </c>
      <c r="U70" t="s">
        <v>45</v>
      </c>
      <c r="V70">
        <v>0</v>
      </c>
      <c r="W70" t="s">
        <v>46</v>
      </c>
      <c r="X70">
        <v>138</v>
      </c>
      <c r="Y70">
        <v>0</v>
      </c>
      <c r="Z70">
        <v>0</v>
      </c>
      <c r="AA70" t="s">
        <v>47</v>
      </c>
      <c r="AB70">
        <v>71.099999999999994</v>
      </c>
      <c r="AC70">
        <v>0</v>
      </c>
      <c r="AD70">
        <v>1</v>
      </c>
      <c r="AE70" t="s">
        <v>126</v>
      </c>
      <c r="AF70" s="1">
        <v>42953</v>
      </c>
      <c r="AG70" t="s">
        <v>351</v>
      </c>
      <c r="AH70" t="s">
        <v>352</v>
      </c>
      <c r="AI70" t="s">
        <v>353</v>
      </c>
      <c r="AJ70" t="s">
        <v>354</v>
      </c>
      <c r="AK70">
        <v>0</v>
      </c>
      <c r="AL70" t="str">
        <f t="shared" si="2"/>
        <v>Desired</v>
      </c>
      <c r="AM70" t="str">
        <f t="shared" si="3"/>
        <v>Couples</v>
      </c>
    </row>
    <row r="71" spans="1:39" x14ac:dyDescent="0.35">
      <c r="A71" t="s">
        <v>231</v>
      </c>
      <c r="B71">
        <v>0</v>
      </c>
      <c r="C71">
        <v>201</v>
      </c>
      <c r="D71">
        <v>2017</v>
      </c>
      <c r="E71" t="s">
        <v>40</v>
      </c>
      <c r="F71">
        <v>31</v>
      </c>
      <c r="G71">
        <v>1</v>
      </c>
      <c r="H71">
        <v>0</v>
      </c>
      <c r="I71">
        <v>5</v>
      </c>
      <c r="J71">
        <v>2</v>
      </c>
      <c r="K71">
        <v>0</v>
      </c>
      <c r="L71">
        <v>0</v>
      </c>
      <c r="M71" t="s">
        <v>41</v>
      </c>
      <c r="N71" t="s">
        <v>355</v>
      </c>
      <c r="O71" t="s">
        <v>73</v>
      </c>
      <c r="P71" t="s">
        <v>44</v>
      </c>
      <c r="Q71">
        <v>0</v>
      </c>
      <c r="R71">
        <v>0</v>
      </c>
      <c r="S71">
        <v>0</v>
      </c>
      <c r="T71" t="s">
        <v>45</v>
      </c>
      <c r="U71" t="s">
        <v>45</v>
      </c>
      <c r="V71">
        <v>0</v>
      </c>
      <c r="W71" t="s">
        <v>46</v>
      </c>
      <c r="X71">
        <v>27</v>
      </c>
      <c r="Y71">
        <v>0</v>
      </c>
      <c r="Z71">
        <v>0</v>
      </c>
      <c r="AA71" t="s">
        <v>47</v>
      </c>
      <c r="AB71">
        <v>80.099999999999994</v>
      </c>
      <c r="AC71">
        <v>0</v>
      </c>
      <c r="AD71">
        <v>0</v>
      </c>
      <c r="AE71" t="s">
        <v>126</v>
      </c>
      <c r="AF71" s="1">
        <v>42953</v>
      </c>
      <c r="AG71" t="s">
        <v>356</v>
      </c>
      <c r="AH71" t="s">
        <v>357</v>
      </c>
      <c r="AI71" t="s">
        <v>358</v>
      </c>
      <c r="AJ71" t="s">
        <v>359</v>
      </c>
      <c r="AK71">
        <v>0</v>
      </c>
      <c r="AL71" t="str">
        <f t="shared" si="2"/>
        <v>Desired</v>
      </c>
      <c r="AM71" t="str">
        <f t="shared" si="3"/>
        <v>Couples</v>
      </c>
    </row>
    <row r="72" spans="1:39" x14ac:dyDescent="0.35">
      <c r="A72" t="s">
        <v>231</v>
      </c>
      <c r="B72">
        <v>0</v>
      </c>
      <c r="C72">
        <v>316</v>
      </c>
      <c r="D72">
        <v>2017</v>
      </c>
      <c r="E72" t="s">
        <v>40</v>
      </c>
      <c r="F72">
        <v>31</v>
      </c>
      <c r="G72">
        <v>5</v>
      </c>
      <c r="H72">
        <v>0</v>
      </c>
      <c r="I72">
        <v>1</v>
      </c>
      <c r="J72">
        <v>2</v>
      </c>
      <c r="K72">
        <v>0</v>
      </c>
      <c r="L72">
        <v>0</v>
      </c>
      <c r="M72" t="s">
        <v>102</v>
      </c>
      <c r="N72" t="s">
        <v>83</v>
      </c>
      <c r="O72" t="s">
        <v>43</v>
      </c>
      <c r="P72" t="s">
        <v>44</v>
      </c>
      <c r="Q72">
        <v>0</v>
      </c>
      <c r="R72">
        <v>0</v>
      </c>
      <c r="S72">
        <v>0</v>
      </c>
      <c r="T72" t="s">
        <v>45</v>
      </c>
      <c r="U72" t="s">
        <v>45</v>
      </c>
      <c r="V72">
        <v>0</v>
      </c>
      <c r="W72" t="s">
        <v>46</v>
      </c>
      <c r="X72">
        <v>9</v>
      </c>
      <c r="Y72">
        <v>0</v>
      </c>
      <c r="Z72">
        <v>0</v>
      </c>
      <c r="AA72" t="s">
        <v>47</v>
      </c>
      <c r="AB72">
        <v>141.30000000000001</v>
      </c>
      <c r="AC72">
        <v>0</v>
      </c>
      <c r="AD72">
        <v>2</v>
      </c>
      <c r="AE72" t="s">
        <v>126</v>
      </c>
      <c r="AF72" s="1">
        <v>42953</v>
      </c>
      <c r="AG72" t="s">
        <v>360</v>
      </c>
      <c r="AH72" t="s">
        <v>361</v>
      </c>
      <c r="AI72" t="s">
        <v>362</v>
      </c>
      <c r="AJ72" t="s">
        <v>363</v>
      </c>
      <c r="AK72">
        <v>0</v>
      </c>
      <c r="AL72" t="str">
        <f t="shared" si="2"/>
        <v>Desired</v>
      </c>
      <c r="AM72" t="str">
        <f t="shared" si="3"/>
        <v>Couples</v>
      </c>
    </row>
    <row r="73" spans="1:39" x14ac:dyDescent="0.35">
      <c r="A73" t="s">
        <v>231</v>
      </c>
      <c r="B73">
        <v>0</v>
      </c>
      <c r="C73">
        <v>148</v>
      </c>
      <c r="D73">
        <v>2017</v>
      </c>
      <c r="E73" t="s">
        <v>238</v>
      </c>
      <c r="F73">
        <v>30</v>
      </c>
      <c r="G73">
        <v>29</v>
      </c>
      <c r="H73">
        <v>2</v>
      </c>
      <c r="I73">
        <v>6</v>
      </c>
      <c r="J73">
        <v>2</v>
      </c>
      <c r="K73">
        <v>0</v>
      </c>
      <c r="L73">
        <v>0</v>
      </c>
      <c r="M73" t="s">
        <v>266</v>
      </c>
      <c r="N73" t="s">
        <v>120</v>
      </c>
      <c r="O73" t="s">
        <v>43</v>
      </c>
      <c r="P73" t="s">
        <v>44</v>
      </c>
      <c r="Q73">
        <v>0</v>
      </c>
      <c r="R73">
        <v>0</v>
      </c>
      <c r="S73">
        <v>0</v>
      </c>
      <c r="T73" t="s">
        <v>45</v>
      </c>
      <c r="U73" t="s">
        <v>45</v>
      </c>
      <c r="V73">
        <v>0</v>
      </c>
      <c r="W73" t="s">
        <v>46</v>
      </c>
      <c r="X73">
        <v>9</v>
      </c>
      <c r="Y73">
        <v>0</v>
      </c>
      <c r="Z73">
        <v>0</v>
      </c>
      <c r="AA73" t="s">
        <v>47</v>
      </c>
      <c r="AB73">
        <v>121.88</v>
      </c>
      <c r="AC73">
        <v>0</v>
      </c>
      <c r="AD73">
        <v>1</v>
      </c>
      <c r="AE73" t="s">
        <v>126</v>
      </c>
      <c r="AF73" s="1">
        <v>42953</v>
      </c>
      <c r="AG73" t="s">
        <v>364</v>
      </c>
      <c r="AH73" t="s">
        <v>365</v>
      </c>
      <c r="AI73" t="s">
        <v>366</v>
      </c>
      <c r="AJ73" t="s">
        <v>367</v>
      </c>
      <c r="AK73">
        <v>0</v>
      </c>
      <c r="AL73" t="str">
        <f t="shared" si="2"/>
        <v>Desired</v>
      </c>
      <c r="AM73" t="str">
        <f t="shared" si="3"/>
        <v>Couples</v>
      </c>
    </row>
    <row r="74" spans="1:39" x14ac:dyDescent="0.35">
      <c r="A74" t="s">
        <v>231</v>
      </c>
      <c r="B74">
        <v>0</v>
      </c>
      <c r="C74">
        <v>65</v>
      </c>
      <c r="D74">
        <v>2017</v>
      </c>
      <c r="E74" t="s">
        <v>238</v>
      </c>
      <c r="F74">
        <v>30</v>
      </c>
      <c r="G74">
        <v>29</v>
      </c>
      <c r="H74">
        <v>2</v>
      </c>
      <c r="I74">
        <v>6</v>
      </c>
      <c r="J74">
        <v>2</v>
      </c>
      <c r="K74">
        <v>0</v>
      </c>
      <c r="L74">
        <v>0</v>
      </c>
      <c r="M74" t="s">
        <v>102</v>
      </c>
      <c r="N74" t="s">
        <v>83</v>
      </c>
      <c r="O74" t="s">
        <v>43</v>
      </c>
      <c r="P74" t="s">
        <v>44</v>
      </c>
      <c r="Q74">
        <v>0</v>
      </c>
      <c r="R74">
        <v>0</v>
      </c>
      <c r="S74">
        <v>0</v>
      </c>
      <c r="T74" t="s">
        <v>45</v>
      </c>
      <c r="U74" t="s">
        <v>45</v>
      </c>
      <c r="V74">
        <v>0</v>
      </c>
      <c r="W74" t="s">
        <v>46</v>
      </c>
      <c r="X74">
        <v>9</v>
      </c>
      <c r="Y74">
        <v>0</v>
      </c>
      <c r="Z74">
        <v>0</v>
      </c>
      <c r="AA74" t="s">
        <v>47</v>
      </c>
      <c r="AB74">
        <v>184</v>
      </c>
      <c r="AC74">
        <v>0</v>
      </c>
      <c r="AD74">
        <v>1</v>
      </c>
      <c r="AE74" t="s">
        <v>126</v>
      </c>
      <c r="AF74" s="1">
        <v>42953</v>
      </c>
      <c r="AG74" t="s">
        <v>368</v>
      </c>
      <c r="AH74" t="s">
        <v>369</v>
      </c>
      <c r="AI74" t="s">
        <v>370</v>
      </c>
      <c r="AJ74" t="s">
        <v>371</v>
      </c>
      <c r="AK74">
        <v>0</v>
      </c>
      <c r="AL74" t="str">
        <f t="shared" si="2"/>
        <v>Desired</v>
      </c>
      <c r="AM74" t="str">
        <f t="shared" si="3"/>
        <v>Couples</v>
      </c>
    </row>
    <row r="75" spans="1:39" x14ac:dyDescent="0.35">
      <c r="A75" t="s">
        <v>231</v>
      </c>
      <c r="B75">
        <v>0</v>
      </c>
      <c r="C75">
        <v>168</v>
      </c>
      <c r="D75">
        <v>2017</v>
      </c>
      <c r="E75" t="s">
        <v>40</v>
      </c>
      <c r="F75">
        <v>31</v>
      </c>
      <c r="G75">
        <v>1</v>
      </c>
      <c r="H75">
        <v>0</v>
      </c>
      <c r="I75">
        <v>5</v>
      </c>
      <c r="J75">
        <v>2</v>
      </c>
      <c r="K75">
        <v>0</v>
      </c>
      <c r="L75">
        <v>0</v>
      </c>
      <c r="M75" t="s">
        <v>41</v>
      </c>
      <c r="N75" t="s">
        <v>63</v>
      </c>
      <c r="O75" t="s">
        <v>43</v>
      </c>
      <c r="P75" t="s">
        <v>44</v>
      </c>
      <c r="Q75">
        <v>0</v>
      </c>
      <c r="R75">
        <v>0</v>
      </c>
      <c r="S75">
        <v>0</v>
      </c>
      <c r="T75" t="s">
        <v>45</v>
      </c>
      <c r="U75" t="s">
        <v>45</v>
      </c>
      <c r="V75">
        <v>0</v>
      </c>
      <c r="W75" t="s">
        <v>46</v>
      </c>
      <c r="X75">
        <v>9</v>
      </c>
      <c r="Y75">
        <v>0</v>
      </c>
      <c r="Z75">
        <v>0</v>
      </c>
      <c r="AA75" t="s">
        <v>47</v>
      </c>
      <c r="AB75">
        <v>130.5</v>
      </c>
      <c r="AC75">
        <v>0</v>
      </c>
      <c r="AD75">
        <v>0</v>
      </c>
      <c r="AE75" t="s">
        <v>126</v>
      </c>
      <c r="AF75" s="1">
        <v>42953</v>
      </c>
      <c r="AG75" t="s">
        <v>372</v>
      </c>
      <c r="AH75" t="s">
        <v>373</v>
      </c>
      <c r="AI75" t="s">
        <v>374</v>
      </c>
      <c r="AJ75" t="s">
        <v>375</v>
      </c>
      <c r="AK75">
        <v>0</v>
      </c>
      <c r="AL75" t="str">
        <f t="shared" si="2"/>
        <v>Desired</v>
      </c>
      <c r="AM75" t="str">
        <f t="shared" si="3"/>
        <v>Couples</v>
      </c>
    </row>
    <row r="76" spans="1:39" x14ac:dyDescent="0.35">
      <c r="A76" t="s">
        <v>231</v>
      </c>
      <c r="B76">
        <v>0</v>
      </c>
      <c r="C76">
        <v>0</v>
      </c>
      <c r="D76">
        <v>2017</v>
      </c>
      <c r="E76" t="s">
        <v>40</v>
      </c>
      <c r="F76">
        <v>31</v>
      </c>
      <c r="G76">
        <v>5</v>
      </c>
      <c r="H76">
        <v>0</v>
      </c>
      <c r="I76">
        <v>1</v>
      </c>
      <c r="J76">
        <v>3</v>
      </c>
      <c r="K76">
        <v>0</v>
      </c>
      <c r="L76">
        <v>0</v>
      </c>
      <c r="M76" t="s">
        <v>41</v>
      </c>
      <c r="N76" t="s">
        <v>376</v>
      </c>
      <c r="O76" t="s">
        <v>43</v>
      </c>
      <c r="P76" t="s">
        <v>44</v>
      </c>
      <c r="Q76">
        <v>0</v>
      </c>
      <c r="R76">
        <v>0</v>
      </c>
      <c r="S76">
        <v>0</v>
      </c>
      <c r="T76" t="s">
        <v>53</v>
      </c>
      <c r="U76" t="s">
        <v>53</v>
      </c>
      <c r="V76">
        <v>0</v>
      </c>
      <c r="W76" t="s">
        <v>46</v>
      </c>
      <c r="X76">
        <v>9</v>
      </c>
      <c r="Y76">
        <v>0</v>
      </c>
      <c r="Z76">
        <v>0</v>
      </c>
      <c r="AA76" t="s">
        <v>47</v>
      </c>
      <c r="AB76">
        <v>249</v>
      </c>
      <c r="AC76">
        <v>0</v>
      </c>
      <c r="AD76">
        <v>0</v>
      </c>
      <c r="AE76" t="s">
        <v>126</v>
      </c>
      <c r="AF76" s="1">
        <v>42953</v>
      </c>
      <c r="AG76" t="s">
        <v>377</v>
      </c>
      <c r="AH76" t="s">
        <v>378</v>
      </c>
      <c r="AI76" t="s">
        <v>379</v>
      </c>
      <c r="AJ76" t="s">
        <v>380</v>
      </c>
      <c r="AK76">
        <v>0</v>
      </c>
      <c r="AL76" t="str">
        <f t="shared" si="2"/>
        <v>Desired</v>
      </c>
      <c r="AM76" t="str">
        <f t="shared" si="3"/>
        <v>Family</v>
      </c>
    </row>
    <row r="77" spans="1:39" x14ac:dyDescent="0.35">
      <c r="A77" t="s">
        <v>231</v>
      </c>
      <c r="B77">
        <v>0</v>
      </c>
      <c r="C77">
        <v>56</v>
      </c>
      <c r="D77">
        <v>2017</v>
      </c>
      <c r="E77" t="s">
        <v>40</v>
      </c>
      <c r="F77">
        <v>31</v>
      </c>
      <c r="G77">
        <v>5</v>
      </c>
      <c r="H77">
        <v>0</v>
      </c>
      <c r="I77">
        <v>1</v>
      </c>
      <c r="J77">
        <v>2</v>
      </c>
      <c r="K77">
        <v>1</v>
      </c>
      <c r="L77">
        <v>0</v>
      </c>
      <c r="M77" t="s">
        <v>41</v>
      </c>
      <c r="N77" t="s">
        <v>267</v>
      </c>
      <c r="O77" t="s">
        <v>43</v>
      </c>
      <c r="P77" t="s">
        <v>44</v>
      </c>
      <c r="Q77">
        <v>0</v>
      </c>
      <c r="R77">
        <v>0</v>
      </c>
      <c r="S77">
        <v>0</v>
      </c>
      <c r="T77" t="s">
        <v>53</v>
      </c>
      <c r="U77" t="s">
        <v>53</v>
      </c>
      <c r="V77">
        <v>2</v>
      </c>
      <c r="W77" t="s">
        <v>46</v>
      </c>
      <c r="X77">
        <v>9</v>
      </c>
      <c r="Y77">
        <v>0</v>
      </c>
      <c r="Z77">
        <v>0</v>
      </c>
      <c r="AA77" t="s">
        <v>47</v>
      </c>
      <c r="AB77">
        <v>210</v>
      </c>
      <c r="AC77">
        <v>0</v>
      </c>
      <c r="AD77">
        <v>2</v>
      </c>
      <c r="AE77" t="s">
        <v>126</v>
      </c>
      <c r="AF77" s="1">
        <v>42953</v>
      </c>
      <c r="AG77" t="s">
        <v>381</v>
      </c>
      <c r="AH77" t="s">
        <v>382</v>
      </c>
      <c r="AI77" t="s">
        <v>383</v>
      </c>
      <c r="AJ77" t="s">
        <v>384</v>
      </c>
      <c r="AK77">
        <v>0</v>
      </c>
      <c r="AL77" t="str">
        <f t="shared" si="2"/>
        <v>Desired</v>
      </c>
      <c r="AM77" t="str">
        <f t="shared" si="3"/>
        <v>Family</v>
      </c>
    </row>
    <row r="78" spans="1:39" x14ac:dyDescent="0.35">
      <c r="A78" t="s">
        <v>231</v>
      </c>
      <c r="B78">
        <v>0</v>
      </c>
      <c r="C78">
        <v>113</v>
      </c>
      <c r="D78">
        <v>2017</v>
      </c>
      <c r="E78" t="s">
        <v>40</v>
      </c>
      <c r="F78">
        <v>31</v>
      </c>
      <c r="G78">
        <v>2</v>
      </c>
      <c r="H78">
        <v>0</v>
      </c>
      <c r="I78">
        <v>4</v>
      </c>
      <c r="J78">
        <v>2</v>
      </c>
      <c r="K78">
        <v>0</v>
      </c>
      <c r="L78">
        <v>0</v>
      </c>
      <c r="M78" t="s">
        <v>102</v>
      </c>
      <c r="N78" t="s">
        <v>145</v>
      </c>
      <c r="O78" t="s">
        <v>73</v>
      </c>
      <c r="P78" t="s">
        <v>44</v>
      </c>
      <c r="Q78">
        <v>0</v>
      </c>
      <c r="R78">
        <v>0</v>
      </c>
      <c r="S78">
        <v>0</v>
      </c>
      <c r="T78" t="s">
        <v>53</v>
      </c>
      <c r="U78" t="s">
        <v>53</v>
      </c>
      <c r="V78">
        <v>0</v>
      </c>
      <c r="W78" t="s">
        <v>46</v>
      </c>
      <c r="X78">
        <v>6</v>
      </c>
      <c r="Y78">
        <v>0</v>
      </c>
      <c r="Z78">
        <v>0</v>
      </c>
      <c r="AA78" t="s">
        <v>47</v>
      </c>
      <c r="AB78">
        <v>130.1</v>
      </c>
      <c r="AC78">
        <v>0</v>
      </c>
      <c r="AD78">
        <v>0</v>
      </c>
      <c r="AE78" t="s">
        <v>126</v>
      </c>
      <c r="AF78" s="1">
        <v>42953</v>
      </c>
      <c r="AG78" t="s">
        <v>385</v>
      </c>
      <c r="AH78" t="s">
        <v>386</v>
      </c>
      <c r="AI78" t="s">
        <v>387</v>
      </c>
      <c r="AJ78" t="s">
        <v>388</v>
      </c>
      <c r="AK78">
        <v>0</v>
      </c>
      <c r="AL78" t="str">
        <f t="shared" si="2"/>
        <v>Desired</v>
      </c>
      <c r="AM78" t="str">
        <f t="shared" si="3"/>
        <v>Couples</v>
      </c>
    </row>
    <row r="79" spans="1:39" x14ac:dyDescent="0.35">
      <c r="A79" t="s">
        <v>231</v>
      </c>
      <c r="B79">
        <v>0</v>
      </c>
      <c r="C79">
        <v>65</v>
      </c>
      <c r="D79">
        <v>2017</v>
      </c>
      <c r="E79" t="s">
        <v>40</v>
      </c>
      <c r="F79">
        <v>31</v>
      </c>
      <c r="G79">
        <v>1</v>
      </c>
      <c r="H79">
        <v>0</v>
      </c>
      <c r="I79">
        <v>5</v>
      </c>
      <c r="J79">
        <v>2</v>
      </c>
      <c r="K79">
        <v>0</v>
      </c>
      <c r="L79">
        <v>0</v>
      </c>
      <c r="M79" t="s">
        <v>41</v>
      </c>
      <c r="N79" t="s">
        <v>342</v>
      </c>
      <c r="O79" t="s">
        <v>43</v>
      </c>
      <c r="P79" t="s">
        <v>44</v>
      </c>
      <c r="Q79">
        <v>0</v>
      </c>
      <c r="R79">
        <v>0</v>
      </c>
      <c r="S79">
        <v>0</v>
      </c>
      <c r="T79" t="s">
        <v>45</v>
      </c>
      <c r="U79" t="s">
        <v>45</v>
      </c>
      <c r="V79">
        <v>0</v>
      </c>
      <c r="W79" t="s">
        <v>46</v>
      </c>
      <c r="X79">
        <v>9</v>
      </c>
      <c r="Y79">
        <v>0</v>
      </c>
      <c r="Z79">
        <v>0</v>
      </c>
      <c r="AA79" t="s">
        <v>47</v>
      </c>
      <c r="AB79">
        <v>142</v>
      </c>
      <c r="AC79">
        <v>0</v>
      </c>
      <c r="AD79">
        <v>2</v>
      </c>
      <c r="AE79" t="s">
        <v>126</v>
      </c>
      <c r="AF79" s="1">
        <v>42953</v>
      </c>
      <c r="AG79" t="s">
        <v>389</v>
      </c>
      <c r="AH79" t="s">
        <v>390</v>
      </c>
      <c r="AI79" t="s">
        <v>391</v>
      </c>
      <c r="AJ79" t="s">
        <v>392</v>
      </c>
      <c r="AK79">
        <v>0</v>
      </c>
      <c r="AL79" t="str">
        <f t="shared" si="2"/>
        <v>Desired</v>
      </c>
      <c r="AM79" t="str">
        <f t="shared" si="3"/>
        <v>Couples</v>
      </c>
    </row>
    <row r="80" spans="1:39" x14ac:dyDescent="0.35">
      <c r="A80" t="s">
        <v>231</v>
      </c>
      <c r="B80">
        <v>0</v>
      </c>
      <c r="C80">
        <v>69</v>
      </c>
      <c r="D80">
        <v>2017</v>
      </c>
      <c r="E80" t="s">
        <v>238</v>
      </c>
      <c r="F80">
        <v>30</v>
      </c>
      <c r="G80">
        <v>29</v>
      </c>
      <c r="H80">
        <v>2</v>
      </c>
      <c r="I80">
        <v>6</v>
      </c>
      <c r="J80">
        <v>1</v>
      </c>
      <c r="K80">
        <v>0</v>
      </c>
      <c r="L80">
        <v>0</v>
      </c>
      <c r="M80" t="s">
        <v>266</v>
      </c>
      <c r="N80" t="s">
        <v>261</v>
      </c>
      <c r="O80" t="s">
        <v>43</v>
      </c>
      <c r="P80" t="s">
        <v>44</v>
      </c>
      <c r="Q80">
        <v>0</v>
      </c>
      <c r="R80">
        <v>0</v>
      </c>
      <c r="S80">
        <v>0</v>
      </c>
      <c r="T80" t="s">
        <v>45</v>
      </c>
      <c r="U80" t="s">
        <v>45</v>
      </c>
      <c r="V80">
        <v>1</v>
      </c>
      <c r="W80" t="s">
        <v>46</v>
      </c>
      <c r="X80">
        <v>9</v>
      </c>
      <c r="Y80">
        <v>0</v>
      </c>
      <c r="Z80">
        <v>0</v>
      </c>
      <c r="AA80" t="s">
        <v>233</v>
      </c>
      <c r="AB80">
        <v>135</v>
      </c>
      <c r="AC80">
        <v>1</v>
      </c>
      <c r="AD80">
        <v>2</v>
      </c>
      <c r="AE80" t="s">
        <v>126</v>
      </c>
      <c r="AF80" s="1">
        <v>42953</v>
      </c>
      <c r="AG80" t="s">
        <v>393</v>
      </c>
      <c r="AH80" t="s">
        <v>394</v>
      </c>
      <c r="AI80" t="s">
        <v>395</v>
      </c>
      <c r="AJ80" t="s">
        <v>396</v>
      </c>
      <c r="AK80">
        <v>0</v>
      </c>
      <c r="AL80" t="str">
        <f t="shared" si="2"/>
        <v>Desired</v>
      </c>
      <c r="AM80" t="str">
        <f t="shared" si="3"/>
        <v>Single</v>
      </c>
    </row>
    <row r="81" spans="1:39" x14ac:dyDescent="0.35">
      <c r="A81" t="s">
        <v>231</v>
      </c>
      <c r="B81">
        <v>0</v>
      </c>
      <c r="C81">
        <v>69</v>
      </c>
      <c r="D81">
        <v>2017</v>
      </c>
      <c r="E81" t="s">
        <v>238</v>
      </c>
      <c r="F81">
        <v>30</v>
      </c>
      <c r="G81">
        <v>29</v>
      </c>
      <c r="H81">
        <v>2</v>
      </c>
      <c r="I81">
        <v>6</v>
      </c>
      <c r="J81">
        <v>2</v>
      </c>
      <c r="K81">
        <v>0</v>
      </c>
      <c r="L81">
        <v>0</v>
      </c>
      <c r="M81" t="s">
        <v>266</v>
      </c>
      <c r="N81" t="s">
        <v>261</v>
      </c>
      <c r="O81" t="s">
        <v>43</v>
      </c>
      <c r="P81" t="s">
        <v>44</v>
      </c>
      <c r="Q81">
        <v>0</v>
      </c>
      <c r="R81">
        <v>0</v>
      </c>
      <c r="S81">
        <v>0</v>
      </c>
      <c r="T81" t="s">
        <v>45</v>
      </c>
      <c r="U81" t="s">
        <v>45</v>
      </c>
      <c r="V81">
        <v>0</v>
      </c>
      <c r="W81" t="s">
        <v>46</v>
      </c>
      <c r="X81">
        <v>9</v>
      </c>
      <c r="Y81">
        <v>0</v>
      </c>
      <c r="Z81">
        <v>0</v>
      </c>
      <c r="AA81" t="s">
        <v>233</v>
      </c>
      <c r="AB81">
        <v>126</v>
      </c>
      <c r="AC81">
        <v>0</v>
      </c>
      <c r="AD81">
        <v>2</v>
      </c>
      <c r="AE81" t="s">
        <v>126</v>
      </c>
      <c r="AF81" s="1">
        <v>42953</v>
      </c>
      <c r="AG81" t="s">
        <v>397</v>
      </c>
      <c r="AH81" t="s">
        <v>398</v>
      </c>
      <c r="AI81" t="s">
        <v>399</v>
      </c>
      <c r="AJ81" t="s">
        <v>400</v>
      </c>
      <c r="AK81">
        <v>0</v>
      </c>
      <c r="AL81" t="str">
        <f t="shared" si="2"/>
        <v>Desired</v>
      </c>
      <c r="AM81" t="str">
        <f t="shared" si="3"/>
        <v>Couples</v>
      </c>
    </row>
    <row r="82" spans="1:39" x14ac:dyDescent="0.35">
      <c r="A82" t="s">
        <v>231</v>
      </c>
      <c r="B82">
        <v>0</v>
      </c>
      <c r="C82">
        <v>2</v>
      </c>
      <c r="D82">
        <v>2017</v>
      </c>
      <c r="E82" t="s">
        <v>40</v>
      </c>
      <c r="F82">
        <v>31</v>
      </c>
      <c r="G82">
        <v>5</v>
      </c>
      <c r="H82">
        <v>0</v>
      </c>
      <c r="I82">
        <v>1</v>
      </c>
      <c r="J82">
        <v>3</v>
      </c>
      <c r="K82">
        <v>0</v>
      </c>
      <c r="L82">
        <v>0</v>
      </c>
      <c r="M82" t="s">
        <v>41</v>
      </c>
      <c r="N82" t="s">
        <v>120</v>
      </c>
      <c r="O82" t="s">
        <v>43</v>
      </c>
      <c r="P82" t="s">
        <v>44</v>
      </c>
      <c r="Q82">
        <v>0</v>
      </c>
      <c r="R82">
        <v>0</v>
      </c>
      <c r="S82">
        <v>0</v>
      </c>
      <c r="T82" t="s">
        <v>53</v>
      </c>
      <c r="U82" t="s">
        <v>53</v>
      </c>
      <c r="V82">
        <v>0</v>
      </c>
      <c r="W82" t="s">
        <v>46</v>
      </c>
      <c r="X82">
        <v>9</v>
      </c>
      <c r="Y82">
        <v>0</v>
      </c>
      <c r="Z82">
        <v>0</v>
      </c>
      <c r="AA82" t="s">
        <v>47</v>
      </c>
      <c r="AB82">
        <v>234</v>
      </c>
      <c r="AC82">
        <v>0</v>
      </c>
      <c r="AD82">
        <v>1</v>
      </c>
      <c r="AE82" t="s">
        <v>126</v>
      </c>
      <c r="AF82" s="1">
        <v>42953</v>
      </c>
      <c r="AG82" t="s">
        <v>401</v>
      </c>
      <c r="AH82" t="s">
        <v>402</v>
      </c>
      <c r="AI82" t="s">
        <v>403</v>
      </c>
      <c r="AJ82" t="s">
        <v>404</v>
      </c>
      <c r="AK82">
        <v>0</v>
      </c>
      <c r="AL82" t="str">
        <f t="shared" si="2"/>
        <v>Desired</v>
      </c>
      <c r="AM82" t="str">
        <f t="shared" si="3"/>
        <v>Family</v>
      </c>
    </row>
    <row r="83" spans="1:39" x14ac:dyDescent="0.35">
      <c r="A83" t="s">
        <v>231</v>
      </c>
      <c r="B83">
        <v>0</v>
      </c>
      <c r="C83">
        <v>99</v>
      </c>
      <c r="D83">
        <v>2017</v>
      </c>
      <c r="E83" t="s">
        <v>40</v>
      </c>
      <c r="F83">
        <v>31</v>
      </c>
      <c r="G83">
        <v>2</v>
      </c>
      <c r="H83">
        <v>0</v>
      </c>
      <c r="I83">
        <v>4</v>
      </c>
      <c r="J83">
        <v>3</v>
      </c>
      <c r="K83">
        <v>1</v>
      </c>
      <c r="L83">
        <v>0</v>
      </c>
      <c r="M83" t="s">
        <v>102</v>
      </c>
      <c r="N83" t="s">
        <v>42</v>
      </c>
      <c r="O83" t="s">
        <v>58</v>
      </c>
      <c r="P83" t="s">
        <v>58</v>
      </c>
      <c r="Q83">
        <v>0</v>
      </c>
      <c r="R83">
        <v>0</v>
      </c>
      <c r="S83">
        <v>0</v>
      </c>
      <c r="T83" t="s">
        <v>97</v>
      </c>
      <c r="U83" t="s">
        <v>97</v>
      </c>
      <c r="V83">
        <v>1</v>
      </c>
      <c r="W83" t="s">
        <v>46</v>
      </c>
      <c r="X83">
        <v>14</v>
      </c>
      <c r="Y83">
        <v>0</v>
      </c>
      <c r="Z83">
        <v>0</v>
      </c>
      <c r="AA83" t="s">
        <v>47</v>
      </c>
      <c r="AB83">
        <v>260</v>
      </c>
      <c r="AC83">
        <v>1</v>
      </c>
      <c r="AD83">
        <v>2</v>
      </c>
      <c r="AE83" t="s">
        <v>126</v>
      </c>
      <c r="AF83" s="1">
        <v>42953</v>
      </c>
      <c r="AG83" t="s">
        <v>405</v>
      </c>
      <c r="AH83" t="s">
        <v>406</v>
      </c>
      <c r="AI83" t="s">
        <v>407</v>
      </c>
      <c r="AJ83" t="s">
        <v>408</v>
      </c>
      <c r="AK83">
        <v>0</v>
      </c>
      <c r="AL83" t="str">
        <f t="shared" si="2"/>
        <v>Desired</v>
      </c>
      <c r="AM83" t="str">
        <f t="shared" si="3"/>
        <v>Family</v>
      </c>
    </row>
    <row r="84" spans="1:39" x14ac:dyDescent="0.35">
      <c r="A84" t="s">
        <v>231</v>
      </c>
      <c r="B84">
        <v>0</v>
      </c>
      <c r="C84">
        <v>84</v>
      </c>
      <c r="D84">
        <v>2017</v>
      </c>
      <c r="E84" t="s">
        <v>40</v>
      </c>
      <c r="F84">
        <v>31</v>
      </c>
      <c r="G84">
        <v>5</v>
      </c>
      <c r="H84">
        <v>0</v>
      </c>
      <c r="I84">
        <v>1</v>
      </c>
      <c r="J84">
        <v>2</v>
      </c>
      <c r="K84">
        <v>0</v>
      </c>
      <c r="L84">
        <v>0</v>
      </c>
      <c r="M84" t="s">
        <v>266</v>
      </c>
      <c r="N84" t="s">
        <v>232</v>
      </c>
      <c r="O84" t="s">
        <v>43</v>
      </c>
      <c r="P84" t="s">
        <v>44</v>
      </c>
      <c r="Q84">
        <v>0</v>
      </c>
      <c r="R84">
        <v>0</v>
      </c>
      <c r="S84">
        <v>0</v>
      </c>
      <c r="T84" t="s">
        <v>45</v>
      </c>
      <c r="U84" t="s">
        <v>45</v>
      </c>
      <c r="V84">
        <v>0</v>
      </c>
      <c r="W84" t="s">
        <v>46</v>
      </c>
      <c r="X84">
        <v>9</v>
      </c>
      <c r="Y84">
        <v>0</v>
      </c>
      <c r="Z84">
        <v>0</v>
      </c>
      <c r="AA84" t="s">
        <v>233</v>
      </c>
      <c r="AB84">
        <v>125</v>
      </c>
      <c r="AC84">
        <v>0</v>
      </c>
      <c r="AD84">
        <v>2</v>
      </c>
      <c r="AE84" t="s">
        <v>126</v>
      </c>
      <c r="AF84" s="1">
        <v>42953</v>
      </c>
      <c r="AG84" t="s">
        <v>409</v>
      </c>
      <c r="AH84" t="s">
        <v>410</v>
      </c>
      <c r="AI84" t="s">
        <v>411</v>
      </c>
      <c r="AJ84" t="s">
        <v>412</v>
      </c>
      <c r="AK84">
        <v>0</v>
      </c>
      <c r="AL84" t="str">
        <f t="shared" si="2"/>
        <v>Desired</v>
      </c>
      <c r="AM84" t="str">
        <f t="shared" si="3"/>
        <v>Couples</v>
      </c>
    </row>
    <row r="85" spans="1:39" x14ac:dyDescent="0.35">
      <c r="A85" t="s">
        <v>231</v>
      </c>
      <c r="B85">
        <v>0</v>
      </c>
      <c r="C85">
        <v>84</v>
      </c>
      <c r="D85">
        <v>2017</v>
      </c>
      <c r="E85" t="s">
        <v>40</v>
      </c>
      <c r="F85">
        <v>31</v>
      </c>
      <c r="G85">
        <v>5</v>
      </c>
      <c r="H85">
        <v>0</v>
      </c>
      <c r="I85">
        <v>1</v>
      </c>
      <c r="J85">
        <v>2</v>
      </c>
      <c r="K85">
        <v>0</v>
      </c>
      <c r="L85">
        <v>0</v>
      </c>
      <c r="M85" t="s">
        <v>266</v>
      </c>
      <c r="N85" t="s">
        <v>232</v>
      </c>
      <c r="O85" t="s">
        <v>43</v>
      </c>
      <c r="P85" t="s">
        <v>44</v>
      </c>
      <c r="Q85">
        <v>0</v>
      </c>
      <c r="R85">
        <v>0</v>
      </c>
      <c r="S85">
        <v>0</v>
      </c>
      <c r="T85" t="s">
        <v>45</v>
      </c>
      <c r="U85" t="s">
        <v>45</v>
      </c>
      <c r="V85">
        <v>0</v>
      </c>
      <c r="W85" t="s">
        <v>46</v>
      </c>
      <c r="X85">
        <v>9</v>
      </c>
      <c r="Y85">
        <v>0</v>
      </c>
      <c r="Z85">
        <v>0</v>
      </c>
      <c r="AA85" t="s">
        <v>233</v>
      </c>
      <c r="AB85">
        <v>125</v>
      </c>
      <c r="AC85">
        <v>0</v>
      </c>
      <c r="AD85">
        <v>2</v>
      </c>
      <c r="AE85" t="s">
        <v>126</v>
      </c>
      <c r="AF85" s="1">
        <v>42953</v>
      </c>
      <c r="AG85" t="s">
        <v>413</v>
      </c>
      <c r="AH85" t="s">
        <v>414</v>
      </c>
      <c r="AI85" t="s">
        <v>415</v>
      </c>
      <c r="AJ85" t="s">
        <v>416</v>
      </c>
      <c r="AK85">
        <v>0</v>
      </c>
      <c r="AL85" t="str">
        <f t="shared" si="2"/>
        <v>Desired</v>
      </c>
      <c r="AM85" t="str">
        <f t="shared" si="3"/>
        <v>Couples</v>
      </c>
    </row>
    <row r="86" spans="1:39" x14ac:dyDescent="0.35">
      <c r="A86" t="s">
        <v>231</v>
      </c>
      <c r="B86">
        <v>0</v>
      </c>
      <c r="C86">
        <v>2</v>
      </c>
      <c r="D86">
        <v>2017</v>
      </c>
      <c r="E86" t="s">
        <v>40</v>
      </c>
      <c r="F86">
        <v>31</v>
      </c>
      <c r="G86">
        <v>5</v>
      </c>
      <c r="H86">
        <v>0</v>
      </c>
      <c r="I86">
        <v>1</v>
      </c>
      <c r="J86">
        <v>3</v>
      </c>
      <c r="K86">
        <v>0</v>
      </c>
      <c r="L86">
        <v>0</v>
      </c>
      <c r="M86" t="s">
        <v>41</v>
      </c>
      <c r="N86" t="s">
        <v>120</v>
      </c>
      <c r="O86" t="s">
        <v>43</v>
      </c>
      <c r="P86" t="s">
        <v>44</v>
      </c>
      <c r="Q86">
        <v>0</v>
      </c>
      <c r="R86">
        <v>0</v>
      </c>
      <c r="S86">
        <v>0</v>
      </c>
      <c r="T86" t="s">
        <v>53</v>
      </c>
      <c r="U86" t="s">
        <v>53</v>
      </c>
      <c r="V86">
        <v>0</v>
      </c>
      <c r="W86" t="s">
        <v>46</v>
      </c>
      <c r="X86">
        <v>9</v>
      </c>
      <c r="Y86">
        <v>0</v>
      </c>
      <c r="Z86">
        <v>0</v>
      </c>
      <c r="AA86" t="s">
        <v>47</v>
      </c>
      <c r="AB86">
        <v>234</v>
      </c>
      <c r="AC86">
        <v>2</v>
      </c>
      <c r="AD86">
        <v>1</v>
      </c>
      <c r="AE86" t="s">
        <v>126</v>
      </c>
      <c r="AF86" s="1">
        <v>42953</v>
      </c>
      <c r="AG86" t="s">
        <v>417</v>
      </c>
      <c r="AH86" t="s">
        <v>418</v>
      </c>
      <c r="AI86" t="s">
        <v>419</v>
      </c>
      <c r="AJ86" t="s">
        <v>420</v>
      </c>
      <c r="AK86">
        <v>0</v>
      </c>
      <c r="AL86" t="str">
        <f t="shared" si="2"/>
        <v>Desired</v>
      </c>
      <c r="AM86" t="str">
        <f t="shared" si="3"/>
        <v>Family</v>
      </c>
    </row>
    <row r="87" spans="1:39" x14ac:dyDescent="0.35">
      <c r="A87" t="s">
        <v>231</v>
      </c>
      <c r="B87">
        <v>0</v>
      </c>
      <c r="C87">
        <v>133</v>
      </c>
      <c r="D87">
        <v>2017</v>
      </c>
      <c r="E87" t="s">
        <v>40</v>
      </c>
      <c r="F87">
        <v>31</v>
      </c>
      <c r="G87">
        <v>4</v>
      </c>
      <c r="H87">
        <v>0</v>
      </c>
      <c r="I87">
        <v>2</v>
      </c>
      <c r="J87">
        <v>2</v>
      </c>
      <c r="K87">
        <v>0</v>
      </c>
      <c r="L87">
        <v>0</v>
      </c>
      <c r="M87" t="s">
        <v>266</v>
      </c>
      <c r="N87" t="s">
        <v>63</v>
      </c>
      <c r="O87" t="s">
        <v>43</v>
      </c>
      <c r="P87" t="s">
        <v>44</v>
      </c>
      <c r="Q87">
        <v>0</v>
      </c>
      <c r="R87">
        <v>0</v>
      </c>
      <c r="S87">
        <v>0</v>
      </c>
      <c r="T87" t="s">
        <v>45</v>
      </c>
      <c r="U87" t="s">
        <v>45</v>
      </c>
      <c r="V87">
        <v>0</v>
      </c>
      <c r="W87" t="s">
        <v>46</v>
      </c>
      <c r="X87">
        <v>9</v>
      </c>
      <c r="Y87">
        <v>0</v>
      </c>
      <c r="Z87">
        <v>0</v>
      </c>
      <c r="AA87" t="s">
        <v>47</v>
      </c>
      <c r="AB87">
        <v>135</v>
      </c>
      <c r="AC87">
        <v>0</v>
      </c>
      <c r="AD87">
        <v>0</v>
      </c>
      <c r="AE87" t="s">
        <v>126</v>
      </c>
      <c r="AF87" s="1">
        <v>42953</v>
      </c>
      <c r="AG87" t="s">
        <v>421</v>
      </c>
      <c r="AH87" t="s">
        <v>422</v>
      </c>
      <c r="AI87" t="s">
        <v>423</v>
      </c>
      <c r="AJ87" t="s">
        <v>424</v>
      </c>
      <c r="AK87">
        <v>0</v>
      </c>
      <c r="AL87" t="str">
        <f t="shared" si="2"/>
        <v>Desired</v>
      </c>
      <c r="AM87" t="str">
        <f t="shared" si="3"/>
        <v>Couples</v>
      </c>
    </row>
    <row r="88" spans="1:39" x14ac:dyDescent="0.35">
      <c r="A88" t="s">
        <v>231</v>
      </c>
      <c r="B88">
        <v>0</v>
      </c>
      <c r="C88">
        <v>86</v>
      </c>
      <c r="D88">
        <v>2017</v>
      </c>
      <c r="E88" t="s">
        <v>40</v>
      </c>
      <c r="F88">
        <v>31</v>
      </c>
      <c r="G88">
        <v>3</v>
      </c>
      <c r="H88">
        <v>0</v>
      </c>
      <c r="I88">
        <v>3</v>
      </c>
      <c r="J88">
        <v>1</v>
      </c>
      <c r="K88">
        <v>2</v>
      </c>
      <c r="L88">
        <v>0</v>
      </c>
      <c r="M88" t="s">
        <v>41</v>
      </c>
      <c r="N88" t="s">
        <v>342</v>
      </c>
      <c r="O88" t="s">
        <v>43</v>
      </c>
      <c r="P88" t="s">
        <v>44</v>
      </c>
      <c r="Q88">
        <v>0</v>
      </c>
      <c r="R88">
        <v>0</v>
      </c>
      <c r="S88">
        <v>0</v>
      </c>
      <c r="T88" t="s">
        <v>53</v>
      </c>
      <c r="U88" t="s">
        <v>53</v>
      </c>
      <c r="V88">
        <v>1</v>
      </c>
      <c r="W88" t="s">
        <v>46</v>
      </c>
      <c r="X88">
        <v>9</v>
      </c>
      <c r="Y88">
        <v>0</v>
      </c>
      <c r="Z88">
        <v>0</v>
      </c>
      <c r="AA88" t="s">
        <v>47</v>
      </c>
      <c r="AB88">
        <v>195</v>
      </c>
      <c r="AC88">
        <v>0</v>
      </c>
      <c r="AD88">
        <v>1</v>
      </c>
      <c r="AE88" t="s">
        <v>126</v>
      </c>
      <c r="AF88" s="1">
        <v>42953</v>
      </c>
      <c r="AG88" t="s">
        <v>425</v>
      </c>
      <c r="AH88" t="s">
        <v>426</v>
      </c>
      <c r="AI88" t="s">
        <v>427</v>
      </c>
      <c r="AJ88" t="s">
        <v>428</v>
      </c>
      <c r="AK88">
        <v>0</v>
      </c>
      <c r="AL88" t="str">
        <f t="shared" si="2"/>
        <v>Desired</v>
      </c>
      <c r="AM88" t="str">
        <f t="shared" si="3"/>
        <v>Family</v>
      </c>
    </row>
    <row r="89" spans="1:39" x14ac:dyDescent="0.35">
      <c r="A89" t="s">
        <v>231</v>
      </c>
      <c r="B89">
        <v>0</v>
      </c>
      <c r="C89">
        <v>39</v>
      </c>
      <c r="D89">
        <v>2017</v>
      </c>
      <c r="E89" t="s">
        <v>40</v>
      </c>
      <c r="F89">
        <v>31</v>
      </c>
      <c r="G89">
        <v>4</v>
      </c>
      <c r="H89">
        <v>0</v>
      </c>
      <c r="I89">
        <v>2</v>
      </c>
      <c r="J89">
        <v>2</v>
      </c>
      <c r="K89">
        <v>0</v>
      </c>
      <c r="L89">
        <v>0</v>
      </c>
      <c r="M89" t="s">
        <v>266</v>
      </c>
      <c r="N89" t="s">
        <v>120</v>
      </c>
      <c r="O89" t="s">
        <v>43</v>
      </c>
      <c r="P89" t="s">
        <v>44</v>
      </c>
      <c r="Q89">
        <v>0</v>
      </c>
      <c r="R89">
        <v>0</v>
      </c>
      <c r="S89">
        <v>0</v>
      </c>
      <c r="T89" t="s">
        <v>45</v>
      </c>
      <c r="U89" t="s">
        <v>45</v>
      </c>
      <c r="V89">
        <v>0</v>
      </c>
      <c r="W89" t="s">
        <v>46</v>
      </c>
      <c r="X89">
        <v>9</v>
      </c>
      <c r="Y89">
        <v>0</v>
      </c>
      <c r="Z89">
        <v>0</v>
      </c>
      <c r="AA89" t="s">
        <v>47</v>
      </c>
      <c r="AB89">
        <v>140</v>
      </c>
      <c r="AC89">
        <v>0</v>
      </c>
      <c r="AD89">
        <v>0</v>
      </c>
      <c r="AE89" t="s">
        <v>126</v>
      </c>
      <c r="AF89" s="1">
        <v>42953</v>
      </c>
      <c r="AG89" t="s">
        <v>429</v>
      </c>
      <c r="AH89" t="s">
        <v>430</v>
      </c>
      <c r="AI89" t="s">
        <v>431</v>
      </c>
      <c r="AJ89" t="s">
        <v>432</v>
      </c>
      <c r="AK89">
        <v>0</v>
      </c>
      <c r="AL89" t="str">
        <f t="shared" si="2"/>
        <v>Desired</v>
      </c>
      <c r="AM89" t="str">
        <f t="shared" si="3"/>
        <v>Couples</v>
      </c>
    </row>
    <row r="90" spans="1:39" x14ac:dyDescent="0.35">
      <c r="A90" t="s">
        <v>231</v>
      </c>
      <c r="B90">
        <v>0</v>
      </c>
      <c r="C90">
        <v>113</v>
      </c>
      <c r="D90">
        <v>2017</v>
      </c>
      <c r="E90" t="s">
        <v>40</v>
      </c>
      <c r="F90">
        <v>31</v>
      </c>
      <c r="G90">
        <v>2</v>
      </c>
      <c r="H90">
        <v>0</v>
      </c>
      <c r="I90">
        <v>4</v>
      </c>
      <c r="J90">
        <v>2</v>
      </c>
      <c r="K90">
        <v>0</v>
      </c>
      <c r="L90">
        <v>0</v>
      </c>
      <c r="M90" t="s">
        <v>41</v>
      </c>
      <c r="N90" t="s">
        <v>433</v>
      </c>
      <c r="O90" t="s">
        <v>43</v>
      </c>
      <c r="P90" t="s">
        <v>44</v>
      </c>
      <c r="Q90">
        <v>0</v>
      </c>
      <c r="R90">
        <v>0</v>
      </c>
      <c r="S90">
        <v>0</v>
      </c>
      <c r="T90" t="s">
        <v>45</v>
      </c>
      <c r="U90" t="s">
        <v>45</v>
      </c>
      <c r="V90">
        <v>0</v>
      </c>
      <c r="W90" t="s">
        <v>46</v>
      </c>
      <c r="X90">
        <v>85</v>
      </c>
      <c r="Y90">
        <v>0</v>
      </c>
      <c r="Z90">
        <v>0</v>
      </c>
      <c r="AA90" t="s">
        <v>47</v>
      </c>
      <c r="AB90">
        <v>80.099999999999994</v>
      </c>
      <c r="AC90">
        <v>0</v>
      </c>
      <c r="AD90">
        <v>0</v>
      </c>
      <c r="AE90" t="s">
        <v>126</v>
      </c>
      <c r="AF90" s="1">
        <v>42953</v>
      </c>
      <c r="AG90" t="s">
        <v>434</v>
      </c>
      <c r="AH90" t="s">
        <v>435</v>
      </c>
      <c r="AI90" t="s">
        <v>436</v>
      </c>
      <c r="AJ90" t="s">
        <v>437</v>
      </c>
      <c r="AK90">
        <v>0</v>
      </c>
      <c r="AL90" t="str">
        <f t="shared" si="2"/>
        <v>Desired</v>
      </c>
      <c r="AM90" t="str">
        <f t="shared" si="3"/>
        <v>Couples</v>
      </c>
    </row>
    <row r="91" spans="1:39" x14ac:dyDescent="0.35">
      <c r="A91" t="s">
        <v>231</v>
      </c>
      <c r="B91">
        <v>0</v>
      </c>
      <c r="C91">
        <v>8</v>
      </c>
      <c r="D91">
        <v>2017</v>
      </c>
      <c r="E91" t="s">
        <v>40</v>
      </c>
      <c r="F91">
        <v>31</v>
      </c>
      <c r="G91">
        <v>5</v>
      </c>
      <c r="H91">
        <v>0</v>
      </c>
      <c r="I91">
        <v>1</v>
      </c>
      <c r="J91">
        <v>2</v>
      </c>
      <c r="K91">
        <v>0</v>
      </c>
      <c r="L91">
        <v>0</v>
      </c>
      <c r="M91" t="s">
        <v>266</v>
      </c>
      <c r="N91" t="s">
        <v>63</v>
      </c>
      <c r="O91" t="s">
        <v>73</v>
      </c>
      <c r="P91" t="s">
        <v>44</v>
      </c>
      <c r="Q91">
        <v>0</v>
      </c>
      <c r="R91">
        <v>0</v>
      </c>
      <c r="S91">
        <v>0</v>
      </c>
      <c r="T91" t="s">
        <v>45</v>
      </c>
      <c r="U91" t="s">
        <v>45</v>
      </c>
      <c r="V91">
        <v>0</v>
      </c>
      <c r="W91" t="s">
        <v>46</v>
      </c>
      <c r="X91">
        <v>15</v>
      </c>
      <c r="Y91">
        <v>0</v>
      </c>
      <c r="Z91">
        <v>0</v>
      </c>
      <c r="AA91" t="s">
        <v>47</v>
      </c>
      <c r="AB91">
        <v>128</v>
      </c>
      <c r="AC91">
        <v>0</v>
      </c>
      <c r="AD91">
        <v>0</v>
      </c>
      <c r="AE91" t="s">
        <v>126</v>
      </c>
      <c r="AF91" s="1">
        <v>42953</v>
      </c>
      <c r="AG91" t="s">
        <v>438</v>
      </c>
      <c r="AH91" t="s">
        <v>439</v>
      </c>
      <c r="AI91" t="s">
        <v>440</v>
      </c>
      <c r="AJ91" t="s">
        <v>441</v>
      </c>
      <c r="AK91">
        <v>0</v>
      </c>
      <c r="AL91" t="str">
        <f t="shared" si="2"/>
        <v>Desired</v>
      </c>
      <c r="AM91" t="str">
        <f t="shared" si="3"/>
        <v>Couples</v>
      </c>
    </row>
    <row r="92" spans="1:39" x14ac:dyDescent="0.35">
      <c r="A92" t="s">
        <v>231</v>
      </c>
      <c r="B92">
        <v>0</v>
      </c>
      <c r="C92">
        <v>10</v>
      </c>
      <c r="D92">
        <v>2017</v>
      </c>
      <c r="E92" t="s">
        <v>40</v>
      </c>
      <c r="F92">
        <v>31</v>
      </c>
      <c r="G92">
        <v>5</v>
      </c>
      <c r="H92">
        <v>0</v>
      </c>
      <c r="I92">
        <v>1</v>
      </c>
      <c r="J92">
        <v>2</v>
      </c>
      <c r="K92">
        <v>0</v>
      </c>
      <c r="L92">
        <v>0</v>
      </c>
      <c r="M92" t="s">
        <v>266</v>
      </c>
      <c r="N92" t="s">
        <v>63</v>
      </c>
      <c r="O92" t="s">
        <v>43</v>
      </c>
      <c r="P92" t="s">
        <v>44</v>
      </c>
      <c r="Q92">
        <v>0</v>
      </c>
      <c r="R92">
        <v>0</v>
      </c>
      <c r="S92">
        <v>0</v>
      </c>
      <c r="T92" t="s">
        <v>45</v>
      </c>
      <c r="U92" t="s">
        <v>45</v>
      </c>
      <c r="V92">
        <v>0</v>
      </c>
      <c r="W92" t="s">
        <v>46</v>
      </c>
      <c r="X92">
        <v>85</v>
      </c>
      <c r="Y92">
        <v>0</v>
      </c>
      <c r="Z92">
        <v>0</v>
      </c>
      <c r="AA92" t="s">
        <v>47</v>
      </c>
      <c r="AB92">
        <v>79</v>
      </c>
      <c r="AC92">
        <v>0</v>
      </c>
      <c r="AD92">
        <v>0</v>
      </c>
      <c r="AE92" t="s">
        <v>126</v>
      </c>
      <c r="AF92" s="1">
        <v>42953</v>
      </c>
      <c r="AG92" t="s">
        <v>442</v>
      </c>
      <c r="AH92" t="s">
        <v>443</v>
      </c>
      <c r="AI92" t="s">
        <v>444</v>
      </c>
      <c r="AJ92" t="s">
        <v>445</v>
      </c>
      <c r="AK92">
        <v>0</v>
      </c>
      <c r="AL92" t="str">
        <f t="shared" si="2"/>
        <v>Desired</v>
      </c>
      <c r="AM92" t="str">
        <f t="shared" si="3"/>
        <v>Couples</v>
      </c>
    </row>
    <row r="93" spans="1:39" x14ac:dyDescent="0.35">
      <c r="A93" t="s">
        <v>231</v>
      </c>
      <c r="B93">
        <v>0</v>
      </c>
      <c r="C93">
        <v>18</v>
      </c>
      <c r="D93">
        <v>2017</v>
      </c>
      <c r="E93" t="s">
        <v>40</v>
      </c>
      <c r="F93">
        <v>31</v>
      </c>
      <c r="G93">
        <v>5</v>
      </c>
      <c r="H93">
        <v>0</v>
      </c>
      <c r="I93">
        <v>1</v>
      </c>
      <c r="J93">
        <v>3</v>
      </c>
      <c r="K93">
        <v>1</v>
      </c>
      <c r="L93">
        <v>0</v>
      </c>
      <c r="M93" t="s">
        <v>41</v>
      </c>
      <c r="N93" t="s">
        <v>42</v>
      </c>
      <c r="O93" t="s">
        <v>43</v>
      </c>
      <c r="P93" t="s">
        <v>44</v>
      </c>
      <c r="Q93">
        <v>0</v>
      </c>
      <c r="R93">
        <v>0</v>
      </c>
      <c r="S93">
        <v>0</v>
      </c>
      <c r="T93" t="s">
        <v>68</v>
      </c>
      <c r="U93" t="s">
        <v>68</v>
      </c>
      <c r="V93">
        <v>0</v>
      </c>
      <c r="W93" t="s">
        <v>46</v>
      </c>
      <c r="X93">
        <v>7</v>
      </c>
      <c r="Y93">
        <v>0</v>
      </c>
      <c r="Z93">
        <v>0</v>
      </c>
      <c r="AA93" t="s">
        <v>47</v>
      </c>
      <c r="AB93">
        <v>241.48</v>
      </c>
      <c r="AC93">
        <v>0</v>
      </c>
      <c r="AD93">
        <v>2</v>
      </c>
      <c r="AE93" t="s">
        <v>126</v>
      </c>
      <c r="AF93" s="1">
        <v>42953</v>
      </c>
      <c r="AG93" t="s">
        <v>446</v>
      </c>
      <c r="AH93" t="s">
        <v>447</v>
      </c>
      <c r="AI93" t="s">
        <v>448</v>
      </c>
      <c r="AJ93" t="s">
        <v>449</v>
      </c>
      <c r="AK93">
        <v>0</v>
      </c>
      <c r="AL93" t="str">
        <f t="shared" si="2"/>
        <v>Desired</v>
      </c>
      <c r="AM93" t="str">
        <f t="shared" si="3"/>
        <v>Family</v>
      </c>
    </row>
    <row r="94" spans="1:39" x14ac:dyDescent="0.35">
      <c r="A94" t="s">
        <v>231</v>
      </c>
      <c r="B94">
        <v>0</v>
      </c>
      <c r="C94">
        <v>23</v>
      </c>
      <c r="D94">
        <v>2017</v>
      </c>
      <c r="E94" t="s">
        <v>40</v>
      </c>
      <c r="F94">
        <v>31</v>
      </c>
      <c r="G94">
        <v>4</v>
      </c>
      <c r="H94">
        <v>0</v>
      </c>
      <c r="I94">
        <v>2</v>
      </c>
      <c r="J94">
        <v>2</v>
      </c>
      <c r="K94">
        <v>0</v>
      </c>
      <c r="L94">
        <v>0</v>
      </c>
      <c r="M94" t="s">
        <v>41</v>
      </c>
      <c r="N94" t="s">
        <v>145</v>
      </c>
      <c r="O94" t="s">
        <v>43</v>
      </c>
      <c r="P94" t="s">
        <v>44</v>
      </c>
      <c r="Q94">
        <v>0</v>
      </c>
      <c r="R94">
        <v>0</v>
      </c>
      <c r="S94">
        <v>0</v>
      </c>
      <c r="T94" t="s">
        <v>45</v>
      </c>
      <c r="U94" t="s">
        <v>45</v>
      </c>
      <c r="V94">
        <v>0</v>
      </c>
      <c r="W94" t="s">
        <v>46</v>
      </c>
      <c r="X94">
        <v>9</v>
      </c>
      <c r="Y94">
        <v>0</v>
      </c>
      <c r="Z94">
        <v>0</v>
      </c>
      <c r="AA94" t="s">
        <v>47</v>
      </c>
      <c r="AB94">
        <v>180</v>
      </c>
      <c r="AC94">
        <v>0</v>
      </c>
      <c r="AD94">
        <v>1</v>
      </c>
      <c r="AE94" t="s">
        <v>126</v>
      </c>
      <c r="AF94" s="1">
        <v>42953</v>
      </c>
      <c r="AG94" t="s">
        <v>450</v>
      </c>
      <c r="AH94" t="s">
        <v>451</v>
      </c>
      <c r="AI94" t="s">
        <v>452</v>
      </c>
      <c r="AJ94" t="s">
        <v>453</v>
      </c>
      <c r="AK94">
        <v>0</v>
      </c>
      <c r="AL94" t="str">
        <f t="shared" si="2"/>
        <v>Desired</v>
      </c>
      <c r="AM94" t="str">
        <f t="shared" si="3"/>
        <v>Couples</v>
      </c>
    </row>
    <row r="95" spans="1:39" x14ac:dyDescent="0.35">
      <c r="A95" t="s">
        <v>231</v>
      </c>
      <c r="B95">
        <v>0</v>
      </c>
      <c r="C95">
        <v>13</v>
      </c>
      <c r="D95">
        <v>2017</v>
      </c>
      <c r="E95" t="s">
        <v>40</v>
      </c>
      <c r="F95">
        <v>31</v>
      </c>
      <c r="G95">
        <v>3</v>
      </c>
      <c r="H95">
        <v>0</v>
      </c>
      <c r="I95">
        <v>3</v>
      </c>
      <c r="J95">
        <v>2</v>
      </c>
      <c r="K95">
        <v>0</v>
      </c>
      <c r="L95">
        <v>0</v>
      </c>
      <c r="M95" t="s">
        <v>41</v>
      </c>
      <c r="N95" t="s">
        <v>355</v>
      </c>
      <c r="O95" t="s">
        <v>58</v>
      </c>
      <c r="P95" t="s">
        <v>58</v>
      </c>
      <c r="Q95">
        <v>0</v>
      </c>
      <c r="R95">
        <v>0</v>
      </c>
      <c r="S95">
        <v>0</v>
      </c>
      <c r="T95" t="s">
        <v>45</v>
      </c>
      <c r="U95" t="s">
        <v>45</v>
      </c>
      <c r="V95">
        <v>1</v>
      </c>
      <c r="W95" t="s">
        <v>46</v>
      </c>
      <c r="X95">
        <v>14</v>
      </c>
      <c r="Y95">
        <v>0</v>
      </c>
      <c r="Z95">
        <v>0</v>
      </c>
      <c r="AA95" t="s">
        <v>47</v>
      </c>
      <c r="AB95">
        <v>156.33000000000001</v>
      </c>
      <c r="AC95">
        <v>0</v>
      </c>
      <c r="AD95">
        <v>0</v>
      </c>
      <c r="AE95" t="s">
        <v>126</v>
      </c>
      <c r="AF95" s="1">
        <v>42953</v>
      </c>
      <c r="AG95" t="s">
        <v>454</v>
      </c>
      <c r="AH95" t="s">
        <v>455</v>
      </c>
      <c r="AI95" t="s">
        <v>456</v>
      </c>
      <c r="AJ95" t="s">
        <v>457</v>
      </c>
      <c r="AK95">
        <v>0</v>
      </c>
      <c r="AL95" t="str">
        <f t="shared" si="2"/>
        <v>Desired</v>
      </c>
      <c r="AM95" t="str">
        <f t="shared" si="3"/>
        <v>Couples</v>
      </c>
    </row>
    <row r="96" spans="1:39" x14ac:dyDescent="0.35">
      <c r="A96" t="s">
        <v>231</v>
      </c>
      <c r="B96">
        <v>0</v>
      </c>
      <c r="C96">
        <v>149</v>
      </c>
      <c r="D96">
        <v>2017</v>
      </c>
      <c r="E96" t="s">
        <v>40</v>
      </c>
      <c r="F96">
        <v>31</v>
      </c>
      <c r="G96">
        <v>3</v>
      </c>
      <c r="H96">
        <v>0</v>
      </c>
      <c r="I96">
        <v>3</v>
      </c>
      <c r="J96">
        <v>2</v>
      </c>
      <c r="K96">
        <v>0</v>
      </c>
      <c r="L96">
        <v>0</v>
      </c>
      <c r="M96" t="s">
        <v>41</v>
      </c>
      <c r="N96" t="s">
        <v>63</v>
      </c>
      <c r="O96" t="s">
        <v>73</v>
      </c>
      <c r="P96" t="s">
        <v>44</v>
      </c>
      <c r="Q96">
        <v>0</v>
      </c>
      <c r="R96">
        <v>0</v>
      </c>
      <c r="S96">
        <v>0</v>
      </c>
      <c r="T96" t="s">
        <v>45</v>
      </c>
      <c r="U96" t="s">
        <v>45</v>
      </c>
      <c r="V96">
        <v>1</v>
      </c>
      <c r="W96" t="s">
        <v>46</v>
      </c>
      <c r="X96">
        <v>132</v>
      </c>
      <c r="Y96">
        <v>0</v>
      </c>
      <c r="Z96">
        <v>0</v>
      </c>
      <c r="AA96" t="s">
        <v>47</v>
      </c>
      <c r="AB96">
        <v>80.099999999999994</v>
      </c>
      <c r="AC96">
        <v>0</v>
      </c>
      <c r="AD96">
        <v>1</v>
      </c>
      <c r="AE96" t="s">
        <v>126</v>
      </c>
      <c r="AF96" s="1">
        <v>42953</v>
      </c>
      <c r="AG96" t="s">
        <v>458</v>
      </c>
      <c r="AH96" t="s">
        <v>459</v>
      </c>
      <c r="AI96" t="s">
        <v>460</v>
      </c>
      <c r="AJ96" t="s">
        <v>461</v>
      </c>
      <c r="AK96">
        <v>0</v>
      </c>
      <c r="AL96" t="str">
        <f t="shared" si="2"/>
        <v>Desired</v>
      </c>
      <c r="AM96" t="str">
        <f t="shared" si="3"/>
        <v>Couples</v>
      </c>
    </row>
    <row r="97" spans="1:39" x14ac:dyDescent="0.35">
      <c r="A97" t="s">
        <v>231</v>
      </c>
      <c r="B97">
        <v>0</v>
      </c>
      <c r="C97">
        <v>93</v>
      </c>
      <c r="D97">
        <v>2017</v>
      </c>
      <c r="E97" t="s">
        <v>40</v>
      </c>
      <c r="F97">
        <v>31</v>
      </c>
      <c r="G97">
        <v>4</v>
      </c>
      <c r="H97">
        <v>0</v>
      </c>
      <c r="I97">
        <v>2</v>
      </c>
      <c r="J97">
        <v>2</v>
      </c>
      <c r="K97">
        <v>0</v>
      </c>
      <c r="L97">
        <v>0</v>
      </c>
      <c r="M97" t="s">
        <v>266</v>
      </c>
      <c r="N97" t="s">
        <v>284</v>
      </c>
      <c r="O97" t="s">
        <v>43</v>
      </c>
      <c r="P97" t="s">
        <v>44</v>
      </c>
      <c r="Q97">
        <v>0</v>
      </c>
      <c r="R97">
        <v>0</v>
      </c>
      <c r="S97">
        <v>0</v>
      </c>
      <c r="T97" t="s">
        <v>45</v>
      </c>
      <c r="U97" t="s">
        <v>45</v>
      </c>
      <c r="V97">
        <v>0</v>
      </c>
      <c r="W97" t="s">
        <v>46</v>
      </c>
      <c r="X97">
        <v>9</v>
      </c>
      <c r="Y97">
        <v>0</v>
      </c>
      <c r="Z97">
        <v>0</v>
      </c>
      <c r="AA97" t="s">
        <v>47</v>
      </c>
      <c r="AB97">
        <v>134</v>
      </c>
      <c r="AC97">
        <v>1</v>
      </c>
      <c r="AD97">
        <v>1</v>
      </c>
      <c r="AE97" t="s">
        <v>126</v>
      </c>
      <c r="AF97" s="1">
        <v>42953</v>
      </c>
      <c r="AG97" t="s">
        <v>462</v>
      </c>
      <c r="AH97" t="s">
        <v>463</v>
      </c>
      <c r="AI97" t="s">
        <v>464</v>
      </c>
      <c r="AJ97" t="s">
        <v>465</v>
      </c>
      <c r="AK97">
        <v>0</v>
      </c>
      <c r="AL97" t="str">
        <f t="shared" si="2"/>
        <v>Desired</v>
      </c>
      <c r="AM97" t="str">
        <f t="shared" si="3"/>
        <v>Couples</v>
      </c>
    </row>
    <row r="98" spans="1:39" x14ac:dyDescent="0.35">
      <c r="A98" t="s">
        <v>231</v>
      </c>
      <c r="B98">
        <v>0</v>
      </c>
      <c r="C98">
        <v>129</v>
      </c>
      <c r="D98">
        <v>2017</v>
      </c>
      <c r="E98" t="s">
        <v>40</v>
      </c>
      <c r="F98">
        <v>31</v>
      </c>
      <c r="G98">
        <v>3</v>
      </c>
      <c r="H98">
        <v>0</v>
      </c>
      <c r="I98">
        <v>3</v>
      </c>
      <c r="J98">
        <v>2</v>
      </c>
      <c r="K98">
        <v>0</v>
      </c>
      <c r="L98">
        <v>0</v>
      </c>
      <c r="M98" t="s">
        <v>41</v>
      </c>
      <c r="N98" t="s">
        <v>145</v>
      </c>
      <c r="O98" t="s">
        <v>73</v>
      </c>
      <c r="P98" t="s">
        <v>44</v>
      </c>
      <c r="Q98">
        <v>0</v>
      </c>
      <c r="R98">
        <v>0</v>
      </c>
      <c r="S98">
        <v>0</v>
      </c>
      <c r="T98" t="s">
        <v>45</v>
      </c>
      <c r="U98" t="s">
        <v>45</v>
      </c>
      <c r="V98">
        <v>0</v>
      </c>
      <c r="W98" t="s">
        <v>46</v>
      </c>
      <c r="X98">
        <v>28</v>
      </c>
      <c r="Y98">
        <v>0</v>
      </c>
      <c r="Z98">
        <v>0</v>
      </c>
      <c r="AA98" t="s">
        <v>47</v>
      </c>
      <c r="AB98">
        <v>80.099999999999994</v>
      </c>
      <c r="AC98">
        <v>0</v>
      </c>
      <c r="AD98">
        <v>1</v>
      </c>
      <c r="AE98" t="s">
        <v>126</v>
      </c>
      <c r="AF98" s="1">
        <v>42953</v>
      </c>
      <c r="AG98" t="s">
        <v>466</v>
      </c>
      <c r="AH98" t="s">
        <v>467</v>
      </c>
      <c r="AI98" t="s">
        <v>468</v>
      </c>
      <c r="AJ98" t="s">
        <v>469</v>
      </c>
      <c r="AK98">
        <v>0</v>
      </c>
      <c r="AL98" t="str">
        <f t="shared" si="2"/>
        <v>Desired</v>
      </c>
      <c r="AM98" t="str">
        <f t="shared" si="3"/>
        <v>Couples</v>
      </c>
    </row>
    <row r="99" spans="1:39" x14ac:dyDescent="0.35">
      <c r="A99" t="s">
        <v>231</v>
      </c>
      <c r="B99">
        <v>0</v>
      </c>
      <c r="C99">
        <v>135</v>
      </c>
      <c r="D99">
        <v>2017</v>
      </c>
      <c r="E99" t="s">
        <v>238</v>
      </c>
      <c r="F99">
        <v>31</v>
      </c>
      <c r="G99">
        <v>31</v>
      </c>
      <c r="H99">
        <v>1</v>
      </c>
      <c r="I99">
        <v>5</v>
      </c>
      <c r="J99">
        <v>2</v>
      </c>
      <c r="K99">
        <v>0</v>
      </c>
      <c r="L99">
        <v>0</v>
      </c>
      <c r="M99" t="s">
        <v>41</v>
      </c>
      <c r="N99" t="s">
        <v>355</v>
      </c>
      <c r="O99" t="s">
        <v>73</v>
      </c>
      <c r="P99" t="s">
        <v>44</v>
      </c>
      <c r="Q99">
        <v>0</v>
      </c>
      <c r="R99">
        <v>0</v>
      </c>
      <c r="S99">
        <v>0</v>
      </c>
      <c r="T99" t="s">
        <v>45</v>
      </c>
      <c r="U99" t="s">
        <v>45</v>
      </c>
      <c r="V99">
        <v>0</v>
      </c>
      <c r="W99" t="s">
        <v>46</v>
      </c>
      <c r="X99">
        <v>27</v>
      </c>
      <c r="Y99">
        <v>0</v>
      </c>
      <c r="Z99">
        <v>0</v>
      </c>
      <c r="AA99" t="s">
        <v>47</v>
      </c>
      <c r="AB99">
        <v>80.099999999999994</v>
      </c>
      <c r="AC99">
        <v>0</v>
      </c>
      <c r="AD99">
        <v>1</v>
      </c>
      <c r="AE99" t="s">
        <v>126</v>
      </c>
      <c r="AF99" s="1">
        <v>42953</v>
      </c>
      <c r="AG99" t="s">
        <v>470</v>
      </c>
      <c r="AH99" t="s">
        <v>471</v>
      </c>
      <c r="AI99" t="s">
        <v>472</v>
      </c>
      <c r="AJ99" t="s">
        <v>473</v>
      </c>
      <c r="AK99">
        <v>0</v>
      </c>
      <c r="AL99" t="str">
        <f t="shared" si="2"/>
        <v>Desired</v>
      </c>
      <c r="AM99" t="str">
        <f t="shared" si="3"/>
        <v>Couples</v>
      </c>
    </row>
    <row r="100" spans="1:39" x14ac:dyDescent="0.35">
      <c r="A100" t="s">
        <v>231</v>
      </c>
      <c r="B100">
        <v>0</v>
      </c>
      <c r="C100">
        <v>184</v>
      </c>
      <c r="D100">
        <v>2017</v>
      </c>
      <c r="E100" t="s">
        <v>238</v>
      </c>
      <c r="F100">
        <v>30</v>
      </c>
      <c r="G100">
        <v>29</v>
      </c>
      <c r="H100">
        <v>2</v>
      </c>
      <c r="I100">
        <v>6</v>
      </c>
      <c r="J100">
        <v>3</v>
      </c>
      <c r="K100">
        <v>0</v>
      </c>
      <c r="L100">
        <v>0</v>
      </c>
      <c r="M100" t="s">
        <v>41</v>
      </c>
      <c r="N100" t="s">
        <v>474</v>
      </c>
      <c r="O100" t="s">
        <v>73</v>
      </c>
      <c r="P100" t="s">
        <v>44</v>
      </c>
      <c r="Q100">
        <v>0</v>
      </c>
      <c r="R100">
        <v>0</v>
      </c>
      <c r="S100">
        <v>0</v>
      </c>
      <c r="T100" t="s">
        <v>45</v>
      </c>
      <c r="U100" t="s">
        <v>45</v>
      </c>
      <c r="V100">
        <v>0</v>
      </c>
      <c r="W100" t="s">
        <v>46</v>
      </c>
      <c r="X100">
        <v>27</v>
      </c>
      <c r="Y100">
        <v>0</v>
      </c>
      <c r="Z100">
        <v>0</v>
      </c>
      <c r="AA100" t="s">
        <v>47</v>
      </c>
      <c r="AB100">
        <v>107.1</v>
      </c>
      <c r="AC100">
        <v>0</v>
      </c>
      <c r="AD100">
        <v>1</v>
      </c>
      <c r="AE100" t="s">
        <v>126</v>
      </c>
      <c r="AF100" s="1">
        <v>42953</v>
      </c>
      <c r="AG100" t="s">
        <v>475</v>
      </c>
      <c r="AH100" t="s">
        <v>476</v>
      </c>
      <c r="AI100" t="s">
        <v>477</v>
      </c>
      <c r="AJ100" t="s">
        <v>478</v>
      </c>
      <c r="AK100">
        <v>0</v>
      </c>
      <c r="AL100" t="str">
        <f t="shared" si="2"/>
        <v>Desired</v>
      </c>
      <c r="AM100" t="str">
        <f t="shared" si="3"/>
        <v>Family</v>
      </c>
    </row>
    <row r="101" spans="1:39" x14ac:dyDescent="0.35">
      <c r="A101" t="s">
        <v>231</v>
      </c>
      <c r="B101">
        <v>0</v>
      </c>
      <c r="C101">
        <v>86</v>
      </c>
      <c r="D101">
        <v>2017</v>
      </c>
      <c r="E101" t="s">
        <v>40</v>
      </c>
      <c r="F101">
        <v>31</v>
      </c>
      <c r="G101">
        <v>3</v>
      </c>
      <c r="H101">
        <v>0</v>
      </c>
      <c r="I101">
        <v>3</v>
      </c>
      <c r="J101">
        <v>3</v>
      </c>
      <c r="K101">
        <v>0</v>
      </c>
      <c r="L101">
        <v>0</v>
      </c>
      <c r="M101" t="s">
        <v>41</v>
      </c>
      <c r="N101" t="s">
        <v>355</v>
      </c>
      <c r="O101" t="s">
        <v>43</v>
      </c>
      <c r="P101" t="s">
        <v>44</v>
      </c>
      <c r="Q101">
        <v>0</v>
      </c>
      <c r="R101">
        <v>0</v>
      </c>
      <c r="S101">
        <v>0</v>
      </c>
      <c r="T101" t="s">
        <v>53</v>
      </c>
      <c r="U101" t="s">
        <v>53</v>
      </c>
      <c r="V101">
        <v>0</v>
      </c>
      <c r="W101" t="s">
        <v>46</v>
      </c>
      <c r="X101">
        <v>9</v>
      </c>
      <c r="Y101">
        <v>0</v>
      </c>
      <c r="Z101">
        <v>0</v>
      </c>
      <c r="AA101" t="s">
        <v>47</v>
      </c>
      <c r="AB101">
        <v>195</v>
      </c>
      <c r="AC101">
        <v>0</v>
      </c>
      <c r="AD101">
        <v>2</v>
      </c>
      <c r="AE101" t="s">
        <v>126</v>
      </c>
      <c r="AF101" s="1">
        <v>42953</v>
      </c>
      <c r="AG101" t="s">
        <v>479</v>
      </c>
      <c r="AH101" t="s">
        <v>480</v>
      </c>
      <c r="AI101" t="s">
        <v>481</v>
      </c>
      <c r="AJ101" t="s">
        <v>482</v>
      </c>
      <c r="AK101">
        <v>0</v>
      </c>
      <c r="AL101" t="str">
        <f t="shared" si="2"/>
        <v>Desired</v>
      </c>
      <c r="AM101" t="str">
        <f t="shared" si="3"/>
        <v>Family</v>
      </c>
    </row>
    <row r="102" spans="1:39" x14ac:dyDescent="0.35">
      <c r="A102" t="s">
        <v>231</v>
      </c>
      <c r="B102">
        <v>0</v>
      </c>
      <c r="C102">
        <v>0</v>
      </c>
      <c r="D102">
        <v>2017</v>
      </c>
      <c r="E102" t="s">
        <v>40</v>
      </c>
      <c r="F102">
        <v>31</v>
      </c>
      <c r="G102">
        <v>5</v>
      </c>
      <c r="H102">
        <v>0</v>
      </c>
      <c r="I102">
        <v>1</v>
      </c>
      <c r="J102">
        <v>1</v>
      </c>
      <c r="K102">
        <v>0</v>
      </c>
      <c r="L102">
        <v>0</v>
      </c>
      <c r="M102" t="s">
        <v>266</v>
      </c>
      <c r="N102" t="s">
        <v>120</v>
      </c>
      <c r="O102" t="s">
        <v>43</v>
      </c>
      <c r="P102" t="s">
        <v>44</v>
      </c>
      <c r="Q102">
        <v>0</v>
      </c>
      <c r="R102">
        <v>0</v>
      </c>
      <c r="S102">
        <v>0</v>
      </c>
      <c r="T102" t="s">
        <v>45</v>
      </c>
      <c r="U102" t="s">
        <v>45</v>
      </c>
      <c r="V102">
        <v>1</v>
      </c>
      <c r="W102" t="s">
        <v>46</v>
      </c>
      <c r="X102">
        <v>9</v>
      </c>
      <c r="Y102">
        <v>0</v>
      </c>
      <c r="Z102">
        <v>0</v>
      </c>
      <c r="AA102" t="s">
        <v>47</v>
      </c>
      <c r="AB102">
        <v>179</v>
      </c>
      <c r="AC102">
        <v>0</v>
      </c>
      <c r="AD102">
        <v>0</v>
      </c>
      <c r="AE102" t="s">
        <v>126</v>
      </c>
      <c r="AF102" s="1">
        <v>42953</v>
      </c>
      <c r="AG102" t="s">
        <v>483</v>
      </c>
      <c r="AH102" t="s">
        <v>484</v>
      </c>
      <c r="AI102" t="s">
        <v>485</v>
      </c>
      <c r="AJ102" t="s">
        <v>486</v>
      </c>
      <c r="AK102">
        <v>0</v>
      </c>
      <c r="AL102" t="str">
        <f t="shared" si="2"/>
        <v>Desired</v>
      </c>
      <c r="AM102" t="str">
        <f t="shared" si="3"/>
        <v>Single</v>
      </c>
    </row>
    <row r="103" spans="1:39" x14ac:dyDescent="0.35">
      <c r="A103" t="s">
        <v>231</v>
      </c>
      <c r="B103">
        <v>0</v>
      </c>
      <c r="C103">
        <v>147</v>
      </c>
      <c r="D103">
        <v>2017</v>
      </c>
      <c r="E103" t="s">
        <v>40</v>
      </c>
      <c r="F103">
        <v>31</v>
      </c>
      <c r="G103">
        <v>1</v>
      </c>
      <c r="H103">
        <v>0</v>
      </c>
      <c r="I103">
        <v>5</v>
      </c>
      <c r="J103">
        <v>3</v>
      </c>
      <c r="K103">
        <v>0</v>
      </c>
      <c r="L103">
        <v>0</v>
      </c>
      <c r="M103" t="s">
        <v>41</v>
      </c>
      <c r="N103" t="s">
        <v>376</v>
      </c>
      <c r="O103" t="s">
        <v>43</v>
      </c>
      <c r="P103" t="s">
        <v>44</v>
      </c>
      <c r="Q103">
        <v>0</v>
      </c>
      <c r="R103">
        <v>0</v>
      </c>
      <c r="S103">
        <v>0</v>
      </c>
      <c r="T103" t="s">
        <v>53</v>
      </c>
      <c r="U103" t="s">
        <v>53</v>
      </c>
      <c r="V103">
        <v>0</v>
      </c>
      <c r="W103" t="s">
        <v>46</v>
      </c>
      <c r="X103">
        <v>9</v>
      </c>
      <c r="Y103">
        <v>0</v>
      </c>
      <c r="Z103">
        <v>0</v>
      </c>
      <c r="AA103" t="s">
        <v>47</v>
      </c>
      <c r="AB103">
        <v>175.5</v>
      </c>
      <c r="AC103">
        <v>0</v>
      </c>
      <c r="AD103">
        <v>0</v>
      </c>
      <c r="AE103" t="s">
        <v>126</v>
      </c>
      <c r="AF103" s="1">
        <v>42953</v>
      </c>
      <c r="AG103" t="s">
        <v>487</v>
      </c>
      <c r="AH103" t="s">
        <v>488</v>
      </c>
      <c r="AI103" t="s">
        <v>489</v>
      </c>
      <c r="AJ103" t="s">
        <v>490</v>
      </c>
      <c r="AK103">
        <v>0</v>
      </c>
      <c r="AL103" t="str">
        <f t="shared" si="2"/>
        <v>Desired</v>
      </c>
      <c r="AM103" t="str">
        <f t="shared" si="3"/>
        <v>Family</v>
      </c>
    </row>
    <row r="104" spans="1:39" x14ac:dyDescent="0.35">
      <c r="A104" t="s">
        <v>231</v>
      </c>
      <c r="B104">
        <v>0</v>
      </c>
      <c r="C104">
        <v>185</v>
      </c>
      <c r="D104">
        <v>2017</v>
      </c>
      <c r="E104" t="s">
        <v>40</v>
      </c>
      <c r="F104">
        <v>31</v>
      </c>
      <c r="G104">
        <v>3</v>
      </c>
      <c r="H104">
        <v>0</v>
      </c>
      <c r="I104">
        <v>3</v>
      </c>
      <c r="J104">
        <v>2</v>
      </c>
      <c r="K104">
        <v>0</v>
      </c>
      <c r="L104">
        <v>0</v>
      </c>
      <c r="M104" t="s">
        <v>41</v>
      </c>
      <c r="N104" t="s">
        <v>63</v>
      </c>
      <c r="O104" t="s">
        <v>73</v>
      </c>
      <c r="P104" t="s">
        <v>44</v>
      </c>
      <c r="Q104">
        <v>0</v>
      </c>
      <c r="R104">
        <v>0</v>
      </c>
      <c r="S104">
        <v>0</v>
      </c>
      <c r="T104" t="s">
        <v>45</v>
      </c>
      <c r="U104" t="s">
        <v>45</v>
      </c>
      <c r="V104">
        <v>2</v>
      </c>
      <c r="W104" t="s">
        <v>46</v>
      </c>
      <c r="X104">
        <v>132</v>
      </c>
      <c r="Y104">
        <v>0</v>
      </c>
      <c r="Z104">
        <v>0</v>
      </c>
      <c r="AA104" t="s">
        <v>47</v>
      </c>
      <c r="AB104">
        <v>80.099999999999994</v>
      </c>
      <c r="AC104">
        <v>0</v>
      </c>
      <c r="AD104">
        <v>1</v>
      </c>
      <c r="AE104" t="s">
        <v>126</v>
      </c>
      <c r="AF104" s="1">
        <v>42953</v>
      </c>
      <c r="AG104" t="s">
        <v>491</v>
      </c>
      <c r="AH104" t="s">
        <v>492</v>
      </c>
      <c r="AI104" t="s">
        <v>493</v>
      </c>
      <c r="AJ104" t="s">
        <v>494</v>
      </c>
      <c r="AK104">
        <v>0</v>
      </c>
      <c r="AL104" t="str">
        <f t="shared" si="2"/>
        <v>Desired</v>
      </c>
      <c r="AM104" t="str">
        <f t="shared" si="3"/>
        <v>Couples</v>
      </c>
    </row>
    <row r="105" spans="1:39" x14ac:dyDescent="0.35">
      <c r="A105" t="s">
        <v>231</v>
      </c>
      <c r="B105">
        <v>0</v>
      </c>
      <c r="C105">
        <v>180</v>
      </c>
      <c r="D105">
        <v>2017</v>
      </c>
      <c r="E105" t="s">
        <v>40</v>
      </c>
      <c r="F105">
        <v>31</v>
      </c>
      <c r="G105">
        <v>3</v>
      </c>
      <c r="H105">
        <v>0</v>
      </c>
      <c r="I105">
        <v>3</v>
      </c>
      <c r="J105">
        <v>2</v>
      </c>
      <c r="K105">
        <v>0</v>
      </c>
      <c r="L105">
        <v>0</v>
      </c>
      <c r="M105" t="s">
        <v>41</v>
      </c>
      <c r="N105" t="s">
        <v>63</v>
      </c>
      <c r="O105" t="s">
        <v>73</v>
      </c>
      <c r="P105" t="s">
        <v>44</v>
      </c>
      <c r="Q105">
        <v>0</v>
      </c>
      <c r="R105">
        <v>0</v>
      </c>
      <c r="S105">
        <v>0</v>
      </c>
      <c r="T105" t="s">
        <v>45</v>
      </c>
      <c r="U105" t="s">
        <v>45</v>
      </c>
      <c r="V105">
        <v>0</v>
      </c>
      <c r="W105" t="s">
        <v>46</v>
      </c>
      <c r="X105">
        <v>42</v>
      </c>
      <c r="Y105">
        <v>0</v>
      </c>
      <c r="Z105">
        <v>0</v>
      </c>
      <c r="AA105" t="s">
        <v>47</v>
      </c>
      <c r="AB105">
        <v>80.099999999999994</v>
      </c>
      <c r="AC105">
        <v>0</v>
      </c>
      <c r="AD105">
        <v>1</v>
      </c>
      <c r="AE105" t="s">
        <v>126</v>
      </c>
      <c r="AF105" s="1">
        <v>42953</v>
      </c>
      <c r="AG105" t="s">
        <v>495</v>
      </c>
      <c r="AH105" t="s">
        <v>496</v>
      </c>
      <c r="AI105" t="s">
        <v>497</v>
      </c>
      <c r="AJ105" t="s">
        <v>498</v>
      </c>
      <c r="AK105">
        <v>0</v>
      </c>
      <c r="AL105" t="str">
        <f t="shared" si="2"/>
        <v>Desired</v>
      </c>
      <c r="AM105" t="str">
        <f t="shared" si="3"/>
        <v>Couples</v>
      </c>
    </row>
    <row r="106" spans="1:39" x14ac:dyDescent="0.35">
      <c r="A106" t="s">
        <v>231</v>
      </c>
      <c r="B106">
        <v>0</v>
      </c>
      <c r="C106">
        <v>119</v>
      </c>
      <c r="D106">
        <v>2017</v>
      </c>
      <c r="E106" t="s">
        <v>238</v>
      </c>
      <c r="F106">
        <v>31</v>
      </c>
      <c r="G106">
        <v>31</v>
      </c>
      <c r="H106">
        <v>1</v>
      </c>
      <c r="I106">
        <v>5</v>
      </c>
      <c r="J106">
        <v>2</v>
      </c>
      <c r="K106">
        <v>0</v>
      </c>
      <c r="L106">
        <v>0</v>
      </c>
      <c r="M106" t="s">
        <v>41</v>
      </c>
      <c r="N106" t="s">
        <v>63</v>
      </c>
      <c r="O106" t="s">
        <v>73</v>
      </c>
      <c r="P106" t="s">
        <v>44</v>
      </c>
      <c r="Q106">
        <v>0</v>
      </c>
      <c r="R106">
        <v>0</v>
      </c>
      <c r="S106">
        <v>0</v>
      </c>
      <c r="T106" t="s">
        <v>45</v>
      </c>
      <c r="U106" t="s">
        <v>45</v>
      </c>
      <c r="V106">
        <v>0</v>
      </c>
      <c r="W106" t="s">
        <v>46</v>
      </c>
      <c r="X106">
        <v>132</v>
      </c>
      <c r="Y106">
        <v>0</v>
      </c>
      <c r="Z106">
        <v>0</v>
      </c>
      <c r="AA106" t="s">
        <v>47</v>
      </c>
      <c r="AB106">
        <v>75.650000000000006</v>
      </c>
      <c r="AC106">
        <v>0</v>
      </c>
      <c r="AD106">
        <v>0</v>
      </c>
      <c r="AE106" t="s">
        <v>126</v>
      </c>
      <c r="AF106" s="1">
        <v>42953</v>
      </c>
      <c r="AG106" t="s">
        <v>499</v>
      </c>
      <c r="AH106" t="s">
        <v>500</v>
      </c>
      <c r="AI106" t="s">
        <v>501</v>
      </c>
      <c r="AJ106" t="s">
        <v>502</v>
      </c>
      <c r="AK106">
        <v>0</v>
      </c>
      <c r="AL106" t="str">
        <f t="shared" si="2"/>
        <v>Desired</v>
      </c>
      <c r="AM106" t="str">
        <f t="shared" si="3"/>
        <v>Couples</v>
      </c>
    </row>
    <row r="107" spans="1:39" x14ac:dyDescent="0.35">
      <c r="A107" t="s">
        <v>231</v>
      </c>
      <c r="B107">
        <v>0</v>
      </c>
      <c r="C107">
        <v>112</v>
      </c>
      <c r="D107">
        <v>2017</v>
      </c>
      <c r="E107" t="s">
        <v>238</v>
      </c>
      <c r="F107">
        <v>31</v>
      </c>
      <c r="G107">
        <v>30</v>
      </c>
      <c r="H107">
        <v>2</v>
      </c>
      <c r="I107">
        <v>5</v>
      </c>
      <c r="J107">
        <v>3</v>
      </c>
      <c r="K107">
        <v>0</v>
      </c>
      <c r="L107">
        <v>0</v>
      </c>
      <c r="M107" t="s">
        <v>41</v>
      </c>
      <c r="N107" t="s">
        <v>503</v>
      </c>
      <c r="O107" t="s">
        <v>43</v>
      </c>
      <c r="P107" t="s">
        <v>44</v>
      </c>
      <c r="Q107">
        <v>0</v>
      </c>
      <c r="R107">
        <v>0</v>
      </c>
      <c r="S107">
        <v>0</v>
      </c>
      <c r="T107" t="s">
        <v>97</v>
      </c>
      <c r="U107" t="s">
        <v>97</v>
      </c>
      <c r="V107">
        <v>0</v>
      </c>
      <c r="W107" t="s">
        <v>46</v>
      </c>
      <c r="X107">
        <v>9</v>
      </c>
      <c r="Y107">
        <v>0</v>
      </c>
      <c r="Z107">
        <v>0</v>
      </c>
      <c r="AA107" t="s">
        <v>47</v>
      </c>
      <c r="AB107">
        <v>225</v>
      </c>
      <c r="AC107">
        <v>0</v>
      </c>
      <c r="AD107">
        <v>2</v>
      </c>
      <c r="AE107" t="s">
        <v>126</v>
      </c>
      <c r="AF107" s="1">
        <v>42953</v>
      </c>
      <c r="AG107" t="s">
        <v>504</v>
      </c>
      <c r="AH107" t="s">
        <v>505</v>
      </c>
      <c r="AI107" t="s">
        <v>506</v>
      </c>
      <c r="AJ107" t="s">
        <v>507</v>
      </c>
      <c r="AK107">
        <v>0</v>
      </c>
      <c r="AL107" t="str">
        <f t="shared" si="2"/>
        <v>Desired</v>
      </c>
      <c r="AM107" t="str">
        <f t="shared" si="3"/>
        <v>Family</v>
      </c>
    </row>
    <row r="108" spans="1:39" x14ac:dyDescent="0.35">
      <c r="A108" t="s">
        <v>231</v>
      </c>
      <c r="B108">
        <v>0</v>
      </c>
      <c r="C108">
        <v>11</v>
      </c>
      <c r="D108">
        <v>2017</v>
      </c>
      <c r="E108" t="s">
        <v>40</v>
      </c>
      <c r="F108">
        <v>31</v>
      </c>
      <c r="G108">
        <v>4</v>
      </c>
      <c r="H108">
        <v>0</v>
      </c>
      <c r="I108">
        <v>2</v>
      </c>
      <c r="J108">
        <v>2</v>
      </c>
      <c r="K108">
        <v>0</v>
      </c>
      <c r="L108">
        <v>0</v>
      </c>
      <c r="M108" t="s">
        <v>266</v>
      </c>
      <c r="N108" t="s">
        <v>508</v>
      </c>
      <c r="O108" t="s">
        <v>43</v>
      </c>
      <c r="P108" t="s">
        <v>44</v>
      </c>
      <c r="Q108">
        <v>0</v>
      </c>
      <c r="R108">
        <v>0</v>
      </c>
      <c r="S108">
        <v>0</v>
      </c>
      <c r="T108" t="s">
        <v>45</v>
      </c>
      <c r="U108" t="s">
        <v>45</v>
      </c>
      <c r="V108">
        <v>0</v>
      </c>
      <c r="W108" t="s">
        <v>46</v>
      </c>
      <c r="X108">
        <v>9</v>
      </c>
      <c r="Y108">
        <v>0</v>
      </c>
      <c r="Z108">
        <v>0</v>
      </c>
      <c r="AA108" t="s">
        <v>47</v>
      </c>
      <c r="AB108">
        <v>160</v>
      </c>
      <c r="AC108">
        <v>0</v>
      </c>
      <c r="AD108">
        <v>1</v>
      </c>
      <c r="AE108" t="s">
        <v>126</v>
      </c>
      <c r="AF108" s="1">
        <v>42953</v>
      </c>
      <c r="AG108" t="s">
        <v>509</v>
      </c>
      <c r="AH108" t="s">
        <v>510</v>
      </c>
      <c r="AI108" t="s">
        <v>511</v>
      </c>
      <c r="AJ108" t="s">
        <v>512</v>
      </c>
      <c r="AK108">
        <v>0</v>
      </c>
      <c r="AL108" t="str">
        <f t="shared" si="2"/>
        <v>Desired</v>
      </c>
      <c r="AM108" t="str">
        <f t="shared" si="3"/>
        <v>Couples</v>
      </c>
    </row>
    <row r="109" spans="1:39" x14ac:dyDescent="0.35">
      <c r="A109" t="s">
        <v>231</v>
      </c>
      <c r="B109">
        <v>0</v>
      </c>
      <c r="C109">
        <v>170</v>
      </c>
      <c r="D109">
        <v>2017</v>
      </c>
      <c r="E109" t="s">
        <v>40</v>
      </c>
      <c r="F109">
        <v>31</v>
      </c>
      <c r="G109">
        <v>5</v>
      </c>
      <c r="H109">
        <v>0</v>
      </c>
      <c r="I109">
        <v>1</v>
      </c>
      <c r="J109">
        <v>2</v>
      </c>
      <c r="K109">
        <v>0</v>
      </c>
      <c r="L109">
        <v>0</v>
      </c>
      <c r="M109" t="s">
        <v>41</v>
      </c>
      <c r="N109" t="s">
        <v>232</v>
      </c>
      <c r="O109" t="s">
        <v>43</v>
      </c>
      <c r="P109" t="s">
        <v>44</v>
      </c>
      <c r="Q109">
        <v>0</v>
      </c>
      <c r="R109">
        <v>0</v>
      </c>
      <c r="S109">
        <v>0</v>
      </c>
      <c r="T109" t="s">
        <v>45</v>
      </c>
      <c r="U109" t="s">
        <v>45</v>
      </c>
      <c r="V109">
        <v>0</v>
      </c>
      <c r="W109" t="s">
        <v>46</v>
      </c>
      <c r="X109">
        <v>9</v>
      </c>
      <c r="Y109">
        <v>0</v>
      </c>
      <c r="Z109">
        <v>0</v>
      </c>
      <c r="AA109" t="s">
        <v>47</v>
      </c>
      <c r="AB109">
        <v>130.5</v>
      </c>
      <c r="AC109">
        <v>0</v>
      </c>
      <c r="AD109">
        <v>1</v>
      </c>
      <c r="AE109" t="s">
        <v>126</v>
      </c>
      <c r="AF109" s="1">
        <v>42953</v>
      </c>
      <c r="AG109" t="s">
        <v>513</v>
      </c>
      <c r="AH109" t="s">
        <v>514</v>
      </c>
      <c r="AI109" t="s">
        <v>515</v>
      </c>
      <c r="AJ109" t="s">
        <v>516</v>
      </c>
      <c r="AK109">
        <v>0</v>
      </c>
      <c r="AL109" t="str">
        <f t="shared" si="2"/>
        <v>Desired</v>
      </c>
      <c r="AM109" t="str">
        <f t="shared" si="3"/>
        <v>Couples</v>
      </c>
    </row>
    <row r="110" spans="1:39" x14ac:dyDescent="0.35">
      <c r="A110" t="s">
        <v>231</v>
      </c>
      <c r="B110">
        <v>0</v>
      </c>
      <c r="C110">
        <v>148</v>
      </c>
      <c r="D110">
        <v>2017</v>
      </c>
      <c r="E110" t="s">
        <v>238</v>
      </c>
      <c r="F110">
        <v>30</v>
      </c>
      <c r="G110">
        <v>29</v>
      </c>
      <c r="H110">
        <v>2</v>
      </c>
      <c r="I110">
        <v>6</v>
      </c>
      <c r="J110">
        <v>2</v>
      </c>
      <c r="K110">
        <v>0</v>
      </c>
      <c r="L110">
        <v>0</v>
      </c>
      <c r="M110" t="s">
        <v>41</v>
      </c>
      <c r="N110" t="s">
        <v>120</v>
      </c>
      <c r="O110" t="s">
        <v>43</v>
      </c>
      <c r="P110" t="s">
        <v>44</v>
      </c>
      <c r="Q110">
        <v>0</v>
      </c>
      <c r="R110">
        <v>0</v>
      </c>
      <c r="S110">
        <v>0</v>
      </c>
      <c r="T110" t="s">
        <v>53</v>
      </c>
      <c r="U110" t="s">
        <v>53</v>
      </c>
      <c r="V110">
        <v>0</v>
      </c>
      <c r="W110" t="s">
        <v>46</v>
      </c>
      <c r="X110">
        <v>9</v>
      </c>
      <c r="Y110">
        <v>0</v>
      </c>
      <c r="Z110">
        <v>0</v>
      </c>
      <c r="AA110" t="s">
        <v>47</v>
      </c>
      <c r="AB110">
        <v>139.5</v>
      </c>
      <c r="AC110">
        <v>0</v>
      </c>
      <c r="AD110">
        <v>1</v>
      </c>
      <c r="AE110" t="s">
        <v>126</v>
      </c>
      <c r="AF110" s="1">
        <v>42953</v>
      </c>
      <c r="AG110" t="s">
        <v>517</v>
      </c>
      <c r="AH110" t="s">
        <v>518</v>
      </c>
      <c r="AI110" t="s">
        <v>519</v>
      </c>
      <c r="AJ110" t="s">
        <v>520</v>
      </c>
      <c r="AK110">
        <v>0</v>
      </c>
      <c r="AL110" t="str">
        <f t="shared" si="2"/>
        <v>Desired</v>
      </c>
      <c r="AM110" t="str">
        <f t="shared" si="3"/>
        <v>Couples</v>
      </c>
    </row>
    <row r="111" spans="1:39" x14ac:dyDescent="0.35">
      <c r="A111" t="s">
        <v>231</v>
      </c>
      <c r="B111">
        <v>0</v>
      </c>
      <c r="C111">
        <v>133</v>
      </c>
      <c r="D111">
        <v>2017</v>
      </c>
      <c r="E111" t="s">
        <v>40</v>
      </c>
      <c r="F111">
        <v>31</v>
      </c>
      <c r="G111">
        <v>4</v>
      </c>
      <c r="H111">
        <v>0</v>
      </c>
      <c r="I111">
        <v>2</v>
      </c>
      <c r="J111">
        <v>2</v>
      </c>
      <c r="K111">
        <v>0</v>
      </c>
      <c r="L111">
        <v>0</v>
      </c>
      <c r="M111" t="s">
        <v>266</v>
      </c>
      <c r="N111" t="s">
        <v>521</v>
      </c>
      <c r="O111" t="s">
        <v>43</v>
      </c>
      <c r="P111" t="s">
        <v>44</v>
      </c>
      <c r="Q111">
        <v>0</v>
      </c>
      <c r="R111">
        <v>0</v>
      </c>
      <c r="S111">
        <v>0</v>
      </c>
      <c r="T111" t="s">
        <v>45</v>
      </c>
      <c r="U111" t="s">
        <v>45</v>
      </c>
      <c r="V111">
        <v>0</v>
      </c>
      <c r="W111" t="s">
        <v>46</v>
      </c>
      <c r="X111">
        <v>9</v>
      </c>
      <c r="Y111">
        <v>0</v>
      </c>
      <c r="Z111">
        <v>0</v>
      </c>
      <c r="AA111" t="s">
        <v>47</v>
      </c>
      <c r="AB111">
        <v>135</v>
      </c>
      <c r="AC111">
        <v>0</v>
      </c>
      <c r="AD111">
        <v>0</v>
      </c>
      <c r="AE111" t="s">
        <v>126</v>
      </c>
      <c r="AF111" s="1">
        <v>42953</v>
      </c>
      <c r="AG111" t="s">
        <v>522</v>
      </c>
      <c r="AH111" t="s">
        <v>523</v>
      </c>
      <c r="AI111" t="s">
        <v>524</v>
      </c>
      <c r="AJ111" t="s">
        <v>525</v>
      </c>
      <c r="AK111">
        <v>0</v>
      </c>
      <c r="AL111" t="str">
        <f t="shared" si="2"/>
        <v>Desired</v>
      </c>
      <c r="AM111" t="str">
        <f t="shared" si="3"/>
        <v>Couples</v>
      </c>
    </row>
    <row r="112" spans="1:39" x14ac:dyDescent="0.35">
      <c r="A112" t="s">
        <v>231</v>
      </c>
      <c r="B112">
        <v>0</v>
      </c>
      <c r="C112">
        <v>12</v>
      </c>
      <c r="D112">
        <v>2017</v>
      </c>
      <c r="E112" t="s">
        <v>40</v>
      </c>
      <c r="F112">
        <v>31</v>
      </c>
      <c r="G112">
        <v>5</v>
      </c>
      <c r="H112">
        <v>0</v>
      </c>
      <c r="I112">
        <v>1</v>
      </c>
      <c r="J112">
        <v>3</v>
      </c>
      <c r="K112">
        <v>0</v>
      </c>
      <c r="L112">
        <v>0</v>
      </c>
      <c r="M112" t="s">
        <v>41</v>
      </c>
      <c r="N112" t="s">
        <v>355</v>
      </c>
      <c r="O112" t="s">
        <v>43</v>
      </c>
      <c r="P112" t="s">
        <v>44</v>
      </c>
      <c r="Q112">
        <v>0</v>
      </c>
      <c r="R112">
        <v>0</v>
      </c>
      <c r="S112">
        <v>0</v>
      </c>
      <c r="T112" t="s">
        <v>97</v>
      </c>
      <c r="U112" t="s">
        <v>526</v>
      </c>
      <c r="V112">
        <v>0</v>
      </c>
      <c r="W112" t="s">
        <v>46</v>
      </c>
      <c r="X112">
        <v>9</v>
      </c>
      <c r="Y112">
        <v>0</v>
      </c>
      <c r="Z112">
        <v>0</v>
      </c>
      <c r="AA112" t="s">
        <v>47</v>
      </c>
      <c r="AB112">
        <v>260</v>
      </c>
      <c r="AC112">
        <v>0</v>
      </c>
      <c r="AD112">
        <v>1</v>
      </c>
      <c r="AE112" t="s">
        <v>126</v>
      </c>
      <c r="AF112" s="1">
        <v>42953</v>
      </c>
      <c r="AG112" t="s">
        <v>527</v>
      </c>
      <c r="AH112" t="s">
        <v>528</v>
      </c>
      <c r="AI112" t="s">
        <v>529</v>
      </c>
      <c r="AJ112" t="s">
        <v>530</v>
      </c>
      <c r="AK112">
        <v>0</v>
      </c>
      <c r="AL112" t="str">
        <f t="shared" si="2"/>
        <v>Undesired</v>
      </c>
      <c r="AM112" t="str">
        <f t="shared" si="3"/>
        <v>Family</v>
      </c>
    </row>
    <row r="113" spans="1:39" x14ac:dyDescent="0.35">
      <c r="A113" t="s">
        <v>231</v>
      </c>
      <c r="B113">
        <v>0</v>
      </c>
      <c r="C113">
        <v>139</v>
      </c>
      <c r="D113">
        <v>2017</v>
      </c>
      <c r="E113" t="s">
        <v>40</v>
      </c>
      <c r="F113">
        <v>31</v>
      </c>
      <c r="G113">
        <v>5</v>
      </c>
      <c r="H113">
        <v>1</v>
      </c>
      <c r="I113">
        <v>1</v>
      </c>
      <c r="J113">
        <v>3</v>
      </c>
      <c r="K113">
        <v>0</v>
      </c>
      <c r="L113">
        <v>0</v>
      </c>
      <c r="M113" t="s">
        <v>41</v>
      </c>
      <c r="N113" t="s">
        <v>531</v>
      </c>
      <c r="O113" t="s">
        <v>43</v>
      </c>
      <c r="P113" t="s">
        <v>44</v>
      </c>
      <c r="Q113">
        <v>0</v>
      </c>
      <c r="R113">
        <v>0</v>
      </c>
      <c r="S113">
        <v>0</v>
      </c>
      <c r="T113" t="s">
        <v>53</v>
      </c>
      <c r="U113" t="s">
        <v>53</v>
      </c>
      <c r="V113">
        <v>0</v>
      </c>
      <c r="W113" t="s">
        <v>46</v>
      </c>
      <c r="X113">
        <v>9</v>
      </c>
      <c r="Y113">
        <v>0</v>
      </c>
      <c r="Z113">
        <v>0</v>
      </c>
      <c r="AA113" t="s">
        <v>47</v>
      </c>
      <c r="AB113">
        <v>175.5</v>
      </c>
      <c r="AC113">
        <v>0</v>
      </c>
      <c r="AD113">
        <v>2</v>
      </c>
      <c r="AE113" t="s">
        <v>126</v>
      </c>
      <c r="AF113" s="1">
        <v>42954</v>
      </c>
      <c r="AG113" t="s">
        <v>532</v>
      </c>
      <c r="AH113" t="s">
        <v>533</v>
      </c>
      <c r="AI113" t="s">
        <v>534</v>
      </c>
      <c r="AJ113" t="s">
        <v>535</v>
      </c>
      <c r="AK113">
        <v>0</v>
      </c>
      <c r="AL113" t="str">
        <f t="shared" si="2"/>
        <v>Desired</v>
      </c>
      <c r="AM113" t="str">
        <f t="shared" si="3"/>
        <v>Family</v>
      </c>
    </row>
    <row r="114" spans="1:39" x14ac:dyDescent="0.35">
      <c r="A114" t="s">
        <v>231</v>
      </c>
      <c r="B114">
        <v>0</v>
      </c>
      <c r="C114">
        <v>129</v>
      </c>
      <c r="D114">
        <v>2017</v>
      </c>
      <c r="E114" t="s">
        <v>238</v>
      </c>
      <c r="F114">
        <v>31</v>
      </c>
      <c r="G114">
        <v>31</v>
      </c>
      <c r="H114">
        <v>2</v>
      </c>
      <c r="I114">
        <v>5</v>
      </c>
      <c r="J114">
        <v>3</v>
      </c>
      <c r="K114">
        <v>0</v>
      </c>
      <c r="L114">
        <v>0</v>
      </c>
      <c r="M114" t="s">
        <v>41</v>
      </c>
      <c r="N114" t="s">
        <v>42</v>
      </c>
      <c r="O114" t="s">
        <v>73</v>
      </c>
      <c r="P114" t="s">
        <v>44</v>
      </c>
      <c r="Q114">
        <v>0</v>
      </c>
      <c r="R114">
        <v>0</v>
      </c>
      <c r="S114">
        <v>0</v>
      </c>
      <c r="T114" t="s">
        <v>53</v>
      </c>
      <c r="U114" t="s">
        <v>53</v>
      </c>
      <c r="V114">
        <v>0</v>
      </c>
      <c r="W114" t="s">
        <v>46</v>
      </c>
      <c r="X114">
        <v>27</v>
      </c>
      <c r="Y114">
        <v>0</v>
      </c>
      <c r="Z114">
        <v>0</v>
      </c>
      <c r="AA114" t="s">
        <v>47</v>
      </c>
      <c r="AB114">
        <v>116.1</v>
      </c>
      <c r="AC114">
        <v>0</v>
      </c>
      <c r="AD114">
        <v>0</v>
      </c>
      <c r="AE114" t="s">
        <v>126</v>
      </c>
      <c r="AF114" s="1">
        <v>42954</v>
      </c>
      <c r="AG114" t="s">
        <v>536</v>
      </c>
      <c r="AH114" t="s">
        <v>537</v>
      </c>
      <c r="AI114" t="s">
        <v>538</v>
      </c>
      <c r="AJ114" t="s">
        <v>539</v>
      </c>
      <c r="AK114">
        <v>0</v>
      </c>
      <c r="AL114" t="str">
        <f t="shared" si="2"/>
        <v>Desired</v>
      </c>
      <c r="AM114" t="str">
        <f t="shared" si="3"/>
        <v>Family</v>
      </c>
    </row>
    <row r="115" spans="1:39" x14ac:dyDescent="0.35">
      <c r="A115" t="s">
        <v>231</v>
      </c>
      <c r="B115">
        <v>0</v>
      </c>
      <c r="C115">
        <v>300</v>
      </c>
      <c r="D115">
        <v>2017</v>
      </c>
      <c r="E115" t="s">
        <v>40</v>
      </c>
      <c r="F115">
        <v>31</v>
      </c>
      <c r="G115">
        <v>4</v>
      </c>
      <c r="H115">
        <v>1</v>
      </c>
      <c r="I115">
        <v>2</v>
      </c>
      <c r="J115">
        <v>3</v>
      </c>
      <c r="K115">
        <v>0</v>
      </c>
      <c r="L115">
        <v>0</v>
      </c>
      <c r="M115" t="s">
        <v>266</v>
      </c>
      <c r="N115" t="s">
        <v>63</v>
      </c>
      <c r="O115" t="s">
        <v>43</v>
      </c>
      <c r="P115" t="s">
        <v>44</v>
      </c>
      <c r="Q115">
        <v>0</v>
      </c>
      <c r="R115">
        <v>0</v>
      </c>
      <c r="S115">
        <v>0</v>
      </c>
      <c r="T115" t="s">
        <v>45</v>
      </c>
      <c r="U115" t="s">
        <v>45</v>
      </c>
      <c r="V115">
        <v>0</v>
      </c>
      <c r="W115" t="s">
        <v>46</v>
      </c>
      <c r="X115">
        <v>83</v>
      </c>
      <c r="Y115">
        <v>0</v>
      </c>
      <c r="Z115">
        <v>0</v>
      </c>
      <c r="AA115" t="s">
        <v>47</v>
      </c>
      <c r="AB115">
        <v>98.28</v>
      </c>
      <c r="AC115">
        <v>0</v>
      </c>
      <c r="AD115">
        <v>2</v>
      </c>
      <c r="AE115" t="s">
        <v>126</v>
      </c>
      <c r="AF115" s="1">
        <v>42954</v>
      </c>
      <c r="AG115" t="s">
        <v>540</v>
      </c>
      <c r="AH115" t="s">
        <v>541</v>
      </c>
      <c r="AI115" t="s">
        <v>542</v>
      </c>
      <c r="AJ115" t="s">
        <v>543</v>
      </c>
      <c r="AK115">
        <v>0</v>
      </c>
      <c r="AL115" t="str">
        <f t="shared" si="2"/>
        <v>Desired</v>
      </c>
      <c r="AM115" t="str">
        <f t="shared" si="3"/>
        <v>Family</v>
      </c>
    </row>
    <row r="116" spans="1:39" x14ac:dyDescent="0.35">
      <c r="A116" t="s">
        <v>231</v>
      </c>
      <c r="B116">
        <v>0</v>
      </c>
      <c r="C116">
        <v>300</v>
      </c>
      <c r="D116">
        <v>2017</v>
      </c>
      <c r="E116" t="s">
        <v>40</v>
      </c>
      <c r="F116">
        <v>31</v>
      </c>
      <c r="G116">
        <v>4</v>
      </c>
      <c r="H116">
        <v>1</v>
      </c>
      <c r="I116">
        <v>2</v>
      </c>
      <c r="J116">
        <v>3</v>
      </c>
      <c r="K116">
        <v>0</v>
      </c>
      <c r="L116">
        <v>0</v>
      </c>
      <c r="M116" t="s">
        <v>266</v>
      </c>
      <c r="N116" t="s">
        <v>42</v>
      </c>
      <c r="O116" t="s">
        <v>43</v>
      </c>
      <c r="P116" t="s">
        <v>44</v>
      </c>
      <c r="Q116">
        <v>0</v>
      </c>
      <c r="R116">
        <v>0</v>
      </c>
      <c r="S116">
        <v>0</v>
      </c>
      <c r="T116" t="s">
        <v>45</v>
      </c>
      <c r="U116" t="s">
        <v>45</v>
      </c>
      <c r="V116">
        <v>1</v>
      </c>
      <c r="W116" t="s">
        <v>46</v>
      </c>
      <c r="X116">
        <v>83</v>
      </c>
      <c r="Y116">
        <v>0</v>
      </c>
      <c r="Z116">
        <v>0</v>
      </c>
      <c r="AA116" t="s">
        <v>47</v>
      </c>
      <c r="AB116">
        <v>98.28</v>
      </c>
      <c r="AC116">
        <v>0</v>
      </c>
      <c r="AD116">
        <v>2</v>
      </c>
      <c r="AE116" t="s">
        <v>126</v>
      </c>
      <c r="AF116" s="1">
        <v>42954</v>
      </c>
      <c r="AG116" t="s">
        <v>544</v>
      </c>
      <c r="AH116" t="s">
        <v>545</v>
      </c>
      <c r="AI116" t="s">
        <v>546</v>
      </c>
      <c r="AJ116" t="s">
        <v>547</v>
      </c>
      <c r="AK116">
        <v>0</v>
      </c>
      <c r="AL116" t="str">
        <f t="shared" si="2"/>
        <v>Desired</v>
      </c>
      <c r="AM116" t="str">
        <f t="shared" si="3"/>
        <v>Family</v>
      </c>
    </row>
    <row r="117" spans="1:39" x14ac:dyDescent="0.35">
      <c r="A117" t="s">
        <v>231</v>
      </c>
      <c r="B117">
        <v>0</v>
      </c>
      <c r="C117">
        <v>300</v>
      </c>
      <c r="D117">
        <v>2017</v>
      </c>
      <c r="E117" t="s">
        <v>40</v>
      </c>
      <c r="F117">
        <v>31</v>
      </c>
      <c r="G117">
        <v>4</v>
      </c>
      <c r="H117">
        <v>1</v>
      </c>
      <c r="I117">
        <v>2</v>
      </c>
      <c r="J117">
        <v>3</v>
      </c>
      <c r="K117">
        <v>0</v>
      </c>
      <c r="L117">
        <v>0</v>
      </c>
      <c r="M117" t="s">
        <v>266</v>
      </c>
      <c r="N117" t="s">
        <v>42</v>
      </c>
      <c r="O117" t="s">
        <v>43</v>
      </c>
      <c r="P117" t="s">
        <v>44</v>
      </c>
      <c r="Q117">
        <v>0</v>
      </c>
      <c r="R117">
        <v>0</v>
      </c>
      <c r="S117">
        <v>0</v>
      </c>
      <c r="T117" t="s">
        <v>45</v>
      </c>
      <c r="U117" t="s">
        <v>45</v>
      </c>
      <c r="V117">
        <v>2</v>
      </c>
      <c r="W117" t="s">
        <v>46</v>
      </c>
      <c r="X117">
        <v>83</v>
      </c>
      <c r="Y117">
        <v>0</v>
      </c>
      <c r="Z117">
        <v>0</v>
      </c>
      <c r="AA117" t="s">
        <v>47</v>
      </c>
      <c r="AB117">
        <v>98.28</v>
      </c>
      <c r="AC117">
        <v>0</v>
      </c>
      <c r="AD117">
        <v>2</v>
      </c>
      <c r="AE117" t="s">
        <v>126</v>
      </c>
      <c r="AF117" s="1">
        <v>42954</v>
      </c>
      <c r="AG117" t="s">
        <v>548</v>
      </c>
      <c r="AH117" t="s">
        <v>549</v>
      </c>
      <c r="AI117" t="s">
        <v>550</v>
      </c>
      <c r="AJ117" t="s">
        <v>551</v>
      </c>
      <c r="AK117">
        <v>0</v>
      </c>
      <c r="AL117" t="str">
        <f t="shared" si="2"/>
        <v>Desired</v>
      </c>
      <c r="AM117" t="str">
        <f t="shared" si="3"/>
        <v>Family</v>
      </c>
    </row>
    <row r="118" spans="1:39" x14ac:dyDescent="0.35">
      <c r="A118" t="s">
        <v>231</v>
      </c>
      <c r="B118">
        <v>0</v>
      </c>
      <c r="C118">
        <v>300</v>
      </c>
      <c r="D118">
        <v>2017</v>
      </c>
      <c r="E118" t="s">
        <v>40</v>
      </c>
      <c r="F118">
        <v>31</v>
      </c>
      <c r="G118">
        <v>4</v>
      </c>
      <c r="H118">
        <v>1</v>
      </c>
      <c r="I118">
        <v>2</v>
      </c>
      <c r="J118">
        <v>3</v>
      </c>
      <c r="K118">
        <v>0</v>
      </c>
      <c r="L118">
        <v>0</v>
      </c>
      <c r="M118" t="s">
        <v>266</v>
      </c>
      <c r="N118" t="s">
        <v>63</v>
      </c>
      <c r="O118" t="s">
        <v>43</v>
      </c>
      <c r="P118" t="s">
        <v>44</v>
      </c>
      <c r="Q118">
        <v>0</v>
      </c>
      <c r="R118">
        <v>0</v>
      </c>
      <c r="S118">
        <v>0</v>
      </c>
      <c r="T118" t="s">
        <v>45</v>
      </c>
      <c r="U118" t="s">
        <v>45</v>
      </c>
      <c r="V118">
        <v>2</v>
      </c>
      <c r="W118" t="s">
        <v>46</v>
      </c>
      <c r="X118">
        <v>83</v>
      </c>
      <c r="Y118">
        <v>0</v>
      </c>
      <c r="Z118">
        <v>0</v>
      </c>
      <c r="AA118" t="s">
        <v>47</v>
      </c>
      <c r="AB118">
        <v>98.28</v>
      </c>
      <c r="AC118">
        <v>0</v>
      </c>
      <c r="AD118">
        <v>2</v>
      </c>
      <c r="AE118" t="s">
        <v>126</v>
      </c>
      <c r="AF118" s="1">
        <v>42954</v>
      </c>
      <c r="AG118" t="s">
        <v>552</v>
      </c>
      <c r="AH118" t="s">
        <v>553</v>
      </c>
      <c r="AI118" t="s">
        <v>554</v>
      </c>
      <c r="AJ118" t="s">
        <v>555</v>
      </c>
      <c r="AK118">
        <v>0</v>
      </c>
      <c r="AL118" t="str">
        <f t="shared" si="2"/>
        <v>Desired</v>
      </c>
      <c r="AM118" t="str">
        <f t="shared" si="3"/>
        <v>Family</v>
      </c>
    </row>
    <row r="119" spans="1:39" x14ac:dyDescent="0.35">
      <c r="A119" t="s">
        <v>231</v>
      </c>
      <c r="B119">
        <v>0</v>
      </c>
      <c r="C119">
        <v>300</v>
      </c>
      <c r="D119">
        <v>2017</v>
      </c>
      <c r="E119" t="s">
        <v>40</v>
      </c>
      <c r="F119">
        <v>31</v>
      </c>
      <c r="G119">
        <v>4</v>
      </c>
      <c r="H119">
        <v>1</v>
      </c>
      <c r="I119">
        <v>2</v>
      </c>
      <c r="J119">
        <v>3</v>
      </c>
      <c r="K119">
        <v>0</v>
      </c>
      <c r="L119">
        <v>0</v>
      </c>
      <c r="M119" t="s">
        <v>266</v>
      </c>
      <c r="N119" t="s">
        <v>63</v>
      </c>
      <c r="O119" t="s">
        <v>43</v>
      </c>
      <c r="P119" t="s">
        <v>44</v>
      </c>
      <c r="Q119">
        <v>0</v>
      </c>
      <c r="R119">
        <v>0</v>
      </c>
      <c r="S119">
        <v>0</v>
      </c>
      <c r="T119" t="s">
        <v>45</v>
      </c>
      <c r="U119" t="s">
        <v>45</v>
      </c>
      <c r="V119">
        <v>0</v>
      </c>
      <c r="W119" t="s">
        <v>46</v>
      </c>
      <c r="X119">
        <v>83</v>
      </c>
      <c r="Y119">
        <v>0</v>
      </c>
      <c r="Z119">
        <v>0</v>
      </c>
      <c r="AA119" t="s">
        <v>47</v>
      </c>
      <c r="AB119">
        <v>98.28</v>
      </c>
      <c r="AC119">
        <v>0</v>
      </c>
      <c r="AD119">
        <v>2</v>
      </c>
      <c r="AE119" t="s">
        <v>126</v>
      </c>
      <c r="AF119" s="1">
        <v>42954</v>
      </c>
      <c r="AG119" t="s">
        <v>556</v>
      </c>
      <c r="AH119" t="s">
        <v>557</v>
      </c>
      <c r="AI119" t="s">
        <v>558</v>
      </c>
      <c r="AJ119" t="s">
        <v>559</v>
      </c>
      <c r="AK119">
        <v>0</v>
      </c>
      <c r="AL119" t="str">
        <f t="shared" si="2"/>
        <v>Desired</v>
      </c>
      <c r="AM119" t="str">
        <f t="shared" si="3"/>
        <v>Family</v>
      </c>
    </row>
    <row r="120" spans="1:39" x14ac:dyDescent="0.35">
      <c r="A120" t="s">
        <v>231</v>
      </c>
      <c r="B120">
        <v>0</v>
      </c>
      <c r="C120">
        <v>300</v>
      </c>
      <c r="D120">
        <v>2017</v>
      </c>
      <c r="E120" t="s">
        <v>40</v>
      </c>
      <c r="F120">
        <v>31</v>
      </c>
      <c r="G120">
        <v>4</v>
      </c>
      <c r="H120">
        <v>1</v>
      </c>
      <c r="I120">
        <v>2</v>
      </c>
      <c r="J120">
        <v>3</v>
      </c>
      <c r="K120">
        <v>0</v>
      </c>
      <c r="L120">
        <v>0</v>
      </c>
      <c r="M120" t="s">
        <v>266</v>
      </c>
      <c r="N120" t="s">
        <v>63</v>
      </c>
      <c r="O120" t="s">
        <v>43</v>
      </c>
      <c r="P120" t="s">
        <v>44</v>
      </c>
      <c r="Q120">
        <v>0</v>
      </c>
      <c r="R120">
        <v>0</v>
      </c>
      <c r="S120">
        <v>0</v>
      </c>
      <c r="T120" t="s">
        <v>45</v>
      </c>
      <c r="U120" t="s">
        <v>45</v>
      </c>
      <c r="V120">
        <v>2</v>
      </c>
      <c r="W120" t="s">
        <v>46</v>
      </c>
      <c r="X120">
        <v>83</v>
      </c>
      <c r="Y120">
        <v>0</v>
      </c>
      <c r="Z120">
        <v>0</v>
      </c>
      <c r="AA120" t="s">
        <v>47</v>
      </c>
      <c r="AB120">
        <v>98.28</v>
      </c>
      <c r="AC120">
        <v>0</v>
      </c>
      <c r="AD120">
        <v>2</v>
      </c>
      <c r="AE120" t="s">
        <v>126</v>
      </c>
      <c r="AF120" s="1">
        <v>42954</v>
      </c>
      <c r="AG120" t="s">
        <v>560</v>
      </c>
      <c r="AH120" t="s">
        <v>561</v>
      </c>
      <c r="AI120" t="s">
        <v>562</v>
      </c>
      <c r="AJ120" t="s">
        <v>563</v>
      </c>
      <c r="AK120">
        <v>0</v>
      </c>
      <c r="AL120" t="str">
        <f t="shared" si="2"/>
        <v>Desired</v>
      </c>
      <c r="AM120" t="str">
        <f t="shared" si="3"/>
        <v>Family</v>
      </c>
    </row>
    <row r="121" spans="1:39" x14ac:dyDescent="0.35">
      <c r="A121" t="s">
        <v>231</v>
      </c>
      <c r="B121">
        <v>0</v>
      </c>
      <c r="C121">
        <v>300</v>
      </c>
      <c r="D121">
        <v>2017</v>
      </c>
      <c r="E121" t="s">
        <v>40</v>
      </c>
      <c r="F121">
        <v>31</v>
      </c>
      <c r="G121">
        <v>4</v>
      </c>
      <c r="H121">
        <v>1</v>
      </c>
      <c r="I121">
        <v>2</v>
      </c>
      <c r="J121">
        <v>3</v>
      </c>
      <c r="K121">
        <v>0</v>
      </c>
      <c r="L121">
        <v>0</v>
      </c>
      <c r="M121" t="s">
        <v>266</v>
      </c>
      <c r="N121" t="s">
        <v>42</v>
      </c>
      <c r="O121" t="s">
        <v>43</v>
      </c>
      <c r="P121" t="s">
        <v>44</v>
      </c>
      <c r="Q121">
        <v>0</v>
      </c>
      <c r="R121">
        <v>0</v>
      </c>
      <c r="S121">
        <v>0</v>
      </c>
      <c r="T121" t="s">
        <v>45</v>
      </c>
      <c r="U121" t="s">
        <v>45</v>
      </c>
      <c r="V121">
        <v>1</v>
      </c>
      <c r="W121" t="s">
        <v>46</v>
      </c>
      <c r="X121">
        <v>83</v>
      </c>
      <c r="Y121">
        <v>0</v>
      </c>
      <c r="Z121">
        <v>0</v>
      </c>
      <c r="AA121" t="s">
        <v>47</v>
      </c>
      <c r="AB121">
        <v>98.28</v>
      </c>
      <c r="AC121">
        <v>0</v>
      </c>
      <c r="AD121">
        <v>2</v>
      </c>
      <c r="AE121" t="s">
        <v>126</v>
      </c>
      <c r="AF121" s="1">
        <v>42954</v>
      </c>
      <c r="AG121" t="s">
        <v>564</v>
      </c>
      <c r="AH121" t="s">
        <v>565</v>
      </c>
      <c r="AI121" t="s">
        <v>566</v>
      </c>
      <c r="AJ121" t="s">
        <v>567</v>
      </c>
      <c r="AK121">
        <v>0</v>
      </c>
      <c r="AL121" t="str">
        <f t="shared" si="2"/>
        <v>Desired</v>
      </c>
      <c r="AM121" t="str">
        <f t="shared" si="3"/>
        <v>Family</v>
      </c>
    </row>
    <row r="122" spans="1:39" x14ac:dyDescent="0.35">
      <c r="A122" t="s">
        <v>231</v>
      </c>
      <c r="B122">
        <v>0</v>
      </c>
      <c r="C122">
        <v>280</v>
      </c>
      <c r="D122">
        <v>2017</v>
      </c>
      <c r="E122" t="s">
        <v>40</v>
      </c>
      <c r="F122">
        <v>31</v>
      </c>
      <c r="G122">
        <v>3</v>
      </c>
      <c r="H122">
        <v>1</v>
      </c>
      <c r="I122">
        <v>3</v>
      </c>
      <c r="J122">
        <v>2</v>
      </c>
      <c r="K122">
        <v>0</v>
      </c>
      <c r="L122">
        <v>0</v>
      </c>
      <c r="M122" t="s">
        <v>41</v>
      </c>
      <c r="N122" t="s">
        <v>120</v>
      </c>
      <c r="O122" t="s">
        <v>58</v>
      </c>
      <c r="P122" t="s">
        <v>58</v>
      </c>
      <c r="Q122">
        <v>0</v>
      </c>
      <c r="R122">
        <v>0</v>
      </c>
      <c r="S122">
        <v>0</v>
      </c>
      <c r="T122" t="s">
        <v>45</v>
      </c>
      <c r="U122" t="s">
        <v>45</v>
      </c>
      <c r="V122">
        <v>0</v>
      </c>
      <c r="W122" t="s">
        <v>46</v>
      </c>
      <c r="X122">
        <v>14</v>
      </c>
      <c r="Y122">
        <v>0</v>
      </c>
      <c r="Z122">
        <v>0</v>
      </c>
      <c r="AA122" t="s">
        <v>47</v>
      </c>
      <c r="AB122">
        <v>86.63</v>
      </c>
      <c r="AC122">
        <v>0</v>
      </c>
      <c r="AD122">
        <v>1</v>
      </c>
      <c r="AE122" t="s">
        <v>126</v>
      </c>
      <c r="AF122" s="1">
        <v>42954</v>
      </c>
      <c r="AG122" t="s">
        <v>568</v>
      </c>
      <c r="AH122" t="s">
        <v>569</v>
      </c>
      <c r="AI122" t="s">
        <v>570</v>
      </c>
      <c r="AJ122" t="s">
        <v>571</v>
      </c>
      <c r="AK122">
        <v>0</v>
      </c>
      <c r="AL122" t="str">
        <f t="shared" si="2"/>
        <v>Desired</v>
      </c>
      <c r="AM122" t="str">
        <f t="shared" si="3"/>
        <v>Couples</v>
      </c>
    </row>
    <row r="123" spans="1:39" x14ac:dyDescent="0.35">
      <c r="A123" t="s">
        <v>231</v>
      </c>
      <c r="B123">
        <v>0</v>
      </c>
      <c r="C123">
        <v>131</v>
      </c>
      <c r="D123">
        <v>2017</v>
      </c>
      <c r="E123" t="s">
        <v>40</v>
      </c>
      <c r="F123">
        <v>31</v>
      </c>
      <c r="G123">
        <v>3</v>
      </c>
      <c r="H123">
        <v>1</v>
      </c>
      <c r="I123">
        <v>3</v>
      </c>
      <c r="J123">
        <v>2</v>
      </c>
      <c r="K123">
        <v>0</v>
      </c>
      <c r="L123">
        <v>0</v>
      </c>
      <c r="M123" t="s">
        <v>266</v>
      </c>
      <c r="N123" t="s">
        <v>63</v>
      </c>
      <c r="O123" t="s">
        <v>73</v>
      </c>
      <c r="P123" t="s">
        <v>44</v>
      </c>
      <c r="Q123">
        <v>0</v>
      </c>
      <c r="R123">
        <v>0</v>
      </c>
      <c r="S123">
        <v>0</v>
      </c>
      <c r="T123" t="s">
        <v>45</v>
      </c>
      <c r="U123" t="s">
        <v>45</v>
      </c>
      <c r="V123">
        <v>0</v>
      </c>
      <c r="W123" t="s">
        <v>46</v>
      </c>
      <c r="X123">
        <v>28</v>
      </c>
      <c r="Y123">
        <v>0</v>
      </c>
      <c r="Z123">
        <v>0</v>
      </c>
      <c r="AA123" t="s">
        <v>47</v>
      </c>
      <c r="AB123">
        <v>71.099999999999994</v>
      </c>
      <c r="AC123">
        <v>0</v>
      </c>
      <c r="AD123">
        <v>0</v>
      </c>
      <c r="AE123" t="s">
        <v>126</v>
      </c>
      <c r="AF123" s="1">
        <v>42954</v>
      </c>
      <c r="AG123" t="s">
        <v>572</v>
      </c>
      <c r="AH123" t="s">
        <v>573</v>
      </c>
      <c r="AI123" t="s">
        <v>574</v>
      </c>
      <c r="AJ123" t="s">
        <v>575</v>
      </c>
      <c r="AK123">
        <v>0</v>
      </c>
      <c r="AL123" t="str">
        <f t="shared" si="2"/>
        <v>Desired</v>
      </c>
      <c r="AM123" t="str">
        <f t="shared" si="3"/>
        <v>Couples</v>
      </c>
    </row>
    <row r="124" spans="1:39" x14ac:dyDescent="0.35">
      <c r="A124" t="s">
        <v>231</v>
      </c>
      <c r="B124">
        <v>0</v>
      </c>
      <c r="C124">
        <v>7</v>
      </c>
      <c r="D124">
        <v>2017</v>
      </c>
      <c r="E124" t="s">
        <v>40</v>
      </c>
      <c r="F124">
        <v>31</v>
      </c>
      <c r="G124">
        <v>4</v>
      </c>
      <c r="H124">
        <v>1</v>
      </c>
      <c r="I124">
        <v>2</v>
      </c>
      <c r="J124">
        <v>1</v>
      </c>
      <c r="K124">
        <v>0</v>
      </c>
      <c r="L124">
        <v>0</v>
      </c>
      <c r="M124" t="s">
        <v>266</v>
      </c>
      <c r="N124" t="s">
        <v>42</v>
      </c>
      <c r="O124" t="s">
        <v>58</v>
      </c>
      <c r="P124" t="s">
        <v>58</v>
      </c>
      <c r="Q124">
        <v>0</v>
      </c>
      <c r="R124">
        <v>0</v>
      </c>
      <c r="S124">
        <v>0</v>
      </c>
      <c r="T124" t="s">
        <v>45</v>
      </c>
      <c r="U124" t="s">
        <v>45</v>
      </c>
      <c r="V124">
        <v>0</v>
      </c>
      <c r="W124" t="s">
        <v>46</v>
      </c>
      <c r="X124">
        <v>14</v>
      </c>
      <c r="Y124">
        <v>0</v>
      </c>
      <c r="Z124">
        <v>0</v>
      </c>
      <c r="AA124" t="s">
        <v>47</v>
      </c>
      <c r="AB124">
        <v>160</v>
      </c>
      <c r="AC124">
        <v>0</v>
      </c>
      <c r="AD124">
        <v>0</v>
      </c>
      <c r="AE124" t="s">
        <v>126</v>
      </c>
      <c r="AF124" s="1">
        <v>42954</v>
      </c>
      <c r="AG124" t="s">
        <v>576</v>
      </c>
      <c r="AH124" t="s">
        <v>577</v>
      </c>
      <c r="AI124" t="s">
        <v>578</v>
      </c>
      <c r="AJ124" t="s">
        <v>579</v>
      </c>
      <c r="AK124">
        <v>0</v>
      </c>
      <c r="AL124" t="str">
        <f t="shared" si="2"/>
        <v>Desired</v>
      </c>
      <c r="AM124" t="str">
        <f t="shared" si="3"/>
        <v>Single</v>
      </c>
    </row>
    <row r="125" spans="1:39" x14ac:dyDescent="0.35">
      <c r="A125" t="s">
        <v>231</v>
      </c>
      <c r="B125">
        <v>0</v>
      </c>
      <c r="C125">
        <v>106</v>
      </c>
      <c r="D125">
        <v>2017</v>
      </c>
      <c r="E125" t="s">
        <v>40</v>
      </c>
      <c r="F125">
        <v>31</v>
      </c>
      <c r="G125">
        <v>3</v>
      </c>
      <c r="H125">
        <v>1</v>
      </c>
      <c r="I125">
        <v>3</v>
      </c>
      <c r="J125">
        <v>3</v>
      </c>
      <c r="K125">
        <v>0</v>
      </c>
      <c r="L125">
        <v>0</v>
      </c>
      <c r="M125" t="s">
        <v>41</v>
      </c>
      <c r="N125" t="s">
        <v>145</v>
      </c>
      <c r="O125" t="s">
        <v>43</v>
      </c>
      <c r="P125" t="s">
        <v>44</v>
      </c>
      <c r="Q125">
        <v>0</v>
      </c>
      <c r="R125">
        <v>0</v>
      </c>
      <c r="S125">
        <v>0</v>
      </c>
      <c r="T125" t="s">
        <v>53</v>
      </c>
      <c r="U125" t="s">
        <v>53</v>
      </c>
      <c r="V125">
        <v>2</v>
      </c>
      <c r="W125" t="s">
        <v>46</v>
      </c>
      <c r="X125">
        <v>9</v>
      </c>
      <c r="Y125">
        <v>0</v>
      </c>
      <c r="Z125">
        <v>0</v>
      </c>
      <c r="AA125" t="s">
        <v>47</v>
      </c>
      <c r="AB125">
        <v>226</v>
      </c>
      <c r="AC125">
        <v>1</v>
      </c>
      <c r="AD125">
        <v>0</v>
      </c>
      <c r="AE125" t="s">
        <v>126</v>
      </c>
      <c r="AF125" s="1">
        <v>42954</v>
      </c>
      <c r="AG125" t="s">
        <v>580</v>
      </c>
      <c r="AH125" t="s">
        <v>581</v>
      </c>
      <c r="AI125" t="s">
        <v>582</v>
      </c>
      <c r="AJ125" t="s">
        <v>583</v>
      </c>
      <c r="AK125">
        <v>0</v>
      </c>
      <c r="AL125" t="str">
        <f t="shared" si="2"/>
        <v>Desired</v>
      </c>
      <c r="AM125" t="str">
        <f t="shared" si="3"/>
        <v>Family</v>
      </c>
    </row>
    <row r="126" spans="1:39" x14ac:dyDescent="0.35">
      <c r="A126" t="s">
        <v>231</v>
      </c>
      <c r="B126">
        <v>0</v>
      </c>
      <c r="C126">
        <v>270</v>
      </c>
      <c r="D126">
        <v>2017</v>
      </c>
      <c r="E126" t="s">
        <v>40</v>
      </c>
      <c r="F126">
        <v>31</v>
      </c>
      <c r="G126">
        <v>5</v>
      </c>
      <c r="H126">
        <v>1</v>
      </c>
      <c r="I126">
        <v>1</v>
      </c>
      <c r="J126">
        <v>2</v>
      </c>
      <c r="K126">
        <v>0</v>
      </c>
      <c r="L126">
        <v>0</v>
      </c>
      <c r="M126" t="s">
        <v>41</v>
      </c>
      <c r="N126" t="s">
        <v>376</v>
      </c>
      <c r="O126" t="s">
        <v>43</v>
      </c>
      <c r="P126" t="s">
        <v>44</v>
      </c>
      <c r="Q126">
        <v>0</v>
      </c>
      <c r="R126">
        <v>0</v>
      </c>
      <c r="S126">
        <v>0</v>
      </c>
      <c r="T126" t="s">
        <v>45</v>
      </c>
      <c r="U126" t="s">
        <v>45</v>
      </c>
      <c r="V126">
        <v>1</v>
      </c>
      <c r="W126" t="s">
        <v>46</v>
      </c>
      <c r="X126">
        <v>9</v>
      </c>
      <c r="Y126">
        <v>0</v>
      </c>
      <c r="Z126">
        <v>0</v>
      </c>
      <c r="AA126" t="s">
        <v>47</v>
      </c>
      <c r="AB126">
        <v>109.1</v>
      </c>
      <c r="AC126">
        <v>0</v>
      </c>
      <c r="AD126">
        <v>1</v>
      </c>
      <c r="AE126" t="s">
        <v>126</v>
      </c>
      <c r="AF126" s="1">
        <v>42954</v>
      </c>
      <c r="AG126" t="s">
        <v>584</v>
      </c>
      <c r="AH126" t="s">
        <v>585</v>
      </c>
      <c r="AI126" t="s">
        <v>586</v>
      </c>
      <c r="AJ126" t="s">
        <v>587</v>
      </c>
      <c r="AK126">
        <v>0</v>
      </c>
      <c r="AL126" t="str">
        <f t="shared" si="2"/>
        <v>Desired</v>
      </c>
      <c r="AM126" t="str">
        <f t="shared" si="3"/>
        <v>Couples</v>
      </c>
    </row>
    <row r="127" spans="1:39" x14ac:dyDescent="0.35">
      <c r="A127" t="s">
        <v>231</v>
      </c>
      <c r="B127">
        <v>0</v>
      </c>
      <c r="C127">
        <v>144</v>
      </c>
      <c r="D127">
        <v>2017</v>
      </c>
      <c r="E127" t="s">
        <v>40</v>
      </c>
      <c r="F127">
        <v>31</v>
      </c>
      <c r="G127">
        <v>3</v>
      </c>
      <c r="H127">
        <v>1</v>
      </c>
      <c r="I127">
        <v>3</v>
      </c>
      <c r="J127">
        <v>2</v>
      </c>
      <c r="K127">
        <v>1</v>
      </c>
      <c r="L127">
        <v>0</v>
      </c>
      <c r="M127" t="s">
        <v>102</v>
      </c>
      <c r="N127" t="s">
        <v>355</v>
      </c>
      <c r="O127" t="s">
        <v>43</v>
      </c>
      <c r="P127" t="s">
        <v>44</v>
      </c>
      <c r="Q127">
        <v>0</v>
      </c>
      <c r="R127">
        <v>0</v>
      </c>
      <c r="S127">
        <v>0</v>
      </c>
      <c r="T127" t="s">
        <v>53</v>
      </c>
      <c r="U127" t="s">
        <v>53</v>
      </c>
      <c r="V127">
        <v>0</v>
      </c>
      <c r="W127" t="s">
        <v>46</v>
      </c>
      <c r="X127">
        <v>7</v>
      </c>
      <c r="Y127">
        <v>0</v>
      </c>
      <c r="Z127">
        <v>0</v>
      </c>
      <c r="AA127" t="s">
        <v>47</v>
      </c>
      <c r="AB127">
        <v>167.76</v>
      </c>
      <c r="AC127">
        <v>0</v>
      </c>
      <c r="AD127">
        <v>1</v>
      </c>
      <c r="AE127" t="s">
        <v>126</v>
      </c>
      <c r="AF127" s="1">
        <v>42954</v>
      </c>
      <c r="AG127" t="s">
        <v>588</v>
      </c>
      <c r="AH127" t="s">
        <v>589</v>
      </c>
      <c r="AI127" t="s">
        <v>590</v>
      </c>
      <c r="AJ127" t="s">
        <v>591</v>
      </c>
      <c r="AK127">
        <v>0</v>
      </c>
      <c r="AL127" t="str">
        <f t="shared" si="2"/>
        <v>Desired</v>
      </c>
      <c r="AM127" t="str">
        <f t="shared" si="3"/>
        <v>Family</v>
      </c>
    </row>
    <row r="128" spans="1:39" x14ac:dyDescent="0.35">
      <c r="A128" t="s">
        <v>231</v>
      </c>
      <c r="B128">
        <v>0</v>
      </c>
      <c r="C128">
        <v>123</v>
      </c>
      <c r="D128">
        <v>2017</v>
      </c>
      <c r="E128" t="s">
        <v>238</v>
      </c>
      <c r="F128">
        <v>31</v>
      </c>
      <c r="G128">
        <v>31</v>
      </c>
      <c r="H128">
        <v>2</v>
      </c>
      <c r="I128">
        <v>5</v>
      </c>
      <c r="J128">
        <v>2</v>
      </c>
      <c r="K128">
        <v>0</v>
      </c>
      <c r="L128">
        <v>0</v>
      </c>
      <c r="M128" t="s">
        <v>102</v>
      </c>
      <c r="N128" t="s">
        <v>120</v>
      </c>
      <c r="O128" t="s">
        <v>58</v>
      </c>
      <c r="P128" t="s">
        <v>58</v>
      </c>
      <c r="Q128">
        <v>0</v>
      </c>
      <c r="R128">
        <v>0</v>
      </c>
      <c r="S128">
        <v>0</v>
      </c>
      <c r="T128" t="s">
        <v>53</v>
      </c>
      <c r="U128" t="s">
        <v>53</v>
      </c>
      <c r="V128">
        <v>2</v>
      </c>
      <c r="W128" t="s">
        <v>46</v>
      </c>
      <c r="X128">
        <v>0</v>
      </c>
      <c r="Y128">
        <v>0</v>
      </c>
      <c r="Z128">
        <v>0</v>
      </c>
      <c r="AA128" t="s">
        <v>47</v>
      </c>
      <c r="AB128">
        <v>146.57</v>
      </c>
      <c r="AC128">
        <v>0</v>
      </c>
      <c r="AD128">
        <v>1</v>
      </c>
      <c r="AE128" t="s">
        <v>126</v>
      </c>
      <c r="AF128" s="1">
        <v>42954</v>
      </c>
      <c r="AG128" t="s">
        <v>592</v>
      </c>
      <c r="AH128" t="s">
        <v>593</v>
      </c>
      <c r="AI128" t="s">
        <v>594</v>
      </c>
      <c r="AJ128" t="s">
        <v>595</v>
      </c>
      <c r="AK128">
        <v>0</v>
      </c>
      <c r="AL128" t="str">
        <f t="shared" si="2"/>
        <v>Desired</v>
      </c>
      <c r="AM128" t="str">
        <f t="shared" si="3"/>
        <v>Couples</v>
      </c>
    </row>
    <row r="129" spans="1:39" x14ac:dyDescent="0.35">
      <c r="A129" t="s">
        <v>231</v>
      </c>
      <c r="B129">
        <v>0</v>
      </c>
      <c r="C129">
        <v>1</v>
      </c>
      <c r="D129">
        <v>2017</v>
      </c>
      <c r="E129" t="s">
        <v>40</v>
      </c>
      <c r="F129">
        <v>31</v>
      </c>
      <c r="G129">
        <v>3</v>
      </c>
      <c r="H129">
        <v>1</v>
      </c>
      <c r="I129">
        <v>3</v>
      </c>
      <c r="J129">
        <v>2</v>
      </c>
      <c r="K129">
        <v>0</v>
      </c>
      <c r="L129">
        <v>0</v>
      </c>
      <c r="M129" t="s">
        <v>41</v>
      </c>
      <c r="N129" t="s">
        <v>42</v>
      </c>
      <c r="O129" t="s">
        <v>43</v>
      </c>
      <c r="P129" t="s">
        <v>44</v>
      </c>
      <c r="Q129">
        <v>0</v>
      </c>
      <c r="R129">
        <v>0</v>
      </c>
      <c r="S129">
        <v>0</v>
      </c>
      <c r="T129" t="s">
        <v>53</v>
      </c>
      <c r="U129" t="s">
        <v>53</v>
      </c>
      <c r="V129">
        <v>0</v>
      </c>
      <c r="W129" t="s">
        <v>46</v>
      </c>
      <c r="X129">
        <v>9</v>
      </c>
      <c r="Y129">
        <v>0</v>
      </c>
      <c r="Z129">
        <v>0</v>
      </c>
      <c r="AA129" t="s">
        <v>47</v>
      </c>
      <c r="AB129">
        <v>182.5</v>
      </c>
      <c r="AC129">
        <v>0</v>
      </c>
      <c r="AD129">
        <v>0</v>
      </c>
      <c r="AE129" t="s">
        <v>126</v>
      </c>
      <c r="AF129" s="1">
        <v>42954</v>
      </c>
      <c r="AG129" t="s">
        <v>596</v>
      </c>
      <c r="AH129" t="s">
        <v>597</v>
      </c>
      <c r="AI129" t="s">
        <v>598</v>
      </c>
      <c r="AJ129" t="s">
        <v>599</v>
      </c>
      <c r="AK129">
        <v>0</v>
      </c>
      <c r="AL129" t="str">
        <f t="shared" si="2"/>
        <v>Desired</v>
      </c>
      <c r="AM129" t="str">
        <f t="shared" si="3"/>
        <v>Couples</v>
      </c>
    </row>
    <row r="130" spans="1:39" x14ac:dyDescent="0.35">
      <c r="A130" t="s">
        <v>231</v>
      </c>
      <c r="B130">
        <v>0</v>
      </c>
      <c r="C130">
        <v>161</v>
      </c>
      <c r="D130">
        <v>2017</v>
      </c>
      <c r="E130" t="s">
        <v>40</v>
      </c>
      <c r="F130">
        <v>31</v>
      </c>
      <c r="G130">
        <v>4</v>
      </c>
      <c r="H130">
        <v>1</v>
      </c>
      <c r="I130">
        <v>2</v>
      </c>
      <c r="J130">
        <v>2</v>
      </c>
      <c r="K130">
        <v>0</v>
      </c>
      <c r="L130">
        <v>0</v>
      </c>
      <c r="M130" t="s">
        <v>41</v>
      </c>
      <c r="N130" t="s">
        <v>63</v>
      </c>
      <c r="O130" t="s">
        <v>43</v>
      </c>
      <c r="P130" t="s">
        <v>44</v>
      </c>
      <c r="Q130">
        <v>0</v>
      </c>
      <c r="R130">
        <v>0</v>
      </c>
      <c r="S130">
        <v>0</v>
      </c>
      <c r="T130" t="s">
        <v>45</v>
      </c>
      <c r="U130" t="s">
        <v>45</v>
      </c>
      <c r="V130">
        <v>0</v>
      </c>
      <c r="W130" t="s">
        <v>46</v>
      </c>
      <c r="X130">
        <v>9</v>
      </c>
      <c r="Y130">
        <v>0</v>
      </c>
      <c r="Z130">
        <v>0</v>
      </c>
      <c r="AA130" t="s">
        <v>47</v>
      </c>
      <c r="AB130">
        <v>135.33000000000001</v>
      </c>
      <c r="AC130">
        <v>0</v>
      </c>
      <c r="AD130">
        <v>1</v>
      </c>
      <c r="AE130" t="s">
        <v>126</v>
      </c>
      <c r="AF130" s="1">
        <v>42954</v>
      </c>
      <c r="AG130" t="s">
        <v>600</v>
      </c>
      <c r="AH130" t="s">
        <v>601</v>
      </c>
      <c r="AI130" t="s">
        <v>602</v>
      </c>
      <c r="AJ130" t="s">
        <v>603</v>
      </c>
      <c r="AK130">
        <v>0</v>
      </c>
      <c r="AL130" t="str">
        <f t="shared" ref="AL130:AL181" si="4">IF(T130 = U130, "Desired", "Undesired")</f>
        <v>Desired</v>
      </c>
      <c r="AM130" t="str">
        <f t="shared" ref="AM130:AM181" si="5">IF(AND(J130=2,K130=0,L130=0),"Couples",IF(AND(J130=1,K130=0,L130=0),"Single","Family"))</f>
        <v>Couples</v>
      </c>
    </row>
    <row r="131" spans="1:39" x14ac:dyDescent="0.35">
      <c r="A131" t="s">
        <v>231</v>
      </c>
      <c r="B131">
        <v>0</v>
      </c>
      <c r="C131">
        <v>68</v>
      </c>
      <c r="D131">
        <v>2017</v>
      </c>
      <c r="E131" t="s">
        <v>40</v>
      </c>
      <c r="F131">
        <v>31</v>
      </c>
      <c r="G131">
        <v>5</v>
      </c>
      <c r="H131">
        <v>1</v>
      </c>
      <c r="I131">
        <v>1</v>
      </c>
      <c r="J131">
        <v>2</v>
      </c>
      <c r="K131">
        <v>2</v>
      </c>
      <c r="L131">
        <v>0</v>
      </c>
      <c r="M131" t="s">
        <v>41</v>
      </c>
      <c r="N131" t="s">
        <v>145</v>
      </c>
      <c r="O131" t="s">
        <v>43</v>
      </c>
      <c r="P131" t="s">
        <v>44</v>
      </c>
      <c r="Q131">
        <v>0</v>
      </c>
      <c r="R131">
        <v>0</v>
      </c>
      <c r="S131">
        <v>0</v>
      </c>
      <c r="T131" t="s">
        <v>313</v>
      </c>
      <c r="U131" t="s">
        <v>313</v>
      </c>
      <c r="V131">
        <v>0</v>
      </c>
      <c r="W131" t="s">
        <v>46</v>
      </c>
      <c r="X131">
        <v>9</v>
      </c>
      <c r="Y131">
        <v>0</v>
      </c>
      <c r="Z131">
        <v>0</v>
      </c>
      <c r="AA131" t="s">
        <v>47</v>
      </c>
      <c r="AB131">
        <v>249</v>
      </c>
      <c r="AC131">
        <v>0</v>
      </c>
      <c r="AD131">
        <v>0</v>
      </c>
      <c r="AE131" t="s">
        <v>126</v>
      </c>
      <c r="AF131" s="1">
        <v>42954</v>
      </c>
      <c r="AG131" t="s">
        <v>604</v>
      </c>
      <c r="AH131" t="s">
        <v>605</v>
      </c>
      <c r="AI131" t="s">
        <v>606</v>
      </c>
      <c r="AJ131" t="s">
        <v>607</v>
      </c>
      <c r="AK131">
        <v>0</v>
      </c>
      <c r="AL131" t="str">
        <f t="shared" si="4"/>
        <v>Desired</v>
      </c>
      <c r="AM131" t="str">
        <f t="shared" si="5"/>
        <v>Family</v>
      </c>
    </row>
    <row r="132" spans="1:39" x14ac:dyDescent="0.35">
      <c r="A132" t="s">
        <v>231</v>
      </c>
      <c r="B132">
        <v>0</v>
      </c>
      <c r="C132">
        <v>0</v>
      </c>
      <c r="D132">
        <v>2017</v>
      </c>
      <c r="E132" t="s">
        <v>40</v>
      </c>
      <c r="F132">
        <v>32</v>
      </c>
      <c r="G132">
        <v>6</v>
      </c>
      <c r="H132">
        <v>1</v>
      </c>
      <c r="I132">
        <v>0</v>
      </c>
      <c r="J132">
        <v>2</v>
      </c>
      <c r="K132">
        <v>0</v>
      </c>
      <c r="L132">
        <v>0</v>
      </c>
      <c r="M132" t="s">
        <v>266</v>
      </c>
      <c r="N132" t="s">
        <v>120</v>
      </c>
      <c r="O132" t="s">
        <v>43</v>
      </c>
      <c r="P132" t="s">
        <v>44</v>
      </c>
      <c r="Q132">
        <v>0</v>
      </c>
      <c r="R132">
        <v>0</v>
      </c>
      <c r="S132">
        <v>0</v>
      </c>
      <c r="T132" t="s">
        <v>45</v>
      </c>
      <c r="U132" t="s">
        <v>53</v>
      </c>
      <c r="V132">
        <v>0</v>
      </c>
      <c r="W132" t="s">
        <v>46</v>
      </c>
      <c r="X132">
        <v>9</v>
      </c>
      <c r="Y132">
        <v>0</v>
      </c>
      <c r="Z132">
        <v>0</v>
      </c>
      <c r="AA132" t="s">
        <v>47</v>
      </c>
      <c r="AB132">
        <v>160</v>
      </c>
      <c r="AC132">
        <v>0</v>
      </c>
      <c r="AD132">
        <v>2</v>
      </c>
      <c r="AE132" t="s">
        <v>126</v>
      </c>
      <c r="AF132" s="1">
        <v>42954</v>
      </c>
      <c r="AG132" t="s">
        <v>608</v>
      </c>
      <c r="AH132" t="s">
        <v>609</v>
      </c>
      <c r="AI132" t="s">
        <v>610</v>
      </c>
      <c r="AJ132" t="s">
        <v>611</v>
      </c>
      <c r="AK132">
        <v>0</v>
      </c>
      <c r="AL132" t="str">
        <f t="shared" si="4"/>
        <v>Undesired</v>
      </c>
      <c r="AM132" t="str">
        <f t="shared" si="5"/>
        <v>Couples</v>
      </c>
    </row>
    <row r="133" spans="1:39" x14ac:dyDescent="0.35">
      <c r="A133" t="s">
        <v>231</v>
      </c>
      <c r="B133">
        <v>0</v>
      </c>
      <c r="C133">
        <v>206</v>
      </c>
      <c r="D133">
        <v>2017</v>
      </c>
      <c r="E133" t="s">
        <v>40</v>
      </c>
      <c r="F133">
        <v>31</v>
      </c>
      <c r="G133">
        <v>3</v>
      </c>
      <c r="H133">
        <v>1</v>
      </c>
      <c r="I133">
        <v>3</v>
      </c>
      <c r="J133">
        <v>2</v>
      </c>
      <c r="K133">
        <v>0</v>
      </c>
      <c r="L133">
        <v>0</v>
      </c>
      <c r="M133" t="s">
        <v>41</v>
      </c>
      <c r="N133" t="s">
        <v>355</v>
      </c>
      <c r="O133" t="s">
        <v>43</v>
      </c>
      <c r="P133" t="s">
        <v>44</v>
      </c>
      <c r="Q133">
        <v>0</v>
      </c>
      <c r="R133">
        <v>0</v>
      </c>
      <c r="S133">
        <v>0</v>
      </c>
      <c r="T133" t="s">
        <v>53</v>
      </c>
      <c r="U133" t="s">
        <v>53</v>
      </c>
      <c r="V133">
        <v>0</v>
      </c>
      <c r="W133" t="s">
        <v>46</v>
      </c>
      <c r="X133">
        <v>9</v>
      </c>
      <c r="Y133">
        <v>0</v>
      </c>
      <c r="Z133">
        <v>0</v>
      </c>
      <c r="AA133" t="s">
        <v>47</v>
      </c>
      <c r="AB133">
        <v>144</v>
      </c>
      <c r="AC133">
        <v>0</v>
      </c>
      <c r="AD133">
        <v>0</v>
      </c>
      <c r="AE133" t="s">
        <v>126</v>
      </c>
      <c r="AF133" s="1">
        <v>42954</v>
      </c>
      <c r="AG133" t="s">
        <v>612</v>
      </c>
      <c r="AH133" t="s">
        <v>613</v>
      </c>
      <c r="AI133" t="s">
        <v>614</v>
      </c>
      <c r="AJ133" t="s">
        <v>615</v>
      </c>
      <c r="AK133">
        <v>0</v>
      </c>
      <c r="AL133" t="str">
        <f t="shared" si="4"/>
        <v>Desired</v>
      </c>
      <c r="AM133" t="str">
        <f t="shared" si="5"/>
        <v>Couples</v>
      </c>
    </row>
    <row r="134" spans="1:39" x14ac:dyDescent="0.35">
      <c r="A134" t="s">
        <v>231</v>
      </c>
      <c r="B134">
        <v>0</v>
      </c>
      <c r="C134">
        <v>206</v>
      </c>
      <c r="D134">
        <v>2017</v>
      </c>
      <c r="E134" t="s">
        <v>40</v>
      </c>
      <c r="F134">
        <v>31</v>
      </c>
      <c r="G134">
        <v>3</v>
      </c>
      <c r="H134">
        <v>1</v>
      </c>
      <c r="I134">
        <v>3</v>
      </c>
      <c r="J134">
        <v>1</v>
      </c>
      <c r="K134">
        <v>0</v>
      </c>
      <c r="L134">
        <v>0</v>
      </c>
      <c r="M134" t="s">
        <v>41</v>
      </c>
      <c r="N134" t="s">
        <v>355</v>
      </c>
      <c r="O134" t="s">
        <v>43</v>
      </c>
      <c r="P134" t="s">
        <v>44</v>
      </c>
      <c r="Q134">
        <v>0</v>
      </c>
      <c r="R134">
        <v>0</v>
      </c>
      <c r="S134">
        <v>0</v>
      </c>
      <c r="T134" t="s">
        <v>45</v>
      </c>
      <c r="U134" t="s">
        <v>45</v>
      </c>
      <c r="V134">
        <v>1</v>
      </c>
      <c r="W134" t="s">
        <v>46</v>
      </c>
      <c r="X134">
        <v>9</v>
      </c>
      <c r="Y134">
        <v>0</v>
      </c>
      <c r="Z134">
        <v>0</v>
      </c>
      <c r="AA134" t="s">
        <v>47</v>
      </c>
      <c r="AB134">
        <v>123.3</v>
      </c>
      <c r="AC134">
        <v>0</v>
      </c>
      <c r="AD134">
        <v>0</v>
      </c>
      <c r="AE134" t="s">
        <v>126</v>
      </c>
      <c r="AF134" s="1">
        <v>42954</v>
      </c>
      <c r="AG134" t="s">
        <v>616</v>
      </c>
      <c r="AH134" t="s">
        <v>617</v>
      </c>
      <c r="AI134" t="s">
        <v>618</v>
      </c>
      <c r="AJ134" t="s">
        <v>619</v>
      </c>
      <c r="AK134">
        <v>0</v>
      </c>
      <c r="AL134" t="str">
        <f t="shared" si="4"/>
        <v>Desired</v>
      </c>
      <c r="AM134" t="str">
        <f t="shared" si="5"/>
        <v>Single</v>
      </c>
    </row>
    <row r="135" spans="1:39" x14ac:dyDescent="0.35">
      <c r="A135" t="s">
        <v>231</v>
      </c>
      <c r="B135">
        <v>0</v>
      </c>
      <c r="C135">
        <v>206</v>
      </c>
      <c r="D135">
        <v>2017</v>
      </c>
      <c r="E135" t="s">
        <v>40</v>
      </c>
      <c r="F135">
        <v>31</v>
      </c>
      <c r="G135">
        <v>3</v>
      </c>
      <c r="H135">
        <v>1</v>
      </c>
      <c r="I135">
        <v>3</v>
      </c>
      <c r="J135">
        <v>2</v>
      </c>
      <c r="K135">
        <v>0</v>
      </c>
      <c r="L135">
        <v>0</v>
      </c>
      <c r="M135" t="s">
        <v>41</v>
      </c>
      <c r="N135" t="s">
        <v>355</v>
      </c>
      <c r="O135" t="s">
        <v>43</v>
      </c>
      <c r="P135" t="s">
        <v>44</v>
      </c>
      <c r="Q135">
        <v>0</v>
      </c>
      <c r="R135">
        <v>0</v>
      </c>
      <c r="S135">
        <v>0</v>
      </c>
      <c r="T135" t="s">
        <v>97</v>
      </c>
      <c r="U135" t="s">
        <v>97</v>
      </c>
      <c r="V135">
        <v>1</v>
      </c>
      <c r="W135" t="s">
        <v>46</v>
      </c>
      <c r="X135">
        <v>9</v>
      </c>
      <c r="Y135">
        <v>0</v>
      </c>
      <c r="Z135">
        <v>0</v>
      </c>
      <c r="AA135" t="s">
        <v>47</v>
      </c>
      <c r="AB135">
        <v>166.5</v>
      </c>
      <c r="AC135">
        <v>0</v>
      </c>
      <c r="AD135">
        <v>1</v>
      </c>
      <c r="AE135" t="s">
        <v>126</v>
      </c>
      <c r="AF135" s="1">
        <v>42954</v>
      </c>
      <c r="AG135" t="s">
        <v>620</v>
      </c>
      <c r="AH135" t="s">
        <v>621</v>
      </c>
      <c r="AI135" t="s">
        <v>622</v>
      </c>
      <c r="AJ135" t="s">
        <v>623</v>
      </c>
      <c r="AK135">
        <v>0</v>
      </c>
      <c r="AL135" t="str">
        <f t="shared" si="4"/>
        <v>Desired</v>
      </c>
      <c r="AM135" t="str">
        <f t="shared" si="5"/>
        <v>Couples</v>
      </c>
    </row>
    <row r="136" spans="1:39" x14ac:dyDescent="0.35">
      <c r="A136" t="s">
        <v>231</v>
      </c>
      <c r="B136">
        <v>0</v>
      </c>
      <c r="C136">
        <v>158</v>
      </c>
      <c r="D136">
        <v>2017</v>
      </c>
      <c r="E136" t="s">
        <v>40</v>
      </c>
      <c r="F136">
        <v>31</v>
      </c>
      <c r="G136">
        <v>3</v>
      </c>
      <c r="H136">
        <v>1</v>
      </c>
      <c r="I136">
        <v>3</v>
      </c>
      <c r="J136">
        <v>2</v>
      </c>
      <c r="K136">
        <v>0</v>
      </c>
      <c r="L136">
        <v>0</v>
      </c>
      <c r="M136" t="s">
        <v>41</v>
      </c>
      <c r="N136" t="s">
        <v>355</v>
      </c>
      <c r="O136" t="s">
        <v>43</v>
      </c>
      <c r="P136" t="s">
        <v>44</v>
      </c>
      <c r="Q136">
        <v>0</v>
      </c>
      <c r="R136">
        <v>0</v>
      </c>
      <c r="S136">
        <v>0</v>
      </c>
      <c r="T136" t="s">
        <v>45</v>
      </c>
      <c r="U136" t="s">
        <v>45</v>
      </c>
      <c r="V136">
        <v>0</v>
      </c>
      <c r="W136" t="s">
        <v>46</v>
      </c>
      <c r="X136">
        <v>9</v>
      </c>
      <c r="Y136">
        <v>0</v>
      </c>
      <c r="Z136">
        <v>0</v>
      </c>
      <c r="AA136" t="s">
        <v>47</v>
      </c>
      <c r="AB136">
        <v>137.75</v>
      </c>
      <c r="AC136">
        <v>0</v>
      </c>
      <c r="AD136">
        <v>0</v>
      </c>
      <c r="AE136" t="s">
        <v>126</v>
      </c>
      <c r="AF136" s="1">
        <v>42954</v>
      </c>
      <c r="AG136" t="s">
        <v>624</v>
      </c>
      <c r="AH136" t="s">
        <v>625</v>
      </c>
      <c r="AI136" t="s">
        <v>626</v>
      </c>
      <c r="AJ136" t="s">
        <v>627</v>
      </c>
      <c r="AK136">
        <v>0</v>
      </c>
      <c r="AL136" t="str">
        <f t="shared" si="4"/>
        <v>Desired</v>
      </c>
      <c r="AM136" t="str">
        <f t="shared" si="5"/>
        <v>Couples</v>
      </c>
    </row>
    <row r="137" spans="1:39" x14ac:dyDescent="0.35">
      <c r="A137" t="s">
        <v>231</v>
      </c>
      <c r="B137">
        <v>0</v>
      </c>
      <c r="C137">
        <v>158</v>
      </c>
      <c r="D137">
        <v>2017</v>
      </c>
      <c r="E137" t="s">
        <v>40</v>
      </c>
      <c r="F137">
        <v>31</v>
      </c>
      <c r="G137">
        <v>3</v>
      </c>
      <c r="H137">
        <v>1</v>
      </c>
      <c r="I137">
        <v>3</v>
      </c>
      <c r="J137">
        <v>2</v>
      </c>
      <c r="K137">
        <v>0</v>
      </c>
      <c r="L137">
        <v>0</v>
      </c>
      <c r="M137" t="s">
        <v>41</v>
      </c>
      <c r="N137" t="s">
        <v>355</v>
      </c>
      <c r="O137" t="s">
        <v>43</v>
      </c>
      <c r="P137" t="s">
        <v>44</v>
      </c>
      <c r="Q137">
        <v>0</v>
      </c>
      <c r="R137">
        <v>0</v>
      </c>
      <c r="S137">
        <v>0</v>
      </c>
      <c r="T137" t="s">
        <v>45</v>
      </c>
      <c r="U137" t="s">
        <v>45</v>
      </c>
      <c r="V137">
        <v>0</v>
      </c>
      <c r="W137" t="s">
        <v>46</v>
      </c>
      <c r="X137">
        <v>9</v>
      </c>
      <c r="Y137">
        <v>0</v>
      </c>
      <c r="Z137">
        <v>0</v>
      </c>
      <c r="AA137" t="s">
        <v>47</v>
      </c>
      <c r="AB137">
        <v>137.75</v>
      </c>
      <c r="AC137">
        <v>0</v>
      </c>
      <c r="AD137">
        <v>0</v>
      </c>
      <c r="AE137" t="s">
        <v>126</v>
      </c>
      <c r="AF137" s="1">
        <v>42954</v>
      </c>
      <c r="AG137" t="s">
        <v>628</v>
      </c>
      <c r="AH137" t="s">
        <v>629</v>
      </c>
      <c r="AI137" t="s">
        <v>630</v>
      </c>
      <c r="AJ137" t="s">
        <v>631</v>
      </c>
      <c r="AK137">
        <v>0</v>
      </c>
      <c r="AL137" t="str">
        <f t="shared" si="4"/>
        <v>Desired</v>
      </c>
      <c r="AM137" t="str">
        <f t="shared" si="5"/>
        <v>Couples</v>
      </c>
    </row>
    <row r="138" spans="1:39" x14ac:dyDescent="0.35">
      <c r="A138" t="s">
        <v>231</v>
      </c>
      <c r="B138">
        <v>0</v>
      </c>
      <c r="C138">
        <v>48</v>
      </c>
      <c r="D138">
        <v>2017</v>
      </c>
      <c r="E138" t="s">
        <v>40</v>
      </c>
      <c r="F138">
        <v>31</v>
      </c>
      <c r="G138">
        <v>4</v>
      </c>
      <c r="H138">
        <v>1</v>
      </c>
      <c r="I138">
        <v>2</v>
      </c>
      <c r="J138">
        <v>2</v>
      </c>
      <c r="K138">
        <v>0</v>
      </c>
      <c r="L138">
        <v>0</v>
      </c>
      <c r="M138" t="s">
        <v>41</v>
      </c>
      <c r="N138" t="s">
        <v>145</v>
      </c>
      <c r="O138" t="s">
        <v>43</v>
      </c>
      <c r="P138" t="s">
        <v>44</v>
      </c>
      <c r="Q138">
        <v>0</v>
      </c>
      <c r="R138">
        <v>0</v>
      </c>
      <c r="S138">
        <v>0</v>
      </c>
      <c r="T138" t="s">
        <v>45</v>
      </c>
      <c r="U138" t="s">
        <v>45</v>
      </c>
      <c r="V138">
        <v>0</v>
      </c>
      <c r="W138" t="s">
        <v>46</v>
      </c>
      <c r="X138">
        <v>9</v>
      </c>
      <c r="Y138">
        <v>0</v>
      </c>
      <c r="Z138">
        <v>0</v>
      </c>
      <c r="AA138" t="s">
        <v>47</v>
      </c>
      <c r="AB138">
        <v>169</v>
      </c>
      <c r="AC138">
        <v>1</v>
      </c>
      <c r="AD138">
        <v>1</v>
      </c>
      <c r="AE138" t="s">
        <v>126</v>
      </c>
      <c r="AF138" s="1">
        <v>42954</v>
      </c>
      <c r="AG138" t="s">
        <v>632</v>
      </c>
      <c r="AH138" t="s">
        <v>633</v>
      </c>
      <c r="AI138" t="s">
        <v>634</v>
      </c>
      <c r="AJ138" t="s">
        <v>635</v>
      </c>
      <c r="AK138">
        <v>0</v>
      </c>
      <c r="AL138" t="str">
        <f t="shared" si="4"/>
        <v>Desired</v>
      </c>
      <c r="AM138" t="str">
        <f t="shared" si="5"/>
        <v>Couples</v>
      </c>
    </row>
    <row r="139" spans="1:39" x14ac:dyDescent="0.35">
      <c r="A139" t="s">
        <v>231</v>
      </c>
      <c r="B139">
        <v>0</v>
      </c>
      <c r="C139">
        <v>199</v>
      </c>
      <c r="D139">
        <v>2017</v>
      </c>
      <c r="E139" t="s">
        <v>40</v>
      </c>
      <c r="F139">
        <v>31</v>
      </c>
      <c r="G139">
        <v>4</v>
      </c>
      <c r="H139">
        <v>1</v>
      </c>
      <c r="I139">
        <v>2</v>
      </c>
      <c r="J139">
        <v>2</v>
      </c>
      <c r="K139">
        <v>2</v>
      </c>
      <c r="L139">
        <v>0</v>
      </c>
      <c r="M139" t="s">
        <v>41</v>
      </c>
      <c r="N139" t="s">
        <v>63</v>
      </c>
      <c r="O139" t="s">
        <v>43</v>
      </c>
      <c r="P139" t="s">
        <v>44</v>
      </c>
      <c r="Q139">
        <v>0</v>
      </c>
      <c r="R139">
        <v>0</v>
      </c>
      <c r="S139">
        <v>0</v>
      </c>
      <c r="T139" t="s">
        <v>313</v>
      </c>
      <c r="U139" t="s">
        <v>313</v>
      </c>
      <c r="V139">
        <v>0</v>
      </c>
      <c r="W139" t="s">
        <v>46</v>
      </c>
      <c r="X139">
        <v>9</v>
      </c>
      <c r="Y139">
        <v>0</v>
      </c>
      <c r="Z139">
        <v>0</v>
      </c>
      <c r="AA139" t="s">
        <v>47</v>
      </c>
      <c r="AB139">
        <v>211.5</v>
      </c>
      <c r="AC139">
        <v>0</v>
      </c>
      <c r="AD139">
        <v>0</v>
      </c>
      <c r="AE139" t="s">
        <v>126</v>
      </c>
      <c r="AF139" s="1">
        <v>42954</v>
      </c>
      <c r="AG139" t="s">
        <v>636</v>
      </c>
      <c r="AH139" t="s">
        <v>637</v>
      </c>
      <c r="AI139" t="s">
        <v>638</v>
      </c>
      <c r="AJ139" t="s">
        <v>639</v>
      </c>
      <c r="AK139">
        <v>0</v>
      </c>
      <c r="AL139" t="str">
        <f t="shared" si="4"/>
        <v>Desired</v>
      </c>
      <c r="AM139" t="str">
        <f t="shared" si="5"/>
        <v>Family</v>
      </c>
    </row>
    <row r="140" spans="1:39" x14ac:dyDescent="0.35">
      <c r="A140" t="s">
        <v>231</v>
      </c>
      <c r="B140">
        <v>0</v>
      </c>
      <c r="C140">
        <v>25</v>
      </c>
      <c r="D140">
        <v>2017</v>
      </c>
      <c r="E140" t="s">
        <v>40</v>
      </c>
      <c r="F140">
        <v>31</v>
      </c>
      <c r="G140">
        <v>3</v>
      </c>
      <c r="H140">
        <v>1</v>
      </c>
      <c r="I140">
        <v>3</v>
      </c>
      <c r="J140">
        <v>2</v>
      </c>
      <c r="K140">
        <v>0</v>
      </c>
      <c r="L140">
        <v>0</v>
      </c>
      <c r="M140" t="s">
        <v>266</v>
      </c>
      <c r="N140" t="s">
        <v>120</v>
      </c>
      <c r="O140" t="s">
        <v>43</v>
      </c>
      <c r="P140" t="s">
        <v>44</v>
      </c>
      <c r="Q140">
        <v>0</v>
      </c>
      <c r="R140">
        <v>0</v>
      </c>
      <c r="S140">
        <v>0</v>
      </c>
      <c r="T140" t="s">
        <v>45</v>
      </c>
      <c r="U140" t="s">
        <v>45</v>
      </c>
      <c r="V140">
        <v>0</v>
      </c>
      <c r="W140" t="s">
        <v>46</v>
      </c>
      <c r="X140">
        <v>9</v>
      </c>
      <c r="Y140">
        <v>0</v>
      </c>
      <c r="Z140">
        <v>0</v>
      </c>
      <c r="AA140" t="s">
        <v>47</v>
      </c>
      <c r="AB140">
        <v>147</v>
      </c>
      <c r="AC140">
        <v>0</v>
      </c>
      <c r="AD140">
        <v>1</v>
      </c>
      <c r="AE140" t="s">
        <v>126</v>
      </c>
      <c r="AF140" s="1">
        <v>42954</v>
      </c>
      <c r="AG140" t="s">
        <v>640</v>
      </c>
      <c r="AH140" t="s">
        <v>641</v>
      </c>
      <c r="AI140" t="s">
        <v>642</v>
      </c>
      <c r="AJ140" t="s">
        <v>643</v>
      </c>
      <c r="AK140">
        <v>0</v>
      </c>
      <c r="AL140" t="str">
        <f t="shared" si="4"/>
        <v>Desired</v>
      </c>
      <c r="AM140" t="str">
        <f t="shared" si="5"/>
        <v>Couples</v>
      </c>
    </row>
    <row r="141" spans="1:39" x14ac:dyDescent="0.35">
      <c r="A141" t="s">
        <v>231</v>
      </c>
      <c r="B141">
        <v>0</v>
      </c>
      <c r="C141">
        <v>59</v>
      </c>
      <c r="D141">
        <v>2017</v>
      </c>
      <c r="E141" t="s">
        <v>40</v>
      </c>
      <c r="F141">
        <v>31</v>
      </c>
      <c r="G141">
        <v>4</v>
      </c>
      <c r="H141">
        <v>1</v>
      </c>
      <c r="I141">
        <v>2</v>
      </c>
      <c r="J141">
        <v>2</v>
      </c>
      <c r="K141">
        <v>0</v>
      </c>
      <c r="L141">
        <v>0</v>
      </c>
      <c r="M141" t="s">
        <v>266</v>
      </c>
      <c r="N141" t="s">
        <v>42</v>
      </c>
      <c r="O141" t="s">
        <v>73</v>
      </c>
      <c r="P141" t="s">
        <v>44</v>
      </c>
      <c r="Q141">
        <v>0</v>
      </c>
      <c r="R141">
        <v>0</v>
      </c>
      <c r="S141">
        <v>0</v>
      </c>
      <c r="T141" t="s">
        <v>45</v>
      </c>
      <c r="U141" t="s">
        <v>45</v>
      </c>
      <c r="V141">
        <v>1</v>
      </c>
      <c r="W141" t="s">
        <v>46</v>
      </c>
      <c r="X141">
        <v>159</v>
      </c>
      <c r="Y141">
        <v>0</v>
      </c>
      <c r="Z141">
        <v>0</v>
      </c>
      <c r="AA141" t="s">
        <v>47</v>
      </c>
      <c r="AB141">
        <v>73.94</v>
      </c>
      <c r="AC141">
        <v>0</v>
      </c>
      <c r="AD141">
        <v>1</v>
      </c>
      <c r="AE141" t="s">
        <v>126</v>
      </c>
      <c r="AF141" s="1">
        <v>42954</v>
      </c>
      <c r="AG141" t="s">
        <v>644</v>
      </c>
      <c r="AH141" t="s">
        <v>645</v>
      </c>
      <c r="AI141" t="s">
        <v>646</v>
      </c>
      <c r="AJ141" t="s">
        <v>647</v>
      </c>
      <c r="AK141">
        <v>0</v>
      </c>
      <c r="AL141" t="str">
        <f t="shared" si="4"/>
        <v>Desired</v>
      </c>
      <c r="AM141" t="str">
        <f t="shared" si="5"/>
        <v>Couples</v>
      </c>
    </row>
    <row r="142" spans="1:39" x14ac:dyDescent="0.35">
      <c r="A142" t="s">
        <v>231</v>
      </c>
      <c r="B142">
        <v>0</v>
      </c>
      <c r="C142">
        <v>242</v>
      </c>
      <c r="D142">
        <v>2017</v>
      </c>
      <c r="E142" t="s">
        <v>40</v>
      </c>
      <c r="F142">
        <v>31</v>
      </c>
      <c r="G142">
        <v>5</v>
      </c>
      <c r="H142">
        <v>1</v>
      </c>
      <c r="I142">
        <v>1</v>
      </c>
      <c r="J142">
        <v>2</v>
      </c>
      <c r="K142">
        <v>2</v>
      </c>
      <c r="L142">
        <v>0</v>
      </c>
      <c r="M142" t="s">
        <v>41</v>
      </c>
      <c r="N142" t="s">
        <v>63</v>
      </c>
      <c r="O142" t="s">
        <v>43</v>
      </c>
      <c r="P142" t="s">
        <v>44</v>
      </c>
      <c r="Q142">
        <v>0</v>
      </c>
      <c r="R142">
        <v>0</v>
      </c>
      <c r="S142">
        <v>0</v>
      </c>
      <c r="T142" t="s">
        <v>313</v>
      </c>
      <c r="U142" t="s">
        <v>313</v>
      </c>
      <c r="V142">
        <v>0</v>
      </c>
      <c r="W142" t="s">
        <v>46</v>
      </c>
      <c r="X142">
        <v>9</v>
      </c>
      <c r="Y142">
        <v>0</v>
      </c>
      <c r="Z142">
        <v>0</v>
      </c>
      <c r="AA142" t="s">
        <v>47</v>
      </c>
      <c r="AB142">
        <v>202.5</v>
      </c>
      <c r="AC142">
        <v>0</v>
      </c>
      <c r="AD142">
        <v>0</v>
      </c>
      <c r="AE142" t="s">
        <v>126</v>
      </c>
      <c r="AF142" s="1">
        <v>42954</v>
      </c>
      <c r="AG142" t="s">
        <v>648</v>
      </c>
      <c r="AH142" t="s">
        <v>649</v>
      </c>
      <c r="AI142" t="s">
        <v>650</v>
      </c>
      <c r="AJ142" t="s">
        <v>651</v>
      </c>
      <c r="AK142">
        <v>0</v>
      </c>
      <c r="AL142" t="str">
        <f t="shared" si="4"/>
        <v>Desired</v>
      </c>
      <c r="AM142" t="str">
        <f t="shared" si="5"/>
        <v>Family</v>
      </c>
    </row>
    <row r="143" spans="1:39" x14ac:dyDescent="0.35">
      <c r="A143" t="s">
        <v>231</v>
      </c>
      <c r="B143">
        <v>0</v>
      </c>
      <c r="C143">
        <v>132</v>
      </c>
      <c r="D143">
        <v>2017</v>
      </c>
      <c r="E143" t="s">
        <v>238</v>
      </c>
      <c r="F143">
        <v>30</v>
      </c>
      <c r="G143">
        <v>29</v>
      </c>
      <c r="H143">
        <v>3</v>
      </c>
      <c r="I143">
        <v>6</v>
      </c>
      <c r="J143">
        <v>2</v>
      </c>
      <c r="K143">
        <v>0</v>
      </c>
      <c r="L143">
        <v>0</v>
      </c>
      <c r="M143" t="s">
        <v>41</v>
      </c>
      <c r="N143" t="s">
        <v>120</v>
      </c>
      <c r="O143" t="s">
        <v>43</v>
      </c>
      <c r="P143" t="s">
        <v>44</v>
      </c>
      <c r="Q143">
        <v>0</v>
      </c>
      <c r="R143">
        <v>0</v>
      </c>
      <c r="S143">
        <v>0</v>
      </c>
      <c r="T143" t="s">
        <v>45</v>
      </c>
      <c r="U143" t="s">
        <v>45</v>
      </c>
      <c r="V143">
        <v>0</v>
      </c>
      <c r="W143" t="s">
        <v>46</v>
      </c>
      <c r="X143">
        <v>9</v>
      </c>
      <c r="Y143">
        <v>0</v>
      </c>
      <c r="Z143">
        <v>0</v>
      </c>
      <c r="AA143" t="s">
        <v>47</v>
      </c>
      <c r="AB143">
        <v>141.78</v>
      </c>
      <c r="AC143">
        <v>0</v>
      </c>
      <c r="AD143">
        <v>2</v>
      </c>
      <c r="AE143" t="s">
        <v>126</v>
      </c>
      <c r="AF143" s="1">
        <v>42954</v>
      </c>
      <c r="AG143" t="s">
        <v>652</v>
      </c>
      <c r="AH143" t="s">
        <v>653</v>
      </c>
      <c r="AI143" t="s">
        <v>654</v>
      </c>
      <c r="AJ143" t="s">
        <v>655</v>
      </c>
      <c r="AK143">
        <v>0</v>
      </c>
      <c r="AL143" t="str">
        <f t="shared" si="4"/>
        <v>Desired</v>
      </c>
      <c r="AM143" t="str">
        <f t="shared" si="5"/>
        <v>Couples</v>
      </c>
    </row>
    <row r="144" spans="1:39" x14ac:dyDescent="0.35">
      <c r="A144" t="s">
        <v>231</v>
      </c>
      <c r="B144">
        <v>0</v>
      </c>
      <c r="C144">
        <v>132</v>
      </c>
      <c r="D144">
        <v>2017</v>
      </c>
      <c r="E144" t="s">
        <v>238</v>
      </c>
      <c r="F144">
        <v>30</v>
      </c>
      <c r="G144">
        <v>29</v>
      </c>
      <c r="H144">
        <v>3</v>
      </c>
      <c r="I144">
        <v>6</v>
      </c>
      <c r="J144">
        <v>2</v>
      </c>
      <c r="K144">
        <v>0</v>
      </c>
      <c r="L144">
        <v>0</v>
      </c>
      <c r="M144" t="s">
        <v>41</v>
      </c>
      <c r="N144" t="s">
        <v>120</v>
      </c>
      <c r="O144" t="s">
        <v>43</v>
      </c>
      <c r="P144" t="s">
        <v>44</v>
      </c>
      <c r="Q144">
        <v>0</v>
      </c>
      <c r="R144">
        <v>0</v>
      </c>
      <c r="S144">
        <v>0</v>
      </c>
      <c r="T144" t="s">
        <v>45</v>
      </c>
      <c r="U144" t="s">
        <v>45</v>
      </c>
      <c r="V144">
        <v>0</v>
      </c>
      <c r="W144" t="s">
        <v>46</v>
      </c>
      <c r="X144">
        <v>9</v>
      </c>
      <c r="Y144">
        <v>0</v>
      </c>
      <c r="Z144">
        <v>0</v>
      </c>
      <c r="AA144" t="s">
        <v>47</v>
      </c>
      <c r="AB144">
        <v>141.78</v>
      </c>
      <c r="AC144">
        <v>0</v>
      </c>
      <c r="AD144">
        <v>2</v>
      </c>
      <c r="AE144" t="s">
        <v>126</v>
      </c>
      <c r="AF144" s="1">
        <v>42954</v>
      </c>
      <c r="AG144" t="s">
        <v>656</v>
      </c>
      <c r="AH144" t="s">
        <v>657</v>
      </c>
      <c r="AI144" t="s">
        <v>658</v>
      </c>
      <c r="AJ144" t="s">
        <v>659</v>
      </c>
      <c r="AK144">
        <v>0</v>
      </c>
      <c r="AL144" t="str">
        <f t="shared" si="4"/>
        <v>Desired</v>
      </c>
      <c r="AM144" t="str">
        <f t="shared" si="5"/>
        <v>Couples</v>
      </c>
    </row>
    <row r="145" spans="1:39" x14ac:dyDescent="0.35">
      <c r="A145" t="s">
        <v>231</v>
      </c>
      <c r="B145">
        <v>0</v>
      </c>
      <c r="C145">
        <v>0</v>
      </c>
      <c r="D145">
        <v>2017</v>
      </c>
      <c r="E145" t="s">
        <v>40</v>
      </c>
      <c r="F145">
        <v>32</v>
      </c>
      <c r="G145">
        <v>6</v>
      </c>
      <c r="H145">
        <v>1</v>
      </c>
      <c r="I145">
        <v>0</v>
      </c>
      <c r="J145">
        <v>2</v>
      </c>
      <c r="K145">
        <v>1</v>
      </c>
      <c r="L145">
        <v>0</v>
      </c>
      <c r="M145" t="s">
        <v>41</v>
      </c>
      <c r="N145" t="s">
        <v>42</v>
      </c>
      <c r="O145" t="s">
        <v>58</v>
      </c>
      <c r="P145" t="s">
        <v>58</v>
      </c>
      <c r="Q145">
        <v>0</v>
      </c>
      <c r="R145">
        <v>0</v>
      </c>
      <c r="S145">
        <v>0</v>
      </c>
      <c r="T145" t="s">
        <v>45</v>
      </c>
      <c r="U145" t="s">
        <v>45</v>
      </c>
      <c r="V145">
        <v>0</v>
      </c>
      <c r="W145" t="s">
        <v>46</v>
      </c>
      <c r="X145">
        <v>0</v>
      </c>
      <c r="Y145">
        <v>0</v>
      </c>
      <c r="Z145">
        <v>0</v>
      </c>
      <c r="AA145" t="s">
        <v>47</v>
      </c>
      <c r="AB145">
        <v>170</v>
      </c>
      <c r="AC145">
        <v>0</v>
      </c>
      <c r="AD145">
        <v>0</v>
      </c>
      <c r="AE145" t="s">
        <v>126</v>
      </c>
      <c r="AF145" s="1">
        <v>42954</v>
      </c>
      <c r="AG145" t="s">
        <v>660</v>
      </c>
      <c r="AH145" t="s">
        <v>661</v>
      </c>
      <c r="AI145" t="s">
        <v>662</v>
      </c>
      <c r="AJ145" t="s">
        <v>663</v>
      </c>
      <c r="AK145">
        <v>0</v>
      </c>
      <c r="AL145" t="str">
        <f t="shared" si="4"/>
        <v>Desired</v>
      </c>
      <c r="AM145" t="str">
        <f t="shared" si="5"/>
        <v>Family</v>
      </c>
    </row>
    <row r="146" spans="1:39" x14ac:dyDescent="0.35">
      <c r="A146" t="s">
        <v>231</v>
      </c>
      <c r="B146">
        <v>0</v>
      </c>
      <c r="C146">
        <v>79</v>
      </c>
      <c r="D146">
        <v>2017</v>
      </c>
      <c r="E146" t="s">
        <v>238</v>
      </c>
      <c r="F146">
        <v>31</v>
      </c>
      <c r="G146">
        <v>31</v>
      </c>
      <c r="H146">
        <v>2</v>
      </c>
      <c r="I146">
        <v>5</v>
      </c>
      <c r="J146">
        <v>2</v>
      </c>
      <c r="K146">
        <v>0</v>
      </c>
      <c r="L146">
        <v>0</v>
      </c>
      <c r="M146" t="s">
        <v>41</v>
      </c>
      <c r="N146" t="s">
        <v>120</v>
      </c>
      <c r="O146" t="s">
        <v>43</v>
      </c>
      <c r="P146" t="s">
        <v>44</v>
      </c>
      <c r="Q146">
        <v>0</v>
      </c>
      <c r="R146">
        <v>0</v>
      </c>
      <c r="S146">
        <v>0</v>
      </c>
      <c r="T146" t="s">
        <v>45</v>
      </c>
      <c r="U146" t="s">
        <v>45</v>
      </c>
      <c r="V146">
        <v>0</v>
      </c>
      <c r="W146" t="s">
        <v>46</v>
      </c>
      <c r="X146">
        <v>423</v>
      </c>
      <c r="Y146">
        <v>0</v>
      </c>
      <c r="Z146">
        <v>0</v>
      </c>
      <c r="AA146" t="s">
        <v>47</v>
      </c>
      <c r="AB146">
        <v>106.48</v>
      </c>
      <c r="AC146">
        <v>0</v>
      </c>
      <c r="AD146">
        <v>0</v>
      </c>
      <c r="AE146" t="s">
        <v>126</v>
      </c>
      <c r="AF146" s="1">
        <v>42954</v>
      </c>
      <c r="AG146" t="s">
        <v>664</v>
      </c>
      <c r="AH146" t="s">
        <v>665</v>
      </c>
      <c r="AI146" t="s">
        <v>666</v>
      </c>
      <c r="AJ146" t="s">
        <v>667</v>
      </c>
      <c r="AK146">
        <v>0</v>
      </c>
      <c r="AL146" t="str">
        <f t="shared" si="4"/>
        <v>Desired</v>
      </c>
      <c r="AM146" t="str">
        <f t="shared" si="5"/>
        <v>Couples</v>
      </c>
    </row>
    <row r="147" spans="1:39" x14ac:dyDescent="0.35">
      <c r="A147" t="s">
        <v>231</v>
      </c>
      <c r="B147">
        <v>0</v>
      </c>
      <c r="C147">
        <v>139</v>
      </c>
      <c r="D147">
        <v>2017</v>
      </c>
      <c r="E147" t="s">
        <v>40</v>
      </c>
      <c r="F147">
        <v>31</v>
      </c>
      <c r="G147">
        <v>5</v>
      </c>
      <c r="H147">
        <v>1</v>
      </c>
      <c r="I147">
        <v>1</v>
      </c>
      <c r="J147">
        <v>2</v>
      </c>
      <c r="K147">
        <v>0</v>
      </c>
      <c r="L147">
        <v>0</v>
      </c>
      <c r="M147" t="s">
        <v>41</v>
      </c>
      <c r="N147" t="s">
        <v>433</v>
      </c>
      <c r="O147" t="s">
        <v>43</v>
      </c>
      <c r="P147" t="s">
        <v>44</v>
      </c>
      <c r="Q147">
        <v>0</v>
      </c>
      <c r="R147">
        <v>0</v>
      </c>
      <c r="S147">
        <v>0</v>
      </c>
      <c r="T147" t="s">
        <v>53</v>
      </c>
      <c r="U147" t="s">
        <v>53</v>
      </c>
      <c r="V147">
        <v>0</v>
      </c>
      <c r="W147" t="s">
        <v>46</v>
      </c>
      <c r="X147">
        <v>9</v>
      </c>
      <c r="Y147">
        <v>0</v>
      </c>
      <c r="Z147">
        <v>0</v>
      </c>
      <c r="AA147" t="s">
        <v>47</v>
      </c>
      <c r="AB147">
        <v>139.5</v>
      </c>
      <c r="AC147">
        <v>0</v>
      </c>
      <c r="AD147">
        <v>2</v>
      </c>
      <c r="AE147" t="s">
        <v>126</v>
      </c>
      <c r="AF147" s="1">
        <v>42954</v>
      </c>
      <c r="AG147" t="s">
        <v>668</v>
      </c>
      <c r="AH147" t="s">
        <v>669</v>
      </c>
      <c r="AI147" t="s">
        <v>670</v>
      </c>
      <c r="AJ147" t="s">
        <v>671</v>
      </c>
      <c r="AK147">
        <v>0</v>
      </c>
      <c r="AL147" t="str">
        <f t="shared" si="4"/>
        <v>Desired</v>
      </c>
      <c r="AM147" t="str">
        <f t="shared" si="5"/>
        <v>Couples</v>
      </c>
    </row>
    <row r="148" spans="1:39" x14ac:dyDescent="0.35">
      <c r="A148" t="s">
        <v>231</v>
      </c>
      <c r="B148">
        <v>0</v>
      </c>
      <c r="C148">
        <v>150</v>
      </c>
      <c r="D148">
        <v>2017</v>
      </c>
      <c r="E148" t="s">
        <v>40</v>
      </c>
      <c r="F148">
        <v>31</v>
      </c>
      <c r="G148">
        <v>1</v>
      </c>
      <c r="H148">
        <v>1</v>
      </c>
      <c r="I148">
        <v>5</v>
      </c>
      <c r="J148">
        <v>2</v>
      </c>
      <c r="K148">
        <v>1</v>
      </c>
      <c r="L148">
        <v>0</v>
      </c>
      <c r="M148" t="s">
        <v>102</v>
      </c>
      <c r="N148" t="s">
        <v>145</v>
      </c>
      <c r="O148" t="s">
        <v>73</v>
      </c>
      <c r="P148" t="s">
        <v>44</v>
      </c>
      <c r="Q148">
        <v>0</v>
      </c>
      <c r="R148">
        <v>0</v>
      </c>
      <c r="S148">
        <v>0</v>
      </c>
      <c r="T148" t="s">
        <v>53</v>
      </c>
      <c r="U148" t="s">
        <v>53</v>
      </c>
      <c r="V148">
        <v>1</v>
      </c>
      <c r="W148" t="s">
        <v>46</v>
      </c>
      <c r="X148">
        <v>28</v>
      </c>
      <c r="Y148">
        <v>0</v>
      </c>
      <c r="Z148">
        <v>0</v>
      </c>
      <c r="AA148" t="s">
        <v>47</v>
      </c>
      <c r="AB148">
        <v>142.6</v>
      </c>
      <c r="AC148">
        <v>0</v>
      </c>
      <c r="AD148">
        <v>1</v>
      </c>
      <c r="AE148" t="s">
        <v>126</v>
      </c>
      <c r="AF148" s="1">
        <v>42954</v>
      </c>
      <c r="AG148" t="s">
        <v>672</v>
      </c>
      <c r="AH148" t="s">
        <v>673</v>
      </c>
      <c r="AI148" t="s">
        <v>674</v>
      </c>
      <c r="AJ148" t="s">
        <v>675</v>
      </c>
      <c r="AK148">
        <v>0</v>
      </c>
      <c r="AL148" t="str">
        <f t="shared" si="4"/>
        <v>Desired</v>
      </c>
      <c r="AM148" t="str">
        <f t="shared" si="5"/>
        <v>Family</v>
      </c>
    </row>
    <row r="149" spans="1:39" x14ac:dyDescent="0.35">
      <c r="A149" t="s">
        <v>231</v>
      </c>
      <c r="B149">
        <v>0</v>
      </c>
      <c r="C149">
        <v>94</v>
      </c>
      <c r="D149">
        <v>2017</v>
      </c>
      <c r="E149" t="s">
        <v>238</v>
      </c>
      <c r="F149">
        <v>30</v>
      </c>
      <c r="G149">
        <v>28</v>
      </c>
      <c r="H149">
        <v>3</v>
      </c>
      <c r="I149">
        <v>7</v>
      </c>
      <c r="J149">
        <v>2</v>
      </c>
      <c r="K149">
        <v>0</v>
      </c>
      <c r="L149">
        <v>0</v>
      </c>
      <c r="M149" t="s">
        <v>41</v>
      </c>
      <c r="N149" t="s">
        <v>355</v>
      </c>
      <c r="O149" t="s">
        <v>43</v>
      </c>
      <c r="P149" t="s">
        <v>44</v>
      </c>
      <c r="Q149">
        <v>0</v>
      </c>
      <c r="R149">
        <v>0</v>
      </c>
      <c r="S149">
        <v>0</v>
      </c>
      <c r="T149" t="s">
        <v>45</v>
      </c>
      <c r="U149" t="s">
        <v>45</v>
      </c>
      <c r="V149">
        <v>0</v>
      </c>
      <c r="W149" t="s">
        <v>46</v>
      </c>
      <c r="X149">
        <v>42</v>
      </c>
      <c r="Y149">
        <v>0</v>
      </c>
      <c r="Z149">
        <v>0</v>
      </c>
      <c r="AA149" t="s">
        <v>47</v>
      </c>
      <c r="AB149">
        <v>116</v>
      </c>
      <c r="AC149">
        <v>0</v>
      </c>
      <c r="AD149">
        <v>0</v>
      </c>
      <c r="AE149" t="s">
        <v>126</v>
      </c>
      <c r="AF149" s="1">
        <v>42954</v>
      </c>
      <c r="AG149" t="s">
        <v>676</v>
      </c>
      <c r="AH149" t="s">
        <v>677</v>
      </c>
      <c r="AI149" t="s">
        <v>678</v>
      </c>
      <c r="AJ149" t="s">
        <v>679</v>
      </c>
      <c r="AK149">
        <v>0</v>
      </c>
      <c r="AL149" t="str">
        <f t="shared" si="4"/>
        <v>Desired</v>
      </c>
      <c r="AM149" t="str">
        <f t="shared" si="5"/>
        <v>Couples</v>
      </c>
    </row>
    <row r="150" spans="1:39" x14ac:dyDescent="0.35">
      <c r="A150" t="s">
        <v>231</v>
      </c>
      <c r="B150">
        <v>0</v>
      </c>
      <c r="C150">
        <v>13</v>
      </c>
      <c r="D150">
        <v>2017</v>
      </c>
      <c r="E150" t="s">
        <v>40</v>
      </c>
      <c r="F150">
        <v>32</v>
      </c>
      <c r="G150">
        <v>6</v>
      </c>
      <c r="H150">
        <v>1</v>
      </c>
      <c r="I150">
        <v>0</v>
      </c>
      <c r="J150">
        <v>2</v>
      </c>
      <c r="K150">
        <v>0</v>
      </c>
      <c r="L150">
        <v>0</v>
      </c>
      <c r="M150" t="s">
        <v>266</v>
      </c>
      <c r="N150" t="s">
        <v>355</v>
      </c>
      <c r="O150" t="s">
        <v>43</v>
      </c>
      <c r="P150" t="s">
        <v>44</v>
      </c>
      <c r="Q150">
        <v>0</v>
      </c>
      <c r="R150">
        <v>0</v>
      </c>
      <c r="S150">
        <v>0</v>
      </c>
      <c r="T150" t="s">
        <v>45</v>
      </c>
      <c r="U150" t="s">
        <v>53</v>
      </c>
      <c r="V150">
        <v>0</v>
      </c>
      <c r="W150" t="s">
        <v>46</v>
      </c>
      <c r="X150">
        <v>9</v>
      </c>
      <c r="Y150">
        <v>0</v>
      </c>
      <c r="Z150">
        <v>0</v>
      </c>
      <c r="AA150" t="s">
        <v>47</v>
      </c>
      <c r="AB150">
        <v>160</v>
      </c>
      <c r="AC150">
        <v>0</v>
      </c>
      <c r="AD150">
        <v>1</v>
      </c>
      <c r="AE150" t="s">
        <v>126</v>
      </c>
      <c r="AF150" s="1">
        <v>42954</v>
      </c>
      <c r="AG150" t="s">
        <v>680</v>
      </c>
      <c r="AH150" t="s">
        <v>681</v>
      </c>
      <c r="AI150" t="s">
        <v>682</v>
      </c>
      <c r="AJ150" t="s">
        <v>683</v>
      </c>
      <c r="AK150">
        <v>0</v>
      </c>
      <c r="AL150" t="str">
        <f t="shared" si="4"/>
        <v>Undesired</v>
      </c>
      <c r="AM150" t="str">
        <f t="shared" si="5"/>
        <v>Couples</v>
      </c>
    </row>
    <row r="151" spans="1:39" x14ac:dyDescent="0.35">
      <c r="A151" t="s">
        <v>231</v>
      </c>
      <c r="B151">
        <v>0</v>
      </c>
      <c r="C151">
        <v>152</v>
      </c>
      <c r="D151">
        <v>2017</v>
      </c>
      <c r="E151" t="s">
        <v>238</v>
      </c>
      <c r="F151">
        <v>31</v>
      </c>
      <c r="G151">
        <v>31</v>
      </c>
      <c r="H151">
        <v>2</v>
      </c>
      <c r="I151">
        <v>5</v>
      </c>
      <c r="J151">
        <v>2</v>
      </c>
      <c r="K151">
        <v>0</v>
      </c>
      <c r="L151">
        <v>0</v>
      </c>
      <c r="M151" t="s">
        <v>41</v>
      </c>
      <c r="N151" t="s">
        <v>145</v>
      </c>
      <c r="O151" t="s">
        <v>43</v>
      </c>
      <c r="P151" t="s">
        <v>44</v>
      </c>
      <c r="Q151">
        <v>0</v>
      </c>
      <c r="R151">
        <v>0</v>
      </c>
      <c r="S151">
        <v>0</v>
      </c>
      <c r="T151" t="s">
        <v>53</v>
      </c>
      <c r="U151" t="s">
        <v>53</v>
      </c>
      <c r="V151">
        <v>0</v>
      </c>
      <c r="W151" t="s">
        <v>46</v>
      </c>
      <c r="X151">
        <v>9</v>
      </c>
      <c r="Y151">
        <v>0</v>
      </c>
      <c r="Z151">
        <v>0</v>
      </c>
      <c r="AA151" t="s">
        <v>47</v>
      </c>
      <c r="AB151">
        <v>139.5</v>
      </c>
      <c r="AC151">
        <v>0</v>
      </c>
      <c r="AD151">
        <v>0</v>
      </c>
      <c r="AE151" t="s">
        <v>126</v>
      </c>
      <c r="AF151" s="1">
        <v>42954</v>
      </c>
      <c r="AG151" t="s">
        <v>684</v>
      </c>
      <c r="AH151" t="s">
        <v>685</v>
      </c>
      <c r="AI151" t="s">
        <v>686</v>
      </c>
      <c r="AJ151" t="s">
        <v>687</v>
      </c>
      <c r="AK151">
        <v>0</v>
      </c>
      <c r="AL151" t="str">
        <f t="shared" si="4"/>
        <v>Desired</v>
      </c>
      <c r="AM151" t="str">
        <f t="shared" si="5"/>
        <v>Couples</v>
      </c>
    </row>
    <row r="152" spans="1:39" x14ac:dyDescent="0.35">
      <c r="A152" t="s">
        <v>231</v>
      </c>
      <c r="B152">
        <v>0</v>
      </c>
      <c r="C152">
        <v>57</v>
      </c>
      <c r="D152">
        <v>2017</v>
      </c>
      <c r="E152" t="s">
        <v>40</v>
      </c>
      <c r="F152">
        <v>32</v>
      </c>
      <c r="G152">
        <v>6</v>
      </c>
      <c r="H152">
        <v>1</v>
      </c>
      <c r="I152">
        <v>0</v>
      </c>
      <c r="J152">
        <v>2</v>
      </c>
      <c r="K152">
        <v>1</v>
      </c>
      <c r="L152">
        <v>0</v>
      </c>
      <c r="M152" t="s">
        <v>41</v>
      </c>
      <c r="N152" t="s">
        <v>267</v>
      </c>
      <c r="O152" t="s">
        <v>43</v>
      </c>
      <c r="P152" t="s">
        <v>44</v>
      </c>
      <c r="Q152">
        <v>0</v>
      </c>
      <c r="R152">
        <v>0</v>
      </c>
      <c r="S152">
        <v>0</v>
      </c>
      <c r="T152" t="s">
        <v>45</v>
      </c>
      <c r="U152" t="s">
        <v>53</v>
      </c>
      <c r="V152">
        <v>1</v>
      </c>
      <c r="W152" t="s">
        <v>46</v>
      </c>
      <c r="X152">
        <v>9</v>
      </c>
      <c r="Y152">
        <v>0</v>
      </c>
      <c r="Z152">
        <v>0</v>
      </c>
      <c r="AA152" t="s">
        <v>47</v>
      </c>
      <c r="AB152">
        <v>165</v>
      </c>
      <c r="AC152">
        <v>0</v>
      </c>
      <c r="AD152">
        <v>0</v>
      </c>
      <c r="AE152" t="s">
        <v>126</v>
      </c>
      <c r="AF152" s="1">
        <v>42954</v>
      </c>
      <c r="AG152" t="s">
        <v>688</v>
      </c>
      <c r="AH152" t="s">
        <v>689</v>
      </c>
      <c r="AI152" t="s">
        <v>690</v>
      </c>
      <c r="AJ152" t="s">
        <v>691</v>
      </c>
      <c r="AK152">
        <v>0</v>
      </c>
      <c r="AL152" t="str">
        <f t="shared" si="4"/>
        <v>Undesired</v>
      </c>
      <c r="AM152" t="str">
        <f t="shared" si="5"/>
        <v>Family</v>
      </c>
    </row>
    <row r="153" spans="1:39" x14ac:dyDescent="0.35">
      <c r="A153" t="s">
        <v>231</v>
      </c>
      <c r="B153">
        <v>0</v>
      </c>
      <c r="C153">
        <v>146</v>
      </c>
      <c r="D153">
        <v>2017</v>
      </c>
      <c r="E153" t="s">
        <v>40</v>
      </c>
      <c r="F153">
        <v>31</v>
      </c>
      <c r="G153">
        <v>1</v>
      </c>
      <c r="H153">
        <v>1</v>
      </c>
      <c r="I153">
        <v>5</v>
      </c>
      <c r="J153">
        <v>2</v>
      </c>
      <c r="K153">
        <v>0</v>
      </c>
      <c r="L153">
        <v>0</v>
      </c>
      <c r="M153" t="s">
        <v>41</v>
      </c>
      <c r="N153" t="s">
        <v>503</v>
      </c>
      <c r="O153" t="s">
        <v>73</v>
      </c>
      <c r="P153" t="s">
        <v>44</v>
      </c>
      <c r="Q153">
        <v>0</v>
      </c>
      <c r="R153">
        <v>0</v>
      </c>
      <c r="S153">
        <v>0</v>
      </c>
      <c r="T153" t="s">
        <v>53</v>
      </c>
      <c r="U153" t="s">
        <v>53</v>
      </c>
      <c r="V153">
        <v>0</v>
      </c>
      <c r="W153" t="s">
        <v>46</v>
      </c>
      <c r="X153">
        <v>22</v>
      </c>
      <c r="Y153">
        <v>0</v>
      </c>
      <c r="Z153">
        <v>0</v>
      </c>
      <c r="AA153" t="s">
        <v>47</v>
      </c>
      <c r="AB153">
        <v>84.15</v>
      </c>
      <c r="AC153">
        <v>0</v>
      </c>
      <c r="AD153">
        <v>0</v>
      </c>
      <c r="AE153" t="s">
        <v>126</v>
      </c>
      <c r="AF153" s="1">
        <v>42954</v>
      </c>
      <c r="AG153" t="s">
        <v>692</v>
      </c>
      <c r="AH153" t="s">
        <v>693</v>
      </c>
      <c r="AI153" t="s">
        <v>694</v>
      </c>
      <c r="AJ153" t="s">
        <v>695</v>
      </c>
      <c r="AK153">
        <v>0</v>
      </c>
      <c r="AL153" t="str">
        <f t="shared" si="4"/>
        <v>Desired</v>
      </c>
      <c r="AM153" t="str">
        <f t="shared" si="5"/>
        <v>Couples</v>
      </c>
    </row>
    <row r="154" spans="1:39" x14ac:dyDescent="0.35">
      <c r="A154" t="s">
        <v>231</v>
      </c>
      <c r="B154">
        <v>0</v>
      </c>
      <c r="C154">
        <v>20</v>
      </c>
      <c r="D154">
        <v>2017</v>
      </c>
      <c r="E154" t="s">
        <v>40</v>
      </c>
      <c r="F154">
        <v>31</v>
      </c>
      <c r="G154">
        <v>3</v>
      </c>
      <c r="H154">
        <v>1</v>
      </c>
      <c r="I154">
        <v>3</v>
      </c>
      <c r="J154">
        <v>2</v>
      </c>
      <c r="K154">
        <v>0</v>
      </c>
      <c r="L154">
        <v>0</v>
      </c>
      <c r="M154" t="s">
        <v>266</v>
      </c>
      <c r="N154" t="s">
        <v>63</v>
      </c>
      <c r="O154" t="s">
        <v>43</v>
      </c>
      <c r="P154" t="s">
        <v>44</v>
      </c>
      <c r="Q154">
        <v>0</v>
      </c>
      <c r="R154">
        <v>0</v>
      </c>
      <c r="S154">
        <v>0</v>
      </c>
      <c r="T154" t="s">
        <v>45</v>
      </c>
      <c r="U154" t="s">
        <v>45</v>
      </c>
      <c r="V154">
        <v>0</v>
      </c>
      <c r="W154" t="s">
        <v>46</v>
      </c>
      <c r="X154">
        <v>7</v>
      </c>
      <c r="Y154">
        <v>0</v>
      </c>
      <c r="Z154">
        <v>0</v>
      </c>
      <c r="AA154" t="s">
        <v>47</v>
      </c>
      <c r="AB154">
        <v>121.6</v>
      </c>
      <c r="AC154">
        <v>0</v>
      </c>
      <c r="AD154">
        <v>1</v>
      </c>
      <c r="AE154" t="s">
        <v>126</v>
      </c>
      <c r="AF154" s="1">
        <v>42954</v>
      </c>
      <c r="AG154" t="s">
        <v>696</v>
      </c>
      <c r="AH154" t="s">
        <v>697</v>
      </c>
      <c r="AI154" t="s">
        <v>698</v>
      </c>
      <c r="AJ154" t="s">
        <v>699</v>
      </c>
      <c r="AK154">
        <v>0</v>
      </c>
      <c r="AL154" t="str">
        <f t="shared" si="4"/>
        <v>Desired</v>
      </c>
      <c r="AM154" t="str">
        <f t="shared" si="5"/>
        <v>Couples</v>
      </c>
    </row>
    <row r="155" spans="1:39" x14ac:dyDescent="0.35">
      <c r="A155" t="s">
        <v>231</v>
      </c>
      <c r="B155">
        <v>0</v>
      </c>
      <c r="C155">
        <v>20</v>
      </c>
      <c r="D155">
        <v>2017</v>
      </c>
      <c r="E155" t="s">
        <v>40</v>
      </c>
      <c r="F155">
        <v>31</v>
      </c>
      <c r="G155">
        <v>3</v>
      </c>
      <c r="H155">
        <v>1</v>
      </c>
      <c r="I155">
        <v>3</v>
      </c>
      <c r="J155">
        <v>1</v>
      </c>
      <c r="K155">
        <v>1</v>
      </c>
      <c r="L155">
        <v>0</v>
      </c>
      <c r="M155" t="s">
        <v>266</v>
      </c>
      <c r="N155" t="s">
        <v>63</v>
      </c>
      <c r="O155" t="s">
        <v>43</v>
      </c>
      <c r="P155" t="s">
        <v>44</v>
      </c>
      <c r="Q155">
        <v>0</v>
      </c>
      <c r="R155">
        <v>0</v>
      </c>
      <c r="S155">
        <v>0</v>
      </c>
      <c r="T155" t="s">
        <v>45</v>
      </c>
      <c r="U155" t="s">
        <v>45</v>
      </c>
      <c r="V155">
        <v>0</v>
      </c>
      <c r="W155" t="s">
        <v>46</v>
      </c>
      <c r="X155">
        <v>7</v>
      </c>
      <c r="Y155">
        <v>0</v>
      </c>
      <c r="Z155">
        <v>0</v>
      </c>
      <c r="AA155" t="s">
        <v>47</v>
      </c>
      <c r="AB155">
        <v>121.6</v>
      </c>
      <c r="AC155">
        <v>0</v>
      </c>
      <c r="AD155">
        <v>1</v>
      </c>
      <c r="AE155" t="s">
        <v>126</v>
      </c>
      <c r="AF155" s="1">
        <v>42954</v>
      </c>
      <c r="AG155" t="s">
        <v>700</v>
      </c>
      <c r="AH155" t="s">
        <v>701</v>
      </c>
      <c r="AI155" t="s">
        <v>702</v>
      </c>
      <c r="AJ155" t="s">
        <v>703</v>
      </c>
      <c r="AK155">
        <v>0</v>
      </c>
      <c r="AL155" t="str">
        <f t="shared" si="4"/>
        <v>Desired</v>
      </c>
      <c r="AM155" t="str">
        <f t="shared" si="5"/>
        <v>Family</v>
      </c>
    </row>
    <row r="156" spans="1:39" x14ac:dyDescent="0.35">
      <c r="A156" t="s">
        <v>231</v>
      </c>
      <c r="B156">
        <v>0</v>
      </c>
      <c r="C156">
        <v>93</v>
      </c>
      <c r="D156">
        <v>2017</v>
      </c>
      <c r="E156" t="s">
        <v>40</v>
      </c>
      <c r="F156">
        <v>31</v>
      </c>
      <c r="G156">
        <v>4</v>
      </c>
      <c r="H156">
        <v>1</v>
      </c>
      <c r="I156">
        <v>2</v>
      </c>
      <c r="J156">
        <v>2</v>
      </c>
      <c r="K156">
        <v>0</v>
      </c>
      <c r="L156">
        <v>0</v>
      </c>
      <c r="M156" t="s">
        <v>266</v>
      </c>
      <c r="N156" t="s">
        <v>284</v>
      </c>
      <c r="O156" t="s">
        <v>43</v>
      </c>
      <c r="P156" t="s">
        <v>44</v>
      </c>
      <c r="Q156">
        <v>0</v>
      </c>
      <c r="R156">
        <v>0</v>
      </c>
      <c r="S156">
        <v>0</v>
      </c>
      <c r="T156" t="s">
        <v>45</v>
      </c>
      <c r="U156" t="s">
        <v>45</v>
      </c>
      <c r="V156">
        <v>0</v>
      </c>
      <c r="W156" t="s">
        <v>46</v>
      </c>
      <c r="X156">
        <v>9</v>
      </c>
      <c r="Y156">
        <v>0</v>
      </c>
      <c r="Z156">
        <v>0</v>
      </c>
      <c r="AA156" t="s">
        <v>47</v>
      </c>
      <c r="AB156">
        <v>125</v>
      </c>
      <c r="AC156">
        <v>0</v>
      </c>
      <c r="AD156">
        <v>1</v>
      </c>
      <c r="AE156" t="s">
        <v>126</v>
      </c>
      <c r="AF156" s="1">
        <v>42954</v>
      </c>
      <c r="AG156" t="s">
        <v>704</v>
      </c>
      <c r="AH156" t="s">
        <v>705</v>
      </c>
      <c r="AI156" t="s">
        <v>706</v>
      </c>
      <c r="AJ156" t="s">
        <v>707</v>
      </c>
      <c r="AK156">
        <v>0</v>
      </c>
      <c r="AL156" t="str">
        <f t="shared" si="4"/>
        <v>Desired</v>
      </c>
      <c r="AM156" t="str">
        <f t="shared" si="5"/>
        <v>Couples</v>
      </c>
    </row>
    <row r="157" spans="1:39" x14ac:dyDescent="0.35">
      <c r="A157" t="s">
        <v>231</v>
      </c>
      <c r="B157">
        <v>0</v>
      </c>
      <c r="C157">
        <v>65</v>
      </c>
      <c r="D157">
        <v>2017</v>
      </c>
      <c r="E157" t="s">
        <v>40</v>
      </c>
      <c r="F157">
        <v>31</v>
      </c>
      <c r="G157">
        <v>4</v>
      </c>
      <c r="H157">
        <v>1</v>
      </c>
      <c r="I157">
        <v>2</v>
      </c>
      <c r="J157">
        <v>2</v>
      </c>
      <c r="K157">
        <v>0</v>
      </c>
      <c r="L157">
        <v>0</v>
      </c>
      <c r="M157" t="s">
        <v>266</v>
      </c>
      <c r="N157" t="s">
        <v>232</v>
      </c>
      <c r="O157" t="s">
        <v>43</v>
      </c>
      <c r="P157" t="s">
        <v>44</v>
      </c>
      <c r="Q157">
        <v>0</v>
      </c>
      <c r="R157">
        <v>0</v>
      </c>
      <c r="S157">
        <v>0</v>
      </c>
      <c r="T157" t="s">
        <v>45</v>
      </c>
      <c r="U157" t="s">
        <v>45</v>
      </c>
      <c r="V157">
        <v>0</v>
      </c>
      <c r="W157" t="s">
        <v>46</v>
      </c>
      <c r="X157">
        <v>9</v>
      </c>
      <c r="Y157">
        <v>0</v>
      </c>
      <c r="Z157">
        <v>0</v>
      </c>
      <c r="AA157" t="s">
        <v>47</v>
      </c>
      <c r="AB157">
        <v>130</v>
      </c>
      <c r="AC157">
        <v>0</v>
      </c>
      <c r="AD157">
        <v>1</v>
      </c>
      <c r="AE157" t="s">
        <v>126</v>
      </c>
      <c r="AF157" s="1">
        <v>42954</v>
      </c>
      <c r="AG157" t="s">
        <v>708</v>
      </c>
      <c r="AH157" t="s">
        <v>709</v>
      </c>
      <c r="AI157" t="s">
        <v>710</v>
      </c>
      <c r="AJ157" t="s">
        <v>711</v>
      </c>
      <c r="AK157">
        <v>0</v>
      </c>
      <c r="AL157" t="str">
        <f t="shared" si="4"/>
        <v>Desired</v>
      </c>
      <c r="AM157" t="str">
        <f t="shared" si="5"/>
        <v>Couples</v>
      </c>
    </row>
    <row r="158" spans="1:39" x14ac:dyDescent="0.35">
      <c r="A158" t="s">
        <v>231</v>
      </c>
      <c r="B158">
        <v>0</v>
      </c>
      <c r="C158">
        <v>131</v>
      </c>
      <c r="D158">
        <v>2017</v>
      </c>
      <c r="E158" t="s">
        <v>238</v>
      </c>
      <c r="F158">
        <v>31</v>
      </c>
      <c r="G158">
        <v>31</v>
      </c>
      <c r="H158">
        <v>2</v>
      </c>
      <c r="I158">
        <v>5</v>
      </c>
      <c r="J158">
        <v>3</v>
      </c>
      <c r="K158">
        <v>0</v>
      </c>
      <c r="L158">
        <v>0</v>
      </c>
      <c r="M158" t="s">
        <v>41</v>
      </c>
      <c r="N158" t="s">
        <v>433</v>
      </c>
      <c r="O158" t="s">
        <v>43</v>
      </c>
      <c r="P158" t="s">
        <v>44</v>
      </c>
      <c r="Q158">
        <v>0</v>
      </c>
      <c r="R158">
        <v>0</v>
      </c>
      <c r="S158">
        <v>0</v>
      </c>
      <c r="T158" t="s">
        <v>53</v>
      </c>
      <c r="U158" t="s">
        <v>53</v>
      </c>
      <c r="V158">
        <v>0</v>
      </c>
      <c r="W158" t="s">
        <v>46</v>
      </c>
      <c r="X158">
        <v>9</v>
      </c>
      <c r="Y158">
        <v>0</v>
      </c>
      <c r="Z158">
        <v>0</v>
      </c>
      <c r="AA158" t="s">
        <v>47</v>
      </c>
      <c r="AB158">
        <v>175.5</v>
      </c>
      <c r="AC158">
        <v>0</v>
      </c>
      <c r="AD158">
        <v>0</v>
      </c>
      <c r="AE158" t="s">
        <v>126</v>
      </c>
      <c r="AF158" s="1">
        <v>42954</v>
      </c>
      <c r="AG158" t="s">
        <v>712</v>
      </c>
      <c r="AH158" t="s">
        <v>713</v>
      </c>
      <c r="AI158" t="s">
        <v>714</v>
      </c>
      <c r="AJ158" t="s">
        <v>715</v>
      </c>
      <c r="AK158">
        <v>0</v>
      </c>
      <c r="AL158" t="str">
        <f t="shared" si="4"/>
        <v>Desired</v>
      </c>
      <c r="AM158" t="str">
        <f t="shared" si="5"/>
        <v>Family</v>
      </c>
    </row>
    <row r="159" spans="1:39" x14ac:dyDescent="0.35">
      <c r="A159" t="s">
        <v>231</v>
      </c>
      <c r="B159">
        <v>0</v>
      </c>
      <c r="C159">
        <v>152</v>
      </c>
      <c r="D159">
        <v>2017</v>
      </c>
      <c r="E159" t="s">
        <v>40</v>
      </c>
      <c r="F159">
        <v>31</v>
      </c>
      <c r="G159">
        <v>4</v>
      </c>
      <c r="H159">
        <v>1</v>
      </c>
      <c r="I159">
        <v>2</v>
      </c>
      <c r="J159">
        <v>2</v>
      </c>
      <c r="K159">
        <v>0</v>
      </c>
      <c r="L159">
        <v>0</v>
      </c>
      <c r="M159" t="s">
        <v>41</v>
      </c>
      <c r="N159" t="s">
        <v>232</v>
      </c>
      <c r="O159" t="s">
        <v>58</v>
      </c>
      <c r="P159" t="s">
        <v>58</v>
      </c>
      <c r="Q159">
        <v>0</v>
      </c>
      <c r="R159">
        <v>0</v>
      </c>
      <c r="S159">
        <v>0</v>
      </c>
      <c r="T159" t="s">
        <v>45</v>
      </c>
      <c r="U159" t="s">
        <v>45</v>
      </c>
      <c r="V159">
        <v>0</v>
      </c>
      <c r="W159" t="s">
        <v>46</v>
      </c>
      <c r="X159">
        <v>14</v>
      </c>
      <c r="Y159">
        <v>0</v>
      </c>
      <c r="Z159">
        <v>0</v>
      </c>
      <c r="AA159" t="s">
        <v>233</v>
      </c>
      <c r="AB159">
        <v>112.5</v>
      </c>
      <c r="AC159">
        <v>0</v>
      </c>
      <c r="AD159">
        <v>1</v>
      </c>
      <c r="AE159" t="s">
        <v>126</v>
      </c>
      <c r="AF159" s="1">
        <v>42954</v>
      </c>
      <c r="AG159" t="s">
        <v>716</v>
      </c>
      <c r="AH159" t="s">
        <v>717</v>
      </c>
      <c r="AI159" t="s">
        <v>718</v>
      </c>
      <c r="AJ159" t="s">
        <v>719</v>
      </c>
      <c r="AK159">
        <v>0</v>
      </c>
      <c r="AL159" t="str">
        <f t="shared" si="4"/>
        <v>Desired</v>
      </c>
      <c r="AM159" t="str">
        <f t="shared" si="5"/>
        <v>Couples</v>
      </c>
    </row>
    <row r="160" spans="1:39" x14ac:dyDescent="0.35">
      <c r="A160" t="s">
        <v>231</v>
      </c>
      <c r="B160">
        <v>0</v>
      </c>
      <c r="C160">
        <v>152</v>
      </c>
      <c r="D160">
        <v>2017</v>
      </c>
      <c r="E160" t="s">
        <v>40</v>
      </c>
      <c r="F160">
        <v>31</v>
      </c>
      <c r="G160">
        <v>4</v>
      </c>
      <c r="H160">
        <v>1</v>
      </c>
      <c r="I160">
        <v>2</v>
      </c>
      <c r="J160">
        <v>2</v>
      </c>
      <c r="K160">
        <v>0</v>
      </c>
      <c r="L160">
        <v>0</v>
      </c>
      <c r="M160" t="s">
        <v>41</v>
      </c>
      <c r="N160" t="s">
        <v>232</v>
      </c>
      <c r="O160" t="s">
        <v>58</v>
      </c>
      <c r="P160" t="s">
        <v>58</v>
      </c>
      <c r="Q160">
        <v>0</v>
      </c>
      <c r="R160">
        <v>0</v>
      </c>
      <c r="S160">
        <v>0</v>
      </c>
      <c r="T160" t="s">
        <v>45</v>
      </c>
      <c r="U160" t="s">
        <v>45</v>
      </c>
      <c r="V160">
        <v>0</v>
      </c>
      <c r="W160" t="s">
        <v>46</v>
      </c>
      <c r="X160">
        <v>14</v>
      </c>
      <c r="Y160">
        <v>0</v>
      </c>
      <c r="Z160">
        <v>0</v>
      </c>
      <c r="AA160" t="s">
        <v>233</v>
      </c>
      <c r="AB160">
        <v>112.5</v>
      </c>
      <c r="AC160">
        <v>0</v>
      </c>
      <c r="AD160">
        <v>1</v>
      </c>
      <c r="AE160" t="s">
        <v>126</v>
      </c>
      <c r="AF160" s="1">
        <v>42954</v>
      </c>
      <c r="AG160" t="s">
        <v>720</v>
      </c>
      <c r="AH160" t="s">
        <v>721</v>
      </c>
      <c r="AI160" t="s">
        <v>722</v>
      </c>
      <c r="AJ160" t="s">
        <v>723</v>
      </c>
      <c r="AK160">
        <v>0</v>
      </c>
      <c r="AL160" t="str">
        <f t="shared" si="4"/>
        <v>Desired</v>
      </c>
      <c r="AM160" t="str">
        <f t="shared" si="5"/>
        <v>Couples</v>
      </c>
    </row>
    <row r="161" spans="1:39" x14ac:dyDescent="0.35">
      <c r="A161" t="s">
        <v>231</v>
      </c>
      <c r="B161">
        <v>0</v>
      </c>
      <c r="C161">
        <v>181</v>
      </c>
      <c r="D161">
        <v>2017</v>
      </c>
      <c r="E161" t="s">
        <v>238</v>
      </c>
      <c r="F161">
        <v>31</v>
      </c>
      <c r="G161">
        <v>31</v>
      </c>
      <c r="H161">
        <v>2</v>
      </c>
      <c r="I161">
        <v>5</v>
      </c>
      <c r="J161">
        <v>2</v>
      </c>
      <c r="K161">
        <v>0</v>
      </c>
      <c r="L161">
        <v>0</v>
      </c>
      <c r="M161" t="s">
        <v>266</v>
      </c>
      <c r="N161" t="s">
        <v>63</v>
      </c>
      <c r="O161" t="s">
        <v>73</v>
      </c>
      <c r="P161" t="s">
        <v>44</v>
      </c>
      <c r="Q161">
        <v>0</v>
      </c>
      <c r="R161">
        <v>0</v>
      </c>
      <c r="S161">
        <v>0</v>
      </c>
      <c r="T161" t="s">
        <v>45</v>
      </c>
      <c r="U161" t="s">
        <v>45</v>
      </c>
      <c r="V161">
        <v>0</v>
      </c>
      <c r="W161" t="s">
        <v>46</v>
      </c>
      <c r="X161">
        <v>168</v>
      </c>
      <c r="Y161">
        <v>0</v>
      </c>
      <c r="Z161">
        <v>0</v>
      </c>
      <c r="AA161" t="s">
        <v>47</v>
      </c>
      <c r="AB161">
        <v>71.099999999999994</v>
      </c>
      <c r="AC161">
        <v>0</v>
      </c>
      <c r="AD161">
        <v>1</v>
      </c>
      <c r="AE161" t="s">
        <v>126</v>
      </c>
      <c r="AF161" s="1">
        <v>42954</v>
      </c>
      <c r="AG161" t="s">
        <v>724</v>
      </c>
      <c r="AH161" t="s">
        <v>725</v>
      </c>
      <c r="AI161" t="s">
        <v>726</v>
      </c>
      <c r="AJ161" t="s">
        <v>727</v>
      </c>
      <c r="AK161">
        <v>0</v>
      </c>
      <c r="AL161" t="str">
        <f t="shared" si="4"/>
        <v>Desired</v>
      </c>
      <c r="AM161" t="str">
        <f t="shared" si="5"/>
        <v>Couples</v>
      </c>
    </row>
    <row r="162" spans="1:39" x14ac:dyDescent="0.35">
      <c r="A162" t="s">
        <v>231</v>
      </c>
      <c r="B162">
        <v>0</v>
      </c>
      <c r="C162">
        <v>143</v>
      </c>
      <c r="D162">
        <v>2017</v>
      </c>
      <c r="E162" t="s">
        <v>238</v>
      </c>
      <c r="F162">
        <v>31</v>
      </c>
      <c r="G162">
        <v>31</v>
      </c>
      <c r="H162">
        <v>2</v>
      </c>
      <c r="I162">
        <v>5</v>
      </c>
      <c r="J162">
        <v>2</v>
      </c>
      <c r="K162">
        <v>0</v>
      </c>
      <c r="L162">
        <v>0</v>
      </c>
      <c r="M162" t="s">
        <v>41</v>
      </c>
      <c r="N162" t="s">
        <v>83</v>
      </c>
      <c r="O162" t="s">
        <v>43</v>
      </c>
      <c r="P162" t="s">
        <v>44</v>
      </c>
      <c r="Q162">
        <v>0</v>
      </c>
      <c r="R162">
        <v>0</v>
      </c>
      <c r="S162">
        <v>0</v>
      </c>
      <c r="T162" t="s">
        <v>53</v>
      </c>
      <c r="U162" t="s">
        <v>53</v>
      </c>
      <c r="V162">
        <v>0</v>
      </c>
      <c r="W162" t="s">
        <v>46</v>
      </c>
      <c r="X162">
        <v>9</v>
      </c>
      <c r="Y162">
        <v>0</v>
      </c>
      <c r="Z162">
        <v>0</v>
      </c>
      <c r="AA162" t="s">
        <v>47</v>
      </c>
      <c r="AB162">
        <v>139.5</v>
      </c>
      <c r="AC162">
        <v>0</v>
      </c>
      <c r="AD162">
        <v>1</v>
      </c>
      <c r="AE162" t="s">
        <v>126</v>
      </c>
      <c r="AF162" s="1">
        <v>42954</v>
      </c>
      <c r="AG162" t="s">
        <v>728</v>
      </c>
      <c r="AH162" t="s">
        <v>729</v>
      </c>
      <c r="AI162" t="s">
        <v>730</v>
      </c>
      <c r="AJ162" t="s">
        <v>731</v>
      </c>
      <c r="AK162">
        <v>0</v>
      </c>
      <c r="AL162" t="str">
        <f t="shared" si="4"/>
        <v>Desired</v>
      </c>
      <c r="AM162" t="str">
        <f t="shared" si="5"/>
        <v>Couples</v>
      </c>
    </row>
    <row r="163" spans="1:39" x14ac:dyDescent="0.35">
      <c r="A163" t="s">
        <v>231</v>
      </c>
      <c r="B163">
        <v>0</v>
      </c>
      <c r="C163">
        <v>104</v>
      </c>
      <c r="D163">
        <v>2017</v>
      </c>
      <c r="E163" t="s">
        <v>40</v>
      </c>
      <c r="F163">
        <v>31</v>
      </c>
      <c r="G163">
        <v>3</v>
      </c>
      <c r="H163">
        <v>1</v>
      </c>
      <c r="I163">
        <v>3</v>
      </c>
      <c r="J163">
        <v>2</v>
      </c>
      <c r="K163">
        <v>0</v>
      </c>
      <c r="L163">
        <v>0</v>
      </c>
      <c r="M163" t="s">
        <v>266</v>
      </c>
      <c r="N163" t="s">
        <v>732</v>
      </c>
      <c r="O163" t="s">
        <v>43</v>
      </c>
      <c r="P163" t="s">
        <v>44</v>
      </c>
      <c r="Q163">
        <v>0</v>
      </c>
      <c r="R163">
        <v>0</v>
      </c>
      <c r="S163">
        <v>0</v>
      </c>
      <c r="T163" t="s">
        <v>45</v>
      </c>
      <c r="U163" t="s">
        <v>45</v>
      </c>
      <c r="V163">
        <v>0</v>
      </c>
      <c r="W163" t="s">
        <v>46</v>
      </c>
      <c r="X163">
        <v>9</v>
      </c>
      <c r="Y163">
        <v>0</v>
      </c>
      <c r="Z163">
        <v>0</v>
      </c>
      <c r="AA163" t="s">
        <v>47</v>
      </c>
      <c r="AB163">
        <v>125</v>
      </c>
      <c r="AC163">
        <v>0</v>
      </c>
      <c r="AD163">
        <v>1</v>
      </c>
      <c r="AE163" t="s">
        <v>126</v>
      </c>
      <c r="AF163" s="1">
        <v>42954</v>
      </c>
      <c r="AG163" t="s">
        <v>733</v>
      </c>
      <c r="AH163" t="s">
        <v>734</v>
      </c>
      <c r="AI163" t="s">
        <v>735</v>
      </c>
      <c r="AJ163" t="s">
        <v>736</v>
      </c>
      <c r="AK163">
        <v>0</v>
      </c>
      <c r="AL163" t="str">
        <f t="shared" si="4"/>
        <v>Desired</v>
      </c>
      <c r="AM163" t="str">
        <f t="shared" si="5"/>
        <v>Couples</v>
      </c>
    </row>
    <row r="164" spans="1:39" x14ac:dyDescent="0.35">
      <c r="A164" t="s">
        <v>231</v>
      </c>
      <c r="B164">
        <v>0</v>
      </c>
      <c r="C164">
        <v>143</v>
      </c>
      <c r="D164">
        <v>2017</v>
      </c>
      <c r="E164" t="s">
        <v>238</v>
      </c>
      <c r="F164">
        <v>31</v>
      </c>
      <c r="G164">
        <v>31</v>
      </c>
      <c r="H164">
        <v>2</v>
      </c>
      <c r="I164">
        <v>5</v>
      </c>
      <c r="J164">
        <v>2</v>
      </c>
      <c r="K164">
        <v>0</v>
      </c>
      <c r="L164">
        <v>0</v>
      </c>
      <c r="M164" t="s">
        <v>41</v>
      </c>
      <c r="N164" t="s">
        <v>83</v>
      </c>
      <c r="O164" t="s">
        <v>43</v>
      </c>
      <c r="P164" t="s">
        <v>44</v>
      </c>
      <c r="Q164">
        <v>0</v>
      </c>
      <c r="R164">
        <v>0</v>
      </c>
      <c r="S164">
        <v>0</v>
      </c>
      <c r="T164" t="s">
        <v>53</v>
      </c>
      <c r="U164" t="s">
        <v>53</v>
      </c>
      <c r="V164">
        <v>0</v>
      </c>
      <c r="W164" t="s">
        <v>46</v>
      </c>
      <c r="X164">
        <v>9</v>
      </c>
      <c r="Y164">
        <v>0</v>
      </c>
      <c r="Z164">
        <v>0</v>
      </c>
      <c r="AA164" t="s">
        <v>47</v>
      </c>
      <c r="AB164">
        <v>139.5</v>
      </c>
      <c r="AC164">
        <v>0</v>
      </c>
      <c r="AD164">
        <v>0</v>
      </c>
      <c r="AE164" t="s">
        <v>126</v>
      </c>
      <c r="AF164" s="1">
        <v>42954</v>
      </c>
      <c r="AG164" t="s">
        <v>737</v>
      </c>
      <c r="AH164" t="s">
        <v>738</v>
      </c>
      <c r="AI164" t="s">
        <v>739</v>
      </c>
      <c r="AJ164" t="s">
        <v>740</v>
      </c>
      <c r="AK164">
        <v>0</v>
      </c>
      <c r="AL164" t="str">
        <f t="shared" si="4"/>
        <v>Desired</v>
      </c>
      <c r="AM164" t="str">
        <f t="shared" si="5"/>
        <v>Couples</v>
      </c>
    </row>
    <row r="165" spans="1:39" x14ac:dyDescent="0.35">
      <c r="A165" t="s">
        <v>231</v>
      </c>
      <c r="B165">
        <v>0</v>
      </c>
      <c r="C165">
        <v>259</v>
      </c>
      <c r="D165">
        <v>2017</v>
      </c>
      <c r="E165" t="s">
        <v>40</v>
      </c>
      <c r="F165">
        <v>31</v>
      </c>
      <c r="G165">
        <v>4</v>
      </c>
      <c r="H165">
        <v>1</v>
      </c>
      <c r="I165">
        <v>2</v>
      </c>
      <c r="J165">
        <v>2</v>
      </c>
      <c r="K165">
        <v>0</v>
      </c>
      <c r="L165">
        <v>0</v>
      </c>
      <c r="M165" t="s">
        <v>266</v>
      </c>
      <c r="N165" t="s">
        <v>284</v>
      </c>
      <c r="O165" t="s">
        <v>43</v>
      </c>
      <c r="P165" t="s">
        <v>44</v>
      </c>
      <c r="Q165">
        <v>0</v>
      </c>
      <c r="R165">
        <v>0</v>
      </c>
      <c r="S165">
        <v>0</v>
      </c>
      <c r="T165" t="s">
        <v>45</v>
      </c>
      <c r="U165" t="s">
        <v>45</v>
      </c>
      <c r="V165">
        <v>0</v>
      </c>
      <c r="W165" t="s">
        <v>46</v>
      </c>
      <c r="X165">
        <v>9</v>
      </c>
      <c r="Y165">
        <v>0</v>
      </c>
      <c r="Z165">
        <v>0</v>
      </c>
      <c r="AA165" t="s">
        <v>47</v>
      </c>
      <c r="AB165">
        <v>89.1</v>
      </c>
      <c r="AC165">
        <v>0</v>
      </c>
      <c r="AD165">
        <v>1</v>
      </c>
      <c r="AE165" t="s">
        <v>126</v>
      </c>
      <c r="AF165" s="1">
        <v>42954</v>
      </c>
      <c r="AG165" t="s">
        <v>741</v>
      </c>
      <c r="AH165" t="s">
        <v>742</v>
      </c>
      <c r="AI165" t="s">
        <v>743</v>
      </c>
      <c r="AJ165" t="s">
        <v>744</v>
      </c>
      <c r="AK165">
        <v>0</v>
      </c>
      <c r="AL165" t="str">
        <f t="shared" si="4"/>
        <v>Desired</v>
      </c>
      <c r="AM165" t="str">
        <f t="shared" si="5"/>
        <v>Couples</v>
      </c>
    </row>
    <row r="166" spans="1:39" x14ac:dyDescent="0.35">
      <c r="A166" t="s">
        <v>231</v>
      </c>
      <c r="B166">
        <v>0</v>
      </c>
      <c r="C166">
        <v>23</v>
      </c>
      <c r="D166">
        <v>2017</v>
      </c>
      <c r="E166" t="s">
        <v>40</v>
      </c>
      <c r="F166">
        <v>31</v>
      </c>
      <c r="G166">
        <v>3</v>
      </c>
      <c r="H166">
        <v>1</v>
      </c>
      <c r="I166">
        <v>3</v>
      </c>
      <c r="J166">
        <v>2</v>
      </c>
      <c r="K166">
        <v>0</v>
      </c>
      <c r="L166">
        <v>0</v>
      </c>
      <c r="M166" t="s">
        <v>266</v>
      </c>
      <c r="N166" t="s">
        <v>261</v>
      </c>
      <c r="O166" t="s">
        <v>43</v>
      </c>
      <c r="P166" t="s">
        <v>44</v>
      </c>
      <c r="Q166">
        <v>0</v>
      </c>
      <c r="R166">
        <v>0</v>
      </c>
      <c r="S166">
        <v>0</v>
      </c>
      <c r="T166" t="s">
        <v>45</v>
      </c>
      <c r="U166" t="s">
        <v>45</v>
      </c>
      <c r="V166">
        <v>1</v>
      </c>
      <c r="W166" t="s">
        <v>46</v>
      </c>
      <c r="X166">
        <v>9</v>
      </c>
      <c r="Y166">
        <v>0</v>
      </c>
      <c r="Z166">
        <v>0</v>
      </c>
      <c r="AA166" t="s">
        <v>47</v>
      </c>
      <c r="AB166">
        <v>147</v>
      </c>
      <c r="AC166">
        <v>0</v>
      </c>
      <c r="AD166">
        <v>1</v>
      </c>
      <c r="AE166" t="s">
        <v>126</v>
      </c>
      <c r="AF166" s="1">
        <v>42954</v>
      </c>
      <c r="AG166" t="s">
        <v>745</v>
      </c>
      <c r="AH166" t="s">
        <v>746</v>
      </c>
      <c r="AI166" t="s">
        <v>747</v>
      </c>
      <c r="AJ166" t="s">
        <v>748</v>
      </c>
      <c r="AK166">
        <v>0</v>
      </c>
      <c r="AL166" t="str">
        <f t="shared" si="4"/>
        <v>Desired</v>
      </c>
      <c r="AM166" t="str">
        <f t="shared" si="5"/>
        <v>Couples</v>
      </c>
    </row>
    <row r="167" spans="1:39" x14ac:dyDescent="0.35">
      <c r="A167" t="s">
        <v>231</v>
      </c>
      <c r="B167">
        <v>0</v>
      </c>
      <c r="C167">
        <v>259</v>
      </c>
      <c r="D167">
        <v>2017</v>
      </c>
      <c r="E167" t="s">
        <v>40</v>
      </c>
      <c r="F167">
        <v>31</v>
      </c>
      <c r="G167">
        <v>4</v>
      </c>
      <c r="H167">
        <v>1</v>
      </c>
      <c r="I167">
        <v>2</v>
      </c>
      <c r="J167">
        <v>2</v>
      </c>
      <c r="K167">
        <v>0</v>
      </c>
      <c r="L167">
        <v>0</v>
      </c>
      <c r="M167" t="s">
        <v>266</v>
      </c>
      <c r="N167" t="s">
        <v>284</v>
      </c>
      <c r="O167" t="s">
        <v>43</v>
      </c>
      <c r="P167" t="s">
        <v>44</v>
      </c>
      <c r="Q167">
        <v>0</v>
      </c>
      <c r="R167">
        <v>0</v>
      </c>
      <c r="S167">
        <v>0</v>
      </c>
      <c r="T167" t="s">
        <v>45</v>
      </c>
      <c r="U167" t="s">
        <v>45</v>
      </c>
      <c r="V167">
        <v>0</v>
      </c>
      <c r="W167" t="s">
        <v>46</v>
      </c>
      <c r="X167">
        <v>9</v>
      </c>
      <c r="Y167">
        <v>0</v>
      </c>
      <c r="Z167">
        <v>0</v>
      </c>
      <c r="AA167" t="s">
        <v>47</v>
      </c>
      <c r="AB167">
        <v>89.1</v>
      </c>
      <c r="AC167">
        <v>0</v>
      </c>
      <c r="AD167">
        <v>1</v>
      </c>
      <c r="AE167" t="s">
        <v>126</v>
      </c>
      <c r="AF167" s="1">
        <v>42954</v>
      </c>
      <c r="AG167" t="s">
        <v>749</v>
      </c>
      <c r="AH167" t="s">
        <v>750</v>
      </c>
      <c r="AI167" t="s">
        <v>751</v>
      </c>
      <c r="AJ167" t="s">
        <v>752</v>
      </c>
      <c r="AK167">
        <v>0</v>
      </c>
      <c r="AL167" t="str">
        <f t="shared" si="4"/>
        <v>Desired</v>
      </c>
      <c r="AM167" t="str">
        <f t="shared" si="5"/>
        <v>Couples</v>
      </c>
    </row>
    <row r="168" spans="1:39" x14ac:dyDescent="0.35">
      <c r="A168" t="s">
        <v>231</v>
      </c>
      <c r="B168">
        <v>0</v>
      </c>
      <c r="C168">
        <v>183</v>
      </c>
      <c r="D168">
        <v>2017</v>
      </c>
      <c r="E168" t="s">
        <v>238</v>
      </c>
      <c r="F168">
        <v>31</v>
      </c>
      <c r="G168">
        <v>31</v>
      </c>
      <c r="H168">
        <v>2</v>
      </c>
      <c r="I168">
        <v>5</v>
      </c>
      <c r="J168">
        <v>2</v>
      </c>
      <c r="K168">
        <v>1</v>
      </c>
      <c r="L168">
        <v>0</v>
      </c>
      <c r="M168" t="s">
        <v>41</v>
      </c>
      <c r="N168" t="s">
        <v>753</v>
      </c>
      <c r="O168" t="s">
        <v>43</v>
      </c>
      <c r="P168" t="s">
        <v>44</v>
      </c>
      <c r="Q168">
        <v>0</v>
      </c>
      <c r="R168">
        <v>0</v>
      </c>
      <c r="S168">
        <v>0</v>
      </c>
      <c r="T168" t="s">
        <v>45</v>
      </c>
      <c r="U168" t="s">
        <v>45</v>
      </c>
      <c r="V168">
        <v>0</v>
      </c>
      <c r="W168" t="s">
        <v>46</v>
      </c>
      <c r="X168">
        <v>9</v>
      </c>
      <c r="Y168">
        <v>0</v>
      </c>
      <c r="Z168">
        <v>0</v>
      </c>
      <c r="AA168" t="s">
        <v>47</v>
      </c>
      <c r="AB168">
        <v>148.5</v>
      </c>
      <c r="AC168">
        <v>0</v>
      </c>
      <c r="AD168">
        <v>2</v>
      </c>
      <c r="AE168" t="s">
        <v>126</v>
      </c>
      <c r="AF168" s="1">
        <v>42954</v>
      </c>
      <c r="AG168" t="s">
        <v>754</v>
      </c>
      <c r="AH168" t="s">
        <v>755</v>
      </c>
      <c r="AI168" t="s">
        <v>756</v>
      </c>
      <c r="AJ168" t="s">
        <v>757</v>
      </c>
      <c r="AK168">
        <v>0</v>
      </c>
      <c r="AL168" t="str">
        <f t="shared" si="4"/>
        <v>Desired</v>
      </c>
      <c r="AM168" t="str">
        <f t="shared" si="5"/>
        <v>Family</v>
      </c>
    </row>
    <row r="169" spans="1:39" x14ac:dyDescent="0.35">
      <c r="A169" t="s">
        <v>231</v>
      </c>
      <c r="B169">
        <v>0</v>
      </c>
      <c r="C169">
        <v>213</v>
      </c>
      <c r="D169">
        <v>2017</v>
      </c>
      <c r="E169" t="s">
        <v>40</v>
      </c>
      <c r="F169">
        <v>31</v>
      </c>
      <c r="G169">
        <v>4</v>
      </c>
      <c r="H169">
        <v>1</v>
      </c>
      <c r="I169">
        <v>2</v>
      </c>
      <c r="J169">
        <v>2</v>
      </c>
      <c r="K169">
        <v>0</v>
      </c>
      <c r="L169">
        <v>0</v>
      </c>
      <c r="M169" t="s">
        <v>41</v>
      </c>
      <c r="N169" t="s">
        <v>256</v>
      </c>
      <c r="O169" t="s">
        <v>43</v>
      </c>
      <c r="P169" t="s">
        <v>44</v>
      </c>
      <c r="Q169">
        <v>0</v>
      </c>
      <c r="R169">
        <v>0</v>
      </c>
      <c r="S169">
        <v>0</v>
      </c>
      <c r="T169" t="s">
        <v>53</v>
      </c>
      <c r="U169" t="s">
        <v>45</v>
      </c>
      <c r="V169">
        <v>0</v>
      </c>
      <c r="W169" t="s">
        <v>46</v>
      </c>
      <c r="X169">
        <v>9</v>
      </c>
      <c r="Y169">
        <v>0</v>
      </c>
      <c r="Z169">
        <v>0</v>
      </c>
      <c r="AA169" t="s">
        <v>47</v>
      </c>
      <c r="AB169">
        <v>180</v>
      </c>
      <c r="AC169">
        <v>0</v>
      </c>
      <c r="AD169">
        <v>3</v>
      </c>
      <c r="AE169" t="s">
        <v>126</v>
      </c>
      <c r="AF169" s="1">
        <v>42954</v>
      </c>
      <c r="AG169" t="s">
        <v>758</v>
      </c>
      <c r="AH169" t="s">
        <v>759</v>
      </c>
      <c r="AI169" t="s">
        <v>760</v>
      </c>
      <c r="AJ169" t="s">
        <v>761</v>
      </c>
      <c r="AK169">
        <v>0</v>
      </c>
      <c r="AL169" t="str">
        <f t="shared" si="4"/>
        <v>Undesired</v>
      </c>
      <c r="AM169" t="str">
        <f t="shared" si="5"/>
        <v>Couples</v>
      </c>
    </row>
    <row r="170" spans="1:39" x14ac:dyDescent="0.35">
      <c r="A170" t="s">
        <v>231</v>
      </c>
      <c r="B170">
        <v>0</v>
      </c>
      <c r="C170">
        <v>213</v>
      </c>
      <c r="D170">
        <v>2017</v>
      </c>
      <c r="E170" t="s">
        <v>40</v>
      </c>
      <c r="F170">
        <v>31</v>
      </c>
      <c r="G170">
        <v>4</v>
      </c>
      <c r="H170">
        <v>1</v>
      </c>
      <c r="I170">
        <v>2</v>
      </c>
      <c r="J170">
        <v>3</v>
      </c>
      <c r="K170">
        <v>0</v>
      </c>
      <c r="L170">
        <v>0</v>
      </c>
      <c r="M170" t="s">
        <v>41</v>
      </c>
      <c r="N170" t="s">
        <v>256</v>
      </c>
      <c r="O170" t="s">
        <v>43</v>
      </c>
      <c r="P170" t="s">
        <v>44</v>
      </c>
      <c r="Q170">
        <v>0</v>
      </c>
      <c r="R170">
        <v>0</v>
      </c>
      <c r="S170">
        <v>0</v>
      </c>
      <c r="T170" t="s">
        <v>45</v>
      </c>
      <c r="U170" t="s">
        <v>53</v>
      </c>
      <c r="V170">
        <v>0</v>
      </c>
      <c r="W170" t="s">
        <v>46</v>
      </c>
      <c r="X170">
        <v>9</v>
      </c>
      <c r="Y170">
        <v>0</v>
      </c>
      <c r="Z170">
        <v>0</v>
      </c>
      <c r="AA170" t="s">
        <v>47</v>
      </c>
      <c r="AB170">
        <v>130.5</v>
      </c>
      <c r="AC170">
        <v>0</v>
      </c>
      <c r="AD170">
        <v>3</v>
      </c>
      <c r="AE170" t="s">
        <v>126</v>
      </c>
      <c r="AF170" s="1">
        <v>42954</v>
      </c>
      <c r="AG170" t="s">
        <v>762</v>
      </c>
      <c r="AH170" t="s">
        <v>763</v>
      </c>
      <c r="AI170" t="s">
        <v>764</v>
      </c>
      <c r="AJ170" t="s">
        <v>765</v>
      </c>
      <c r="AK170">
        <v>0</v>
      </c>
      <c r="AL170" t="str">
        <f t="shared" si="4"/>
        <v>Undesired</v>
      </c>
      <c r="AM170" t="str">
        <f t="shared" si="5"/>
        <v>Family</v>
      </c>
    </row>
    <row r="171" spans="1:39" x14ac:dyDescent="0.35">
      <c r="A171" t="s">
        <v>231</v>
      </c>
      <c r="B171">
        <v>0</v>
      </c>
      <c r="C171">
        <v>174</v>
      </c>
      <c r="D171">
        <v>2017</v>
      </c>
      <c r="E171" t="s">
        <v>238</v>
      </c>
      <c r="F171">
        <v>31</v>
      </c>
      <c r="G171">
        <v>31</v>
      </c>
      <c r="H171">
        <v>2</v>
      </c>
      <c r="I171">
        <v>5</v>
      </c>
      <c r="J171">
        <v>2</v>
      </c>
      <c r="K171">
        <v>0</v>
      </c>
      <c r="L171">
        <v>0</v>
      </c>
      <c r="M171" t="s">
        <v>41</v>
      </c>
      <c r="N171" t="s">
        <v>63</v>
      </c>
      <c r="O171" t="s">
        <v>73</v>
      </c>
      <c r="P171" t="s">
        <v>44</v>
      </c>
      <c r="Q171">
        <v>0</v>
      </c>
      <c r="R171">
        <v>0</v>
      </c>
      <c r="S171">
        <v>0</v>
      </c>
      <c r="T171" t="s">
        <v>45</v>
      </c>
      <c r="U171" t="s">
        <v>45</v>
      </c>
      <c r="V171">
        <v>0</v>
      </c>
      <c r="W171" t="s">
        <v>46</v>
      </c>
      <c r="X171">
        <v>28</v>
      </c>
      <c r="Y171">
        <v>0</v>
      </c>
      <c r="Z171">
        <v>0</v>
      </c>
      <c r="AA171" t="s">
        <v>47</v>
      </c>
      <c r="AB171">
        <v>80.099999999999994</v>
      </c>
      <c r="AC171">
        <v>0</v>
      </c>
      <c r="AD171">
        <v>0</v>
      </c>
      <c r="AE171" t="s">
        <v>126</v>
      </c>
      <c r="AF171" s="1">
        <v>42954</v>
      </c>
      <c r="AG171" t="s">
        <v>766</v>
      </c>
      <c r="AH171" t="s">
        <v>767</v>
      </c>
      <c r="AI171" t="s">
        <v>768</v>
      </c>
      <c r="AJ171" t="s">
        <v>769</v>
      </c>
      <c r="AK171">
        <v>0</v>
      </c>
      <c r="AL171" t="str">
        <f t="shared" si="4"/>
        <v>Desired</v>
      </c>
      <c r="AM171" t="str">
        <f t="shared" si="5"/>
        <v>Couples</v>
      </c>
    </row>
    <row r="172" spans="1:39" x14ac:dyDescent="0.35">
      <c r="A172" t="s">
        <v>231</v>
      </c>
      <c r="B172">
        <v>0</v>
      </c>
      <c r="C172">
        <v>151</v>
      </c>
      <c r="D172">
        <v>2017</v>
      </c>
      <c r="E172" t="s">
        <v>40</v>
      </c>
      <c r="F172">
        <v>31</v>
      </c>
      <c r="G172">
        <v>4</v>
      </c>
      <c r="H172">
        <v>1</v>
      </c>
      <c r="I172">
        <v>2</v>
      </c>
      <c r="J172">
        <v>2</v>
      </c>
      <c r="K172">
        <v>0</v>
      </c>
      <c r="L172">
        <v>0</v>
      </c>
      <c r="M172" t="s">
        <v>266</v>
      </c>
      <c r="N172" t="s">
        <v>284</v>
      </c>
      <c r="O172" t="s">
        <v>43</v>
      </c>
      <c r="P172" t="s">
        <v>44</v>
      </c>
      <c r="Q172">
        <v>0</v>
      </c>
      <c r="R172">
        <v>0</v>
      </c>
      <c r="S172">
        <v>0</v>
      </c>
      <c r="T172" t="s">
        <v>45</v>
      </c>
      <c r="U172" t="s">
        <v>45</v>
      </c>
      <c r="V172">
        <v>0</v>
      </c>
      <c r="W172" t="s">
        <v>46</v>
      </c>
      <c r="X172">
        <v>9</v>
      </c>
      <c r="Y172">
        <v>0</v>
      </c>
      <c r="Z172">
        <v>0</v>
      </c>
      <c r="AA172" t="s">
        <v>233</v>
      </c>
      <c r="AB172">
        <v>125</v>
      </c>
      <c r="AC172">
        <v>0</v>
      </c>
      <c r="AD172">
        <v>0</v>
      </c>
      <c r="AE172" t="s">
        <v>126</v>
      </c>
      <c r="AF172" s="1">
        <v>42954</v>
      </c>
      <c r="AG172" t="s">
        <v>770</v>
      </c>
      <c r="AH172" t="s">
        <v>771</v>
      </c>
      <c r="AI172" t="s">
        <v>772</v>
      </c>
      <c r="AJ172" t="s">
        <v>773</v>
      </c>
      <c r="AK172">
        <v>0</v>
      </c>
      <c r="AL172" t="str">
        <f t="shared" si="4"/>
        <v>Desired</v>
      </c>
      <c r="AM172" t="str">
        <f t="shared" si="5"/>
        <v>Couples</v>
      </c>
    </row>
    <row r="173" spans="1:39" x14ac:dyDescent="0.35">
      <c r="A173" t="s">
        <v>231</v>
      </c>
      <c r="B173">
        <v>0</v>
      </c>
      <c r="C173">
        <v>198</v>
      </c>
      <c r="D173">
        <v>2017</v>
      </c>
      <c r="E173" t="s">
        <v>40</v>
      </c>
      <c r="F173">
        <v>31</v>
      </c>
      <c r="G173">
        <v>2</v>
      </c>
      <c r="H173">
        <v>1</v>
      </c>
      <c r="I173">
        <v>4</v>
      </c>
      <c r="J173">
        <v>2</v>
      </c>
      <c r="K173">
        <v>0</v>
      </c>
      <c r="L173">
        <v>0</v>
      </c>
      <c r="M173" t="s">
        <v>41</v>
      </c>
      <c r="N173" t="s">
        <v>63</v>
      </c>
      <c r="O173" t="s">
        <v>73</v>
      </c>
      <c r="P173" t="s">
        <v>44</v>
      </c>
      <c r="Q173">
        <v>0</v>
      </c>
      <c r="R173">
        <v>0</v>
      </c>
      <c r="S173">
        <v>0</v>
      </c>
      <c r="T173" t="s">
        <v>97</v>
      </c>
      <c r="U173" t="s">
        <v>97</v>
      </c>
      <c r="V173">
        <v>0</v>
      </c>
      <c r="W173" t="s">
        <v>46</v>
      </c>
      <c r="X173">
        <v>28</v>
      </c>
      <c r="Y173">
        <v>0</v>
      </c>
      <c r="Z173">
        <v>0</v>
      </c>
      <c r="AA173" t="s">
        <v>47</v>
      </c>
      <c r="AB173">
        <v>103.5</v>
      </c>
      <c r="AC173">
        <v>0</v>
      </c>
      <c r="AD173">
        <v>1</v>
      </c>
      <c r="AE173" t="s">
        <v>126</v>
      </c>
      <c r="AF173" s="1">
        <v>42954</v>
      </c>
      <c r="AG173" t="s">
        <v>774</v>
      </c>
      <c r="AH173" t="s">
        <v>775</v>
      </c>
      <c r="AI173" t="s">
        <v>776</v>
      </c>
      <c r="AJ173" t="s">
        <v>777</v>
      </c>
      <c r="AK173">
        <v>0</v>
      </c>
      <c r="AL173" t="str">
        <f t="shared" si="4"/>
        <v>Desired</v>
      </c>
      <c r="AM173" t="str">
        <f t="shared" si="5"/>
        <v>Couples</v>
      </c>
    </row>
    <row r="174" spans="1:39" x14ac:dyDescent="0.35">
      <c r="A174" t="s">
        <v>231</v>
      </c>
      <c r="B174">
        <v>0</v>
      </c>
      <c r="C174">
        <v>259</v>
      </c>
      <c r="D174">
        <v>2017</v>
      </c>
      <c r="E174" t="s">
        <v>40</v>
      </c>
      <c r="F174">
        <v>31</v>
      </c>
      <c r="G174">
        <v>4</v>
      </c>
      <c r="H174">
        <v>1</v>
      </c>
      <c r="I174">
        <v>2</v>
      </c>
      <c r="J174">
        <v>2</v>
      </c>
      <c r="K174">
        <v>0</v>
      </c>
      <c r="L174">
        <v>0</v>
      </c>
      <c r="M174" t="s">
        <v>266</v>
      </c>
      <c r="N174" t="s">
        <v>284</v>
      </c>
      <c r="O174" t="s">
        <v>43</v>
      </c>
      <c r="P174" t="s">
        <v>44</v>
      </c>
      <c r="Q174">
        <v>0</v>
      </c>
      <c r="R174">
        <v>0</v>
      </c>
      <c r="S174">
        <v>0</v>
      </c>
      <c r="T174" t="s">
        <v>45</v>
      </c>
      <c r="U174" t="s">
        <v>45</v>
      </c>
      <c r="V174">
        <v>0</v>
      </c>
      <c r="W174" t="s">
        <v>46</v>
      </c>
      <c r="X174">
        <v>9</v>
      </c>
      <c r="Y174">
        <v>0</v>
      </c>
      <c r="Z174">
        <v>0</v>
      </c>
      <c r="AA174" t="s">
        <v>47</v>
      </c>
      <c r="AB174">
        <v>89.1</v>
      </c>
      <c r="AC174">
        <v>0</v>
      </c>
      <c r="AD174">
        <v>1</v>
      </c>
      <c r="AE174" t="s">
        <v>126</v>
      </c>
      <c r="AF174" s="1">
        <v>42954</v>
      </c>
      <c r="AG174" t="s">
        <v>778</v>
      </c>
      <c r="AH174" t="s">
        <v>779</v>
      </c>
      <c r="AI174" t="s">
        <v>780</v>
      </c>
      <c r="AJ174" t="s">
        <v>781</v>
      </c>
      <c r="AK174">
        <v>0</v>
      </c>
      <c r="AL174" t="str">
        <f t="shared" si="4"/>
        <v>Desired</v>
      </c>
      <c r="AM174" t="str">
        <f t="shared" si="5"/>
        <v>Couples</v>
      </c>
    </row>
    <row r="175" spans="1:39" x14ac:dyDescent="0.35">
      <c r="A175" t="s">
        <v>231</v>
      </c>
      <c r="B175">
        <v>0</v>
      </c>
      <c r="C175">
        <v>259</v>
      </c>
      <c r="D175">
        <v>2017</v>
      </c>
      <c r="E175" t="s">
        <v>40</v>
      </c>
      <c r="F175">
        <v>31</v>
      </c>
      <c r="G175">
        <v>4</v>
      </c>
      <c r="H175">
        <v>1</v>
      </c>
      <c r="I175">
        <v>2</v>
      </c>
      <c r="J175">
        <v>2</v>
      </c>
      <c r="K175">
        <v>0</v>
      </c>
      <c r="L175">
        <v>0</v>
      </c>
      <c r="M175" t="s">
        <v>266</v>
      </c>
      <c r="N175" t="s">
        <v>284</v>
      </c>
      <c r="O175" t="s">
        <v>43</v>
      </c>
      <c r="P175" t="s">
        <v>44</v>
      </c>
      <c r="Q175">
        <v>0</v>
      </c>
      <c r="R175">
        <v>0</v>
      </c>
      <c r="S175">
        <v>0</v>
      </c>
      <c r="T175" t="s">
        <v>45</v>
      </c>
      <c r="U175" t="s">
        <v>45</v>
      </c>
      <c r="V175">
        <v>0</v>
      </c>
      <c r="W175" t="s">
        <v>46</v>
      </c>
      <c r="X175">
        <v>9</v>
      </c>
      <c r="Y175">
        <v>0</v>
      </c>
      <c r="Z175">
        <v>0</v>
      </c>
      <c r="AA175" t="s">
        <v>47</v>
      </c>
      <c r="AB175">
        <v>89.1</v>
      </c>
      <c r="AC175">
        <v>0</v>
      </c>
      <c r="AD175">
        <v>1</v>
      </c>
      <c r="AE175" t="s">
        <v>126</v>
      </c>
      <c r="AF175" s="1">
        <v>42954</v>
      </c>
      <c r="AG175" t="s">
        <v>782</v>
      </c>
      <c r="AH175" t="s">
        <v>783</v>
      </c>
      <c r="AI175" t="s">
        <v>784</v>
      </c>
      <c r="AJ175" t="s">
        <v>785</v>
      </c>
      <c r="AK175">
        <v>0</v>
      </c>
      <c r="AL175" t="str">
        <f t="shared" si="4"/>
        <v>Desired</v>
      </c>
      <c r="AM175" t="str">
        <f t="shared" si="5"/>
        <v>Couples</v>
      </c>
    </row>
    <row r="176" spans="1:39" x14ac:dyDescent="0.35">
      <c r="A176" t="s">
        <v>231</v>
      </c>
      <c r="B176">
        <v>0</v>
      </c>
      <c r="C176">
        <v>94</v>
      </c>
      <c r="D176">
        <v>2017</v>
      </c>
      <c r="E176" t="s">
        <v>40</v>
      </c>
      <c r="F176">
        <v>31</v>
      </c>
      <c r="G176">
        <v>4</v>
      </c>
      <c r="H176">
        <v>1</v>
      </c>
      <c r="I176">
        <v>2</v>
      </c>
      <c r="J176">
        <v>2</v>
      </c>
      <c r="K176">
        <v>0</v>
      </c>
      <c r="L176">
        <v>0</v>
      </c>
      <c r="M176" t="s">
        <v>266</v>
      </c>
      <c r="N176" t="s">
        <v>284</v>
      </c>
      <c r="O176" t="s">
        <v>43</v>
      </c>
      <c r="P176" t="s">
        <v>44</v>
      </c>
      <c r="Q176">
        <v>0</v>
      </c>
      <c r="R176">
        <v>0</v>
      </c>
      <c r="S176">
        <v>0</v>
      </c>
      <c r="T176" t="s">
        <v>45</v>
      </c>
      <c r="U176" t="s">
        <v>45</v>
      </c>
      <c r="V176">
        <v>0</v>
      </c>
      <c r="W176" t="s">
        <v>46</v>
      </c>
      <c r="X176">
        <v>8</v>
      </c>
      <c r="Y176">
        <v>0</v>
      </c>
      <c r="Z176">
        <v>0</v>
      </c>
      <c r="AA176" t="s">
        <v>47</v>
      </c>
      <c r="AB176">
        <v>125</v>
      </c>
      <c r="AC176">
        <v>0</v>
      </c>
      <c r="AD176">
        <v>1</v>
      </c>
      <c r="AE176" t="s">
        <v>126</v>
      </c>
      <c r="AF176" s="1">
        <v>42954</v>
      </c>
      <c r="AG176" t="s">
        <v>786</v>
      </c>
      <c r="AH176" t="s">
        <v>787</v>
      </c>
      <c r="AI176" t="s">
        <v>788</v>
      </c>
      <c r="AJ176" t="s">
        <v>789</v>
      </c>
      <c r="AK176">
        <v>0</v>
      </c>
      <c r="AL176" t="str">
        <f t="shared" si="4"/>
        <v>Desired</v>
      </c>
      <c r="AM176" t="str">
        <f t="shared" si="5"/>
        <v>Couples</v>
      </c>
    </row>
    <row r="177" spans="1:39" x14ac:dyDescent="0.35">
      <c r="A177" t="s">
        <v>231</v>
      </c>
      <c r="B177">
        <v>0</v>
      </c>
      <c r="C177">
        <v>217</v>
      </c>
      <c r="D177">
        <v>2017</v>
      </c>
      <c r="E177" t="s">
        <v>40</v>
      </c>
      <c r="F177">
        <v>31</v>
      </c>
      <c r="G177">
        <v>4</v>
      </c>
      <c r="H177">
        <v>1</v>
      </c>
      <c r="I177">
        <v>2</v>
      </c>
      <c r="J177">
        <v>3</v>
      </c>
      <c r="K177">
        <v>0</v>
      </c>
      <c r="L177">
        <v>0</v>
      </c>
      <c r="M177" t="s">
        <v>41</v>
      </c>
      <c r="N177" t="s">
        <v>256</v>
      </c>
      <c r="O177" t="s">
        <v>43</v>
      </c>
      <c r="P177" t="s">
        <v>44</v>
      </c>
      <c r="Q177">
        <v>0</v>
      </c>
      <c r="R177">
        <v>0</v>
      </c>
      <c r="S177">
        <v>0</v>
      </c>
      <c r="T177" t="s">
        <v>45</v>
      </c>
      <c r="U177" t="s">
        <v>45</v>
      </c>
      <c r="V177">
        <v>0</v>
      </c>
      <c r="W177" t="s">
        <v>46</v>
      </c>
      <c r="X177">
        <v>9</v>
      </c>
      <c r="Y177">
        <v>0</v>
      </c>
      <c r="Z177">
        <v>0</v>
      </c>
      <c r="AA177" t="s">
        <v>47</v>
      </c>
      <c r="AB177">
        <v>130.5</v>
      </c>
      <c r="AC177">
        <v>0</v>
      </c>
      <c r="AD177">
        <v>0</v>
      </c>
      <c r="AE177" t="s">
        <v>126</v>
      </c>
      <c r="AF177" s="1">
        <v>42954</v>
      </c>
      <c r="AG177" t="s">
        <v>790</v>
      </c>
      <c r="AH177" t="s">
        <v>791</v>
      </c>
      <c r="AI177" t="s">
        <v>792</v>
      </c>
      <c r="AJ177" t="s">
        <v>793</v>
      </c>
      <c r="AK177">
        <v>0</v>
      </c>
      <c r="AL177" t="str">
        <f t="shared" si="4"/>
        <v>Desired</v>
      </c>
      <c r="AM177" t="str">
        <f t="shared" si="5"/>
        <v>Family</v>
      </c>
    </row>
    <row r="178" spans="1:39" x14ac:dyDescent="0.35">
      <c r="A178" t="s">
        <v>231</v>
      </c>
      <c r="B178">
        <v>0</v>
      </c>
      <c r="C178">
        <v>259</v>
      </c>
      <c r="D178">
        <v>2017</v>
      </c>
      <c r="E178" t="s">
        <v>40</v>
      </c>
      <c r="F178">
        <v>31</v>
      </c>
      <c r="G178">
        <v>4</v>
      </c>
      <c r="H178">
        <v>1</v>
      </c>
      <c r="I178">
        <v>2</v>
      </c>
      <c r="J178">
        <v>2</v>
      </c>
      <c r="K178">
        <v>0</v>
      </c>
      <c r="L178">
        <v>0</v>
      </c>
      <c r="M178" t="s">
        <v>266</v>
      </c>
      <c r="N178" t="s">
        <v>284</v>
      </c>
      <c r="O178" t="s">
        <v>43</v>
      </c>
      <c r="P178" t="s">
        <v>44</v>
      </c>
      <c r="Q178">
        <v>0</v>
      </c>
      <c r="R178">
        <v>0</v>
      </c>
      <c r="S178">
        <v>0</v>
      </c>
      <c r="T178" t="s">
        <v>45</v>
      </c>
      <c r="U178" t="s">
        <v>45</v>
      </c>
      <c r="V178">
        <v>0</v>
      </c>
      <c r="W178" t="s">
        <v>46</v>
      </c>
      <c r="X178">
        <v>9</v>
      </c>
      <c r="Y178">
        <v>0</v>
      </c>
      <c r="Z178">
        <v>0</v>
      </c>
      <c r="AA178" t="s">
        <v>47</v>
      </c>
      <c r="AB178">
        <v>89.1</v>
      </c>
      <c r="AC178">
        <v>0</v>
      </c>
      <c r="AD178">
        <v>1</v>
      </c>
      <c r="AE178" t="s">
        <v>126</v>
      </c>
      <c r="AF178" s="1">
        <v>42954</v>
      </c>
      <c r="AG178" t="s">
        <v>794</v>
      </c>
      <c r="AH178" t="s">
        <v>795</v>
      </c>
      <c r="AI178" t="s">
        <v>796</v>
      </c>
      <c r="AJ178" t="s">
        <v>797</v>
      </c>
      <c r="AK178">
        <v>0</v>
      </c>
      <c r="AL178" t="str">
        <f t="shared" si="4"/>
        <v>Desired</v>
      </c>
      <c r="AM178" t="str">
        <f t="shared" si="5"/>
        <v>Couples</v>
      </c>
    </row>
    <row r="179" spans="1:39" x14ac:dyDescent="0.35">
      <c r="A179" t="s">
        <v>231</v>
      </c>
      <c r="B179">
        <v>0</v>
      </c>
      <c r="C179">
        <v>259</v>
      </c>
      <c r="D179">
        <v>2017</v>
      </c>
      <c r="E179" t="s">
        <v>40</v>
      </c>
      <c r="F179">
        <v>31</v>
      </c>
      <c r="G179">
        <v>4</v>
      </c>
      <c r="H179">
        <v>1</v>
      </c>
      <c r="I179">
        <v>2</v>
      </c>
      <c r="J179">
        <v>2</v>
      </c>
      <c r="K179">
        <v>0</v>
      </c>
      <c r="L179">
        <v>0</v>
      </c>
      <c r="M179" t="s">
        <v>266</v>
      </c>
      <c r="N179" t="s">
        <v>284</v>
      </c>
      <c r="O179" t="s">
        <v>43</v>
      </c>
      <c r="P179" t="s">
        <v>44</v>
      </c>
      <c r="Q179">
        <v>0</v>
      </c>
      <c r="R179">
        <v>0</v>
      </c>
      <c r="S179">
        <v>0</v>
      </c>
      <c r="T179" t="s">
        <v>45</v>
      </c>
      <c r="U179" t="s">
        <v>45</v>
      </c>
      <c r="V179">
        <v>0</v>
      </c>
      <c r="W179" t="s">
        <v>46</v>
      </c>
      <c r="X179">
        <v>9</v>
      </c>
      <c r="Y179">
        <v>0</v>
      </c>
      <c r="Z179">
        <v>0</v>
      </c>
      <c r="AA179" t="s">
        <v>47</v>
      </c>
      <c r="AB179">
        <v>89.1</v>
      </c>
      <c r="AC179">
        <v>0</v>
      </c>
      <c r="AD179">
        <v>1</v>
      </c>
      <c r="AE179" t="s">
        <v>126</v>
      </c>
      <c r="AF179" s="1">
        <v>42954</v>
      </c>
      <c r="AG179" t="s">
        <v>798</v>
      </c>
      <c r="AH179" t="s">
        <v>799</v>
      </c>
      <c r="AI179" t="s">
        <v>800</v>
      </c>
      <c r="AJ179" t="s">
        <v>801</v>
      </c>
      <c r="AK179">
        <v>0</v>
      </c>
      <c r="AL179" t="str">
        <f t="shared" si="4"/>
        <v>Desired</v>
      </c>
      <c r="AM179" t="str">
        <f t="shared" si="5"/>
        <v>Couples</v>
      </c>
    </row>
    <row r="180" spans="1:39" x14ac:dyDescent="0.35">
      <c r="A180" t="s">
        <v>231</v>
      </c>
      <c r="B180">
        <v>0</v>
      </c>
      <c r="C180">
        <v>22</v>
      </c>
      <c r="D180">
        <v>2017</v>
      </c>
      <c r="E180" t="s">
        <v>40</v>
      </c>
      <c r="F180">
        <v>31</v>
      </c>
      <c r="G180">
        <v>4</v>
      </c>
      <c r="H180">
        <v>1</v>
      </c>
      <c r="I180">
        <v>2</v>
      </c>
      <c r="J180">
        <v>1</v>
      </c>
      <c r="K180">
        <v>0</v>
      </c>
      <c r="L180">
        <v>0</v>
      </c>
      <c r="M180" t="s">
        <v>266</v>
      </c>
      <c r="N180" t="s">
        <v>284</v>
      </c>
      <c r="O180" t="s">
        <v>58</v>
      </c>
      <c r="P180" t="s">
        <v>58</v>
      </c>
      <c r="Q180">
        <v>0</v>
      </c>
      <c r="R180">
        <v>0</v>
      </c>
      <c r="S180">
        <v>0</v>
      </c>
      <c r="T180" t="s">
        <v>45</v>
      </c>
      <c r="U180" t="s">
        <v>45</v>
      </c>
      <c r="V180">
        <v>1</v>
      </c>
      <c r="W180" t="s">
        <v>46</v>
      </c>
      <c r="X180">
        <v>0</v>
      </c>
      <c r="Y180">
        <v>0</v>
      </c>
      <c r="Z180">
        <v>0</v>
      </c>
      <c r="AA180" t="s">
        <v>47</v>
      </c>
      <c r="AB180">
        <v>140.80000000000001</v>
      </c>
      <c r="AC180">
        <v>0</v>
      </c>
      <c r="AD180">
        <v>1</v>
      </c>
      <c r="AE180" t="s">
        <v>126</v>
      </c>
      <c r="AF180" s="1">
        <v>42954</v>
      </c>
      <c r="AG180" t="s">
        <v>802</v>
      </c>
      <c r="AH180" t="s">
        <v>803</v>
      </c>
      <c r="AI180" t="s">
        <v>804</v>
      </c>
      <c r="AJ180" t="s">
        <v>805</v>
      </c>
      <c r="AK180">
        <v>0</v>
      </c>
      <c r="AL180" t="str">
        <f t="shared" si="4"/>
        <v>Desired</v>
      </c>
      <c r="AM180" t="str">
        <f t="shared" si="5"/>
        <v>Single</v>
      </c>
    </row>
    <row r="181" spans="1:39" x14ac:dyDescent="0.35">
      <c r="A181" t="s">
        <v>231</v>
      </c>
      <c r="B181">
        <v>0</v>
      </c>
      <c r="C181">
        <v>259</v>
      </c>
      <c r="D181">
        <v>2017</v>
      </c>
      <c r="E181" t="s">
        <v>40</v>
      </c>
      <c r="F181">
        <v>31</v>
      </c>
      <c r="G181">
        <v>4</v>
      </c>
      <c r="H181">
        <v>1</v>
      </c>
      <c r="I181">
        <v>2</v>
      </c>
      <c r="J181">
        <v>2</v>
      </c>
      <c r="K181">
        <v>0</v>
      </c>
      <c r="L181">
        <v>0</v>
      </c>
      <c r="M181" t="s">
        <v>266</v>
      </c>
      <c r="N181" t="s">
        <v>284</v>
      </c>
      <c r="O181" t="s">
        <v>43</v>
      </c>
      <c r="P181" t="s">
        <v>44</v>
      </c>
      <c r="Q181">
        <v>0</v>
      </c>
      <c r="R181">
        <v>0</v>
      </c>
      <c r="S181">
        <v>0</v>
      </c>
      <c r="T181" t="s">
        <v>45</v>
      </c>
      <c r="U181" t="s">
        <v>45</v>
      </c>
      <c r="V181">
        <v>0</v>
      </c>
      <c r="W181" t="s">
        <v>46</v>
      </c>
      <c r="X181">
        <v>9</v>
      </c>
      <c r="Y181">
        <v>0</v>
      </c>
      <c r="Z181">
        <v>0</v>
      </c>
      <c r="AA181" t="s">
        <v>47</v>
      </c>
      <c r="AB181">
        <v>89.1</v>
      </c>
      <c r="AC181">
        <v>0</v>
      </c>
      <c r="AD181">
        <v>1</v>
      </c>
      <c r="AE181" t="s">
        <v>126</v>
      </c>
      <c r="AF181" s="1">
        <v>42954</v>
      </c>
      <c r="AG181" t="s">
        <v>806</v>
      </c>
      <c r="AH181" t="s">
        <v>807</v>
      </c>
      <c r="AI181" t="s">
        <v>808</v>
      </c>
      <c r="AJ181" t="s">
        <v>809</v>
      </c>
      <c r="AK181">
        <v>0</v>
      </c>
      <c r="AL181" t="str">
        <f t="shared" si="4"/>
        <v>Desired</v>
      </c>
      <c r="AM181" t="str">
        <f t="shared" si="5"/>
        <v>Couples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sivag</dc:creator>
  <cp:lastModifiedBy>sivag</cp:lastModifiedBy>
  <dcterms:created xsi:type="dcterms:W3CDTF">2025-08-07T19:42:42Z</dcterms:created>
  <dcterms:modified xsi:type="dcterms:W3CDTF">2025-08-07T19:43:10Z</dcterms:modified>
</cp:coreProperties>
</file>