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<sst xmlns="http://schemas.openxmlformats.org/spreadsheetml/2006/main" count="22" uniqueCount="22">
  <si>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EMPLOYEE ATTRITION REPORT</t>
  </si>
  <si>
    <t>MONTHLY ATTRITION REPORT - 2023</t>
  </si>
  <si>
    <t>S NO</t>
  </si>
  <si>
    <t>MONTH</t>
  </si>
  <si>
    <t>OPENING COUNT</t>
  </si>
  <si>
    <t>NEW JOINERS</t>
  </si>
  <si>
    <t>EXIT EMPLOYEES</t>
  </si>
  <si>
    <t>REMAINING EMPLOYEES</t>
  </si>
  <si>
    <t>AVG. NO. OF EMP</t>
  </si>
  <si>
    <t>ATTRITION %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</si>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</sst>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rgb="FFCB7D5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8" applyNumberFormat="0" applyAlignment="0" applyProtection="0">
      <alignment vertical="center"/>
    </xf>
    <xf numFmtId="0" fontId="12" fillId="7" borderId="19" applyNumberFormat="0" applyAlignment="0" applyProtection="0">
      <alignment vertical="center"/>
    </xf>
    <xf numFmtId="0" fontId="13" fillId="7" borderId="18" applyNumberFormat="0" applyAlignment="0" applyProtection="0">
      <alignment vertical="center"/>
    </xf>
    <xf numFmtId="0" fontId="14" fillId="8" borderId="20" applyNumberFormat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>
      <alignment vertical="center"/>
    </xf>
    <xf numFmtId="0" fontId="1" fillId="3" borderId="8" xfId="0" applyFont="1" applyFill="1" applyBorder="1">
      <alignment vertical="center"/>
    </xf>
    <xf numFmtId="0" fontId="0" fillId="4" borderId="9" xfId="0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0" xfId="0" applyNumberFormat="1" applyFill="1" applyBorder="1" applyAlignment="1">
      <alignment horizontal="center" vertical="center"/>
    </xf>
    <xf numFmtId="9" fontId="0" fillId="4" borderId="11" xfId="3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NumberFormat="1" applyFill="1" applyBorder="1" applyAlignment="1">
      <alignment horizontal="center" vertical="center"/>
    </xf>
    <xf numFmtId="9" fontId="0" fillId="4" borderId="14" xfId="3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CB7D59"/>
      <color rgb="00E0F90A"/>
      <color rgb="00FFFD4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Sheet1!$C$1:$C$3</c:f>
              <c:strCache>
                <c:ptCount val="1"/>
                <c:pt idx="0">
                  <c:v>EMPLOYEE ATTRITION REPORT MONTHLY ATTRITION REPORT - 2023 OPENING 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multiLvlStrRef>
              <c:f>Sheet1!$A$4:$B$15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120</c:v>
                </c:pt>
                <c:pt idx="1">
                  <c:v>135</c:v>
                </c:pt>
                <c:pt idx="2">
                  <c:v>150</c:v>
                </c:pt>
                <c:pt idx="3">
                  <c:v>174</c:v>
                </c:pt>
                <c:pt idx="4">
                  <c:v>156</c:v>
                </c:pt>
                <c:pt idx="5">
                  <c:v>172</c:v>
                </c:pt>
                <c:pt idx="6">
                  <c:v>160</c:v>
                </c:pt>
                <c:pt idx="7">
                  <c:v>163</c:v>
                </c:pt>
                <c:pt idx="8">
                  <c:v>152</c:v>
                </c:pt>
                <c:pt idx="9">
                  <c:v>144</c:v>
                </c:pt>
                <c:pt idx="10">
                  <c:v>181</c:v>
                </c:pt>
                <c:pt idx="11">
                  <c:v>142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Sheet1!$D$1:$D$3</c:f>
              <c:strCache>
                <c:ptCount val="1"/>
                <c:pt idx="0">
                  <c:v>EMPLOYEE ATTRITION REPORT MONTHLY ATTRITION REPORT - 2023 NEW JOINERS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multiLvlStrRef>
              <c:f>Sheet1!$A$4:$B$15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25</c:v>
                </c:pt>
                <c:pt idx="1">
                  <c:v>10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20</c:v>
                </c:pt>
                <c:pt idx="6">
                  <c:v>21</c:v>
                </c:pt>
                <c:pt idx="7">
                  <c:v>12</c:v>
                </c:pt>
                <c:pt idx="8">
                  <c:v>20</c:v>
                </c:pt>
                <c:pt idx="9">
                  <c:v>14</c:v>
                </c:pt>
                <c:pt idx="10">
                  <c:v>10</c:v>
                </c:pt>
                <c:pt idx="11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Sheet1!$E$1:$E$3</c:f>
              <c:strCache>
                <c:ptCount val="1"/>
                <c:pt idx="0">
                  <c:v>EMPLOYEE ATTRITION REPORT MONTHLY ATTRITION REPORT - 2023 EXIT EMPLOYEES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multiLvlStrRef>
              <c:f>Sheet1!$A$4:$B$15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10</c:v>
                </c:pt>
                <c:pt idx="1">
                  <c:v>2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8</c:v>
                </c:pt>
                <c:pt idx="7">
                  <c:v>1</c:v>
                </c:pt>
                <c:pt idx="8">
                  <c:v>4</c:v>
                </c:pt>
                <c:pt idx="10">
                  <c:v>9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Sheet1!$F$1:$F$3</c:f>
              <c:strCache>
                <c:ptCount val="1"/>
                <c:pt idx="0">
                  <c:v>EMPLOYEE ATTRITION REPORT MONTHLY ATTRITION REPORT - 2023 REMAINING EMPLOYEES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multiLvlStrRef>
              <c:f>Sheet1!$A$4:$B$15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Sheet1!$F$4:$F$15</c:f>
              <c:numCache>
                <c:formatCode>General</c:formatCode>
                <c:ptCount val="12"/>
                <c:pt idx="0">
                  <c:v>135</c:v>
                </c:pt>
                <c:pt idx="1">
                  <c:v>143</c:v>
                </c:pt>
                <c:pt idx="2">
                  <c:v>163</c:v>
                </c:pt>
                <c:pt idx="3">
                  <c:v>185</c:v>
                </c:pt>
                <c:pt idx="4">
                  <c:v>160</c:v>
                </c:pt>
                <c:pt idx="5">
                  <c:v>189</c:v>
                </c:pt>
                <c:pt idx="6">
                  <c:v>173</c:v>
                </c:pt>
                <c:pt idx="7">
                  <c:v>174</c:v>
                </c:pt>
                <c:pt idx="8">
                  <c:v>168</c:v>
                </c:pt>
                <c:pt idx="9">
                  <c:v>158</c:v>
                </c:pt>
                <c:pt idx="10">
                  <c:v>182</c:v>
                </c:pt>
                <c:pt idx="11">
                  <c:v>154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Sheet1!$G$1:$G$3</c:f>
              <c:strCache>
                <c:ptCount val="1"/>
                <c:pt idx="0">
                  <c:v>EMPLOYEE ATTRITION REPORT MONTHLY ATTRITION REPORT - 2023 AVG. NO. OF EMP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multiLvlStrRef>
              <c:f>Sheet1!$A$4:$B$15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Sheet1!$G$4:$G$15</c:f>
              <c:numCache>
                <c:formatCode>General</c:formatCode>
                <c:ptCount val="12"/>
                <c:pt idx="0">
                  <c:v>127.5</c:v>
                </c:pt>
                <c:pt idx="1">
                  <c:v>139</c:v>
                </c:pt>
                <c:pt idx="2">
                  <c:v>156.5</c:v>
                </c:pt>
                <c:pt idx="3">
                  <c:v>179.5</c:v>
                </c:pt>
                <c:pt idx="4">
                  <c:v>158</c:v>
                </c:pt>
                <c:pt idx="5">
                  <c:v>180.5</c:v>
                </c:pt>
                <c:pt idx="6">
                  <c:v>166.5</c:v>
                </c:pt>
                <c:pt idx="7">
                  <c:v>168.5</c:v>
                </c:pt>
                <c:pt idx="8">
                  <c:v>160</c:v>
                </c:pt>
                <c:pt idx="9">
                  <c:v>151</c:v>
                </c:pt>
                <c:pt idx="10">
                  <c:v>181.5</c:v>
                </c:pt>
                <c:pt idx="11">
                  <c:v>148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Sheet1!$H$1:$H$3</c:f>
              <c:strCache>
                <c:ptCount val="1"/>
                <c:pt idx="0">
                  <c:v>EMPLOYEE ATTRITION REPORT MONTHLY ATTRITION REPORT - 2023 ATTRITION %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multiLvlStrRef>
              <c:f>Sheet1!$A$4:$B$15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Sheet1!$H$4:$H$15</c:f>
              <c:numCache>
                <c:formatCode>0%</c:formatCode>
                <c:ptCount val="12"/>
                <c:pt idx="0">
                  <c:v>0.0784313725490196</c:v>
                </c:pt>
                <c:pt idx="1">
                  <c:v>0.0143884892086331</c:v>
                </c:pt>
                <c:pt idx="2">
                  <c:v>0.0447284345047923</c:v>
                </c:pt>
                <c:pt idx="3">
                  <c:v>0.0222841225626741</c:v>
                </c:pt>
                <c:pt idx="4">
                  <c:v>0.0379746835443038</c:v>
                </c:pt>
                <c:pt idx="5">
                  <c:v>0.0166204986149584</c:v>
                </c:pt>
                <c:pt idx="6">
                  <c:v>0.048048048048048</c:v>
                </c:pt>
                <c:pt idx="7">
                  <c:v>0.00593471810089021</c:v>
                </c:pt>
                <c:pt idx="8">
                  <c:v>0.025</c:v>
                </c:pt>
                <c:pt idx="9">
                  <c:v>0</c:v>
                </c:pt>
                <c:pt idx="10">
                  <c:v>0.0495867768595041</c:v>
                </c:pt>
                <c:pt idx="11">
                  <c:v>0.0202702702702703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1887274"/>
        <c:axId val="85511894"/>
      </c:lineChart>
      <c:catAx>
        <c:axId val="36188727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11894"/>
        <c:crosses val="autoZero"/>
        <c:auto val="1"/>
        <c:lblAlgn val="ctr"/>
        <c:lblOffset val="100"/>
        <c:noMultiLvlLbl val="0"/>
      </c:catAx>
      <c:valAx>
        <c:axId val="8551189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872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33020</xdr:colOff>
      <xdr:row>16</xdr:row>
      <xdr:rowOff>163195</xdr:rowOff>
    </xdr:from>
    <xdr:to>
      <xdr:col>7</xdr:col>
      <xdr:colOff>12700</xdr:colOff>
      <xdr:row>39</xdr:row>
      <xdr:rowOff>84455</xdr:rowOff>
    </xdr:to>
    <xdr:graphicFrame>
      <xdr:nvGraphicFramePr>
        <xdr:cNvPr id="2" name="Chart 1"/>
        <xdr:cNvGraphicFramePr/>
      </xdr:nvGraphicFramePr>
      <xdr:xfrm>
        <a:off x="985520" y="4481195"/>
        <a:ext cx="8676005" cy="430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topLeftCell="A16" workbookViewId="0">
      <selection activeCell="A16" sqref="A16"/>
    </sheetView>
  </sheetViews>
  <sheetFormatPr defaultColWidth="9.14285714285714" defaultRowHeight="15" outlineLevelCol="7"/>
  <cols>
    <col min="1" max="1" width="14.2857142857143" customWidth="1"/>
    <col min="2" max="2" width="18" customWidth="1"/>
    <col min="3" max="3" width="21" customWidth="1"/>
    <col min="4" max="4" width="17.8571428571429" customWidth="1"/>
    <col min="5" max="5" width="21.4285714285714" customWidth="1"/>
    <col min="6" max="6" width="28.5714285714286" customWidth="1"/>
    <col min="7" max="7" width="23.5714285714286" customWidth="1"/>
    <col min="8" max="8" width="18.4285714285714" customWidth="1"/>
  </cols>
  <sheetData>
    <row r="1" ht="30" customHeight="1" spans="1:8">
      <c r="A1" s="1" t="s">
        <v>0</v>
      </c>
      <c r="B1" s="2"/>
      <c r="C1" s="2"/>
      <c r="D1" s="2"/>
      <c r="E1" s="2"/>
      <c r="F1" s="2"/>
      <c r="G1" s="2"/>
      <c r="H1" s="3"/>
    </row>
    <row r="2" ht="30" customHeight="1" spans="1:8">
      <c r="A2" s="4" t="s">
        <v>1</v>
      </c>
      <c r="B2" s="5"/>
      <c r="C2" s="5"/>
      <c r="D2" s="5"/>
      <c r="E2" s="5"/>
      <c r="F2" s="5"/>
      <c r="G2" s="5"/>
      <c r="H2" s="6"/>
    </row>
    <row r="3" ht="25" customHeight="1" spans="1:8">
      <c r="A3" s="7" t="s">
        <v>2</v>
      </c>
      <c r="B3" s="8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10" t="s">
        <v>9</v>
      </c>
    </row>
    <row r="4" ht="20" customHeight="1" spans="1:8">
      <c r="A4" s="11">
        <v>1</v>
      </c>
      <c r="B4" s="12" t="s">
        <v>10</v>
      </c>
      <c r="C4" s="13">
        <v>120</v>
      </c>
      <c r="D4" s="13">
        <v>25</v>
      </c>
      <c r="E4" s="13">
        <v>10</v>
      </c>
      <c r="F4" s="13">
        <f>C4+D4-E4</f>
        <v>135</v>
      </c>
      <c r="G4" s="14">
        <f>AVERAGE(C4,F4)</f>
        <v>127.5</v>
      </c>
      <c r="H4" s="15">
        <f>E4/G4</f>
        <v>0.0784313725490196</v>
      </c>
    </row>
    <row r="5" ht="20" customHeight="1" spans="1:8">
      <c r="A5" s="11">
        <v>2</v>
      </c>
      <c r="B5" s="12" t="s">
        <v>11</v>
      </c>
      <c r="C5" s="13">
        <v>135</v>
      </c>
      <c r="D5" s="13">
        <v>10</v>
      </c>
      <c r="E5" s="13">
        <v>2</v>
      </c>
      <c r="F5" s="13">
        <f>C5+D5-E5</f>
        <v>143</v>
      </c>
      <c r="G5" s="14">
        <f t="shared" ref="G5:G12" si="0">AVERAGE(C5,F5)</f>
        <v>139</v>
      </c>
      <c r="H5" s="15">
        <f>E5/G5</f>
        <v>0.0143884892086331</v>
      </c>
    </row>
    <row r="6" ht="20" customHeight="1" spans="1:8">
      <c r="A6" s="11">
        <v>3</v>
      </c>
      <c r="B6" s="12" t="s">
        <v>12</v>
      </c>
      <c r="C6" s="13">
        <v>150</v>
      </c>
      <c r="D6" s="13">
        <v>20</v>
      </c>
      <c r="E6" s="13">
        <v>7</v>
      </c>
      <c r="F6" s="13">
        <f>C6+D6-E6</f>
        <v>163</v>
      </c>
      <c r="G6" s="14">
        <f t="shared" si="0"/>
        <v>156.5</v>
      </c>
      <c r="H6" s="15">
        <f>E6/G6</f>
        <v>0.0447284345047923</v>
      </c>
    </row>
    <row r="7" ht="20" customHeight="1" spans="1:8">
      <c r="A7" s="11">
        <v>4</v>
      </c>
      <c r="B7" s="12" t="s">
        <v>13</v>
      </c>
      <c r="C7" s="13">
        <v>174</v>
      </c>
      <c r="D7" s="13">
        <v>15</v>
      </c>
      <c r="E7" s="13">
        <v>4</v>
      </c>
      <c r="F7" s="13">
        <f>C7+D7-E7</f>
        <v>185</v>
      </c>
      <c r="G7" s="14">
        <f t="shared" si="0"/>
        <v>179.5</v>
      </c>
      <c r="H7" s="15">
        <f>E7/G7</f>
        <v>0.0222841225626741</v>
      </c>
    </row>
    <row r="8" ht="20" customHeight="1" spans="1:8">
      <c r="A8" s="11">
        <v>5</v>
      </c>
      <c r="B8" s="12" t="s">
        <v>14</v>
      </c>
      <c r="C8" s="13">
        <v>156</v>
      </c>
      <c r="D8" s="13">
        <v>10</v>
      </c>
      <c r="E8" s="13">
        <v>6</v>
      </c>
      <c r="F8" s="13">
        <f>C8+D8-E8</f>
        <v>160</v>
      </c>
      <c r="G8" s="14">
        <f t="shared" si="0"/>
        <v>158</v>
      </c>
      <c r="H8" s="15">
        <f>E8/G8</f>
        <v>0.0379746835443038</v>
      </c>
    </row>
    <row r="9" ht="20" customHeight="1" spans="1:8">
      <c r="A9" s="11">
        <v>6</v>
      </c>
      <c r="B9" s="12" t="s">
        <v>15</v>
      </c>
      <c r="C9" s="13">
        <v>172</v>
      </c>
      <c r="D9" s="13">
        <v>20</v>
      </c>
      <c r="E9" s="13">
        <v>3</v>
      </c>
      <c r="F9" s="13">
        <f>C9+D9-E9</f>
        <v>189</v>
      </c>
      <c r="G9" s="14">
        <f t="shared" si="0"/>
        <v>180.5</v>
      </c>
      <c r="H9" s="15">
        <f>E9/G9</f>
        <v>0.0166204986149584</v>
      </c>
    </row>
    <row r="10" ht="20" customHeight="1" spans="1:8">
      <c r="A10" s="11">
        <v>7</v>
      </c>
      <c r="B10" s="12" t="s">
        <v>16</v>
      </c>
      <c r="C10" s="13">
        <v>160</v>
      </c>
      <c r="D10" s="13">
        <v>21</v>
      </c>
      <c r="E10" s="13">
        <v>8</v>
      </c>
      <c r="F10" s="13">
        <f>C10+D10-E10</f>
        <v>173</v>
      </c>
      <c r="G10" s="14">
        <f t="shared" si="0"/>
        <v>166.5</v>
      </c>
      <c r="H10" s="15">
        <f>E10/G10</f>
        <v>0.048048048048048</v>
      </c>
    </row>
    <row r="11" ht="20" customHeight="1" spans="1:8">
      <c r="A11" s="11">
        <v>8</v>
      </c>
      <c r="B11" s="12" t="s">
        <v>17</v>
      </c>
      <c r="C11" s="13">
        <v>163</v>
      </c>
      <c r="D11" s="13">
        <v>12</v>
      </c>
      <c r="E11" s="13">
        <v>1</v>
      </c>
      <c r="F11" s="13">
        <f>C11+D11-E11</f>
        <v>174</v>
      </c>
      <c r="G11" s="14">
        <f t="shared" si="0"/>
        <v>168.5</v>
      </c>
      <c r="H11" s="15">
        <f>E11/G11</f>
        <v>0.00593471810089021</v>
      </c>
    </row>
    <row r="12" ht="20" customHeight="1" spans="1:8">
      <c r="A12" s="11">
        <v>9</v>
      </c>
      <c r="B12" s="12" t="s">
        <v>18</v>
      </c>
      <c r="C12" s="13">
        <v>152</v>
      </c>
      <c r="D12" s="13">
        <v>20</v>
      </c>
      <c r="E12" s="13">
        <v>4</v>
      </c>
      <c r="F12" s="13">
        <f>C12+D12-E12</f>
        <v>168</v>
      </c>
      <c r="G12" s="14">
        <f t="shared" si="0"/>
        <v>160</v>
      </c>
      <c r="H12" s="15">
        <f>E12/G12</f>
        <v>0.025</v>
      </c>
    </row>
    <row r="13" ht="20" customHeight="1" spans="1:8">
      <c r="A13" s="11">
        <v>10</v>
      </c>
      <c r="B13" s="12" t="s">
        <v>19</v>
      </c>
      <c r="C13" s="13">
        <v>144</v>
      </c>
      <c r="D13" s="13">
        <v>14</v>
      </c>
      <c r="E13" s="13"/>
      <c r="F13" s="13">
        <f>C13+D13-E13</f>
        <v>158</v>
      </c>
      <c r="G13" s="14">
        <f>AVERAGE(C13,F13)</f>
        <v>151</v>
      </c>
      <c r="H13" s="15">
        <f>E13/G13</f>
        <v>0</v>
      </c>
    </row>
    <row r="14" ht="20" customHeight="1" spans="1:8">
      <c r="A14" s="11">
        <v>11</v>
      </c>
      <c r="B14" s="12" t="s">
        <v>20</v>
      </c>
      <c r="C14" s="13">
        <v>181</v>
      </c>
      <c r="D14" s="13">
        <v>10</v>
      </c>
      <c r="E14" s="13">
        <v>9</v>
      </c>
      <c r="F14" s="13">
        <f>C14+D14-E14</f>
        <v>182</v>
      </c>
      <c r="G14" s="14">
        <f>AVERAGE(C14,F14)</f>
        <v>181.5</v>
      </c>
      <c r="H14" s="15">
        <f>E14/G14</f>
        <v>0.0495867768595041</v>
      </c>
    </row>
    <row r="15" ht="20" customHeight="1" spans="1:8">
      <c r="A15" s="16">
        <v>12</v>
      </c>
      <c r="B15" s="17" t="s">
        <v>21</v>
      </c>
      <c r="C15" s="18">
        <v>142</v>
      </c>
      <c r="D15" s="18">
        <v>15</v>
      </c>
      <c r="E15" s="18">
        <v>3</v>
      </c>
      <c r="F15" s="18">
        <f>C15+D15-E15</f>
        <v>154</v>
      </c>
      <c r="G15" s="19">
        <f>AVERAGE(C15,F15)</f>
        <v>148</v>
      </c>
      <c r="H15" s="20">
        <f>E15/G15</f>
        <v>0.0202702702702703</v>
      </c>
    </row>
  </sheetData>
  <mergeCells count="2">
    <mergeCell ref="A1:H1"/>
    <mergeCell ref="A2:H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nice day</dc:creator>
  <cp:lastModifiedBy>nice day</cp:lastModifiedBy>
  <dcterms:created xsi:type="dcterms:W3CDTF">2024-09-04T17:25:08Z</dcterms:created>
  <dcterms:modified xsi:type="dcterms:W3CDTF">2024-09-04T18:29:04Z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E8DEBD7B86384175B3F25332F7EBB5B8_11</vt:lpwstr>
  </property>
  <property fmtid="{D5CDD505-2E9C-101B-9397-08002B2CF9AE}" pid="3" name="KSOProductBuildVer">
    <vt:lpwstr>1033-12.2.0.13472</vt:lpwstr>
  </property>
</Properties>
</file>