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ORRELATION MATRIX" sheetId="2" r:id="rId5"/>
    <sheet state="visible" name="Boxplot" sheetId="3" r:id="rId6"/>
    <sheet state="visible" name="Copy of bike_buyers" sheetId="4" r:id="rId7"/>
    <sheet state="visible" name="PIVOT TABLE" sheetId="5" r:id="rId8"/>
    <sheet state="visible" name="PROJECT DASHBOARD" sheetId="6" r:id="rId9"/>
  </sheets>
  <definedNames>
    <definedName hidden="1" localSheetId="3" name="_xlnm._FilterDatabase">'Copy of bike_buyers'!$A$1:$N$1001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<sst xmlns="http://schemas.openxmlformats.org/spreadsheetml/2006/main" count="16085" uniqueCount="51">
  <si>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</si>
  <si>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</si>
  <si>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</si>
  <si>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</si>
  <si>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</si>
  <si>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</si>
  <si>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</si>
  <si>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</si>
  <si>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</si>
  <si>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</si>
  <si>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</si>
  <si>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</si>
  <si>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</si>
  <si>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</si>
  <si>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</si>
  <si>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</si>
  <si>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</si>
  <si>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</si>
  <si>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</si>
  <si>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</si>
  <si>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</si>
  <si>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</si>
  <si>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</si>
  <si>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</si>
  <si>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</si>
  <si>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</si>
  <si>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</si>
  <si>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</si>
  <si>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</si>
  <si>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</si>
  <si>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</si>
  <si>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</si>
  <si>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</si>
  <si>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</si>
  <si>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</si>
  <si>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</si>
  <si>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</si>
  <si>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                                    CORRELATION MATRIX/HEATMAP</t>
  </si>
  <si>
    <t>Column Name</t>
  </si>
  <si>
    <t>Min</t>
  </si>
  <si>
    <t>Q1</t>
  </si>
  <si>
    <t>Q3</t>
  </si>
  <si>
    <t>Max</t>
  </si>
  <si>
    <t>AGE GROUP</t>
  </si>
  <si>
    <t>AVERAGE of Income</t>
  </si>
  <si>
    <t>COUNTA of Purchased Bike</t>
  </si>
  <si>
    <t>Grand Total</t>
  </si>
  <si>
    <t>Middle Age</t>
  </si>
  <si>
    <t>Old</t>
  </si>
  <si>
    <t>Young</t>
  </si>
  <si>
    <t xml:space="preserve">                                                                                                                           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</si>
</sst>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Verdana"/>
      <scheme val="minor"/>
    </font>
    <font>
      <color theme="1"/>
      <name val="Arial"/>
    </font>
    <font>
      <sz val="17.0"/>
      <color theme="1"/>
      <name val="Verdana"/>
      <scheme val="minor"/>
    </font>
    <font>
      <sz val="17.0"/>
      <color theme="0"/>
      <name val="Verdana"/>
      <scheme val="minor"/>
    </font>
    <font>
      <sz val="17.0"/>
      <color theme="0"/>
      <name val="&quot;Google Sans Mono&quot;"/>
    </font>
    <font>
      <color theme="1"/>
      <name val="Verdana"/>
      <scheme val="minor"/>
    </font>
    <font>
      <sz val="21.0"/>
      <color rgb="FFFFFFFF"/>
      <name val="Impact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3" numFmtId="0" xfId="0" applyAlignment="1" applyFont="1">
      <alignment readingOrder="0"/>
    </xf>
    <xf borderId="0" fillId="0" fontId="3" numFmtId="0" xfId="0" applyFont="1"/>
    <xf borderId="0" fillId="3" fontId="4" numFmtId="0" xfId="0" applyFill="1" applyFont="1"/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1" numFmtId="0" xfId="0" applyAlignment="1" applyFont="1">
      <alignment readingOrder="0"/>
    </xf>
    <xf borderId="0" fillId="4" fontId="6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INCOME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Boxplot!$A$2</c:f>
            </c:strRef>
          </c:cat>
          <c:val>
            <c:numRef>
              <c:f>Boxplot!$C$2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Boxplot!$A$2</c:f>
            </c:strRef>
          </c:cat>
          <c:val>
            <c:numRef>
              <c:f>Boxplot!$E$2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Boxplot!$A$2</c:f>
            </c:strRef>
          </c:cat>
          <c:val>
            <c:numRef>
              <c:f>Boxplot!$B$2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Boxplot!$A$2</c:f>
            </c:strRef>
          </c:cat>
          <c:val>
            <c:numRef>
              <c:f>Boxplot!$D$2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26544382"/>
        <c:axId val="1425969367"/>
      </c:stockChart>
      <c:dateAx>
        <c:axId val="12654438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425969367"/>
      </c:dateAx>
      <c:valAx>
        <c:axId val="1425969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26544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Bike purchase vs Average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axId val="1372458428"/>
        <c:axId val="1937995232"/>
      </c:barChart>
      <c:catAx>
        <c:axId val="1372458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937995232"/>
      </c:catAx>
      <c:valAx>
        <c:axId val="1937995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372458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Bike Purchase based on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TABLE'!$B$8</c:f>
            </c:strRef>
          </c:tx>
          <c:spPr>
            <a:ln cmpd="sng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'PIVOT TABLE'!$A$9:$A$13</c:f>
            </c:strRef>
          </c:cat>
          <c:val>
            <c:numRef>
              <c:f>'PIVOT TABLE'!$B$9:$B$13</c:f>
              <c:numCache/>
            </c:numRef>
          </c:val>
          <c:smooth val="0"/>
        </c:ser>
        <c:ser>
          <c:idx val="1"/>
          <c:order val="1"/>
          <c:tx>
            <c:strRef>
              <c:f>'PIVOT TABLE'!$C$8</c:f>
            </c:strRef>
          </c:tx>
          <c:spPr>
            <a:ln cmpd="sng">
              <a:solidFill>
                <a:srgbClr val="B4A7D6"/>
              </a:solidFill>
            </a:ln>
          </c:spPr>
          <c:marker>
            <c:symbol val="none"/>
          </c:marker>
          <c:cat>
            <c:strRef>
              <c:f>'PIVOT TABLE'!$A$9:$A$13</c:f>
            </c:strRef>
          </c:cat>
          <c:val>
            <c:numRef>
              <c:f>'PIVOT TABLE'!$C$9:$C$13</c:f>
              <c:numCache/>
            </c:numRef>
          </c:val>
          <c:smooth val="0"/>
        </c:ser>
        <c:axId val="2029287513"/>
        <c:axId val="1667472306"/>
      </c:lineChart>
      <c:catAx>
        <c:axId val="2029287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667472306"/>
      </c:catAx>
      <c:valAx>
        <c:axId val="1667472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2029287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Bike Purchase based on Age Group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TABLE'!$B$17</c:f>
            </c:strRef>
          </c:tx>
          <c:dPt>
            <c:idx val="0"/>
            <c:spPr>
              <a:solidFill>
                <a:srgbClr val="9900FF"/>
              </a:solidFill>
            </c:spPr>
          </c:dPt>
          <c:dPt>
            <c:idx val="1"/>
            <c:spPr>
              <a:solidFill>
                <a:srgbClr val="B4A7D6"/>
              </a:solidFill>
            </c:spPr>
          </c:dPt>
          <c:dPt>
            <c:idx val="2"/>
            <c:spPr>
              <a:solidFill>
                <a:srgbClr val="0D398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TABLE'!$A$18:$A$20</c:f>
            </c:strRef>
          </c:cat>
          <c:val>
            <c:numRef>
              <c:f>'PIVOT TABLE'!$B$18:$B$20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Bike Purchase based on Age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'PIVOT TABLE'!$F$2:$F$55</c:f>
            </c:strRef>
          </c:cat>
          <c:val>
            <c:numRef>
              <c:f>'PIVOT TABLE'!$G$2:$G$55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B4A7D6"/>
              </a:solidFill>
            </a:ln>
          </c:spPr>
          <c:marker>
            <c:symbol val="none"/>
          </c:marker>
          <c:cat>
            <c:strRef>
              <c:f>'PIVOT TABLE'!$F$2:$F$55</c:f>
            </c:strRef>
          </c:cat>
          <c:val>
            <c:numRef>
              <c:f>'PIVOT TABLE'!$H$2:$H$55</c:f>
              <c:numCache/>
            </c:numRef>
          </c:val>
          <c:smooth val="0"/>
        </c:ser>
        <c:axId val="993882021"/>
        <c:axId val="1917838252"/>
      </c:lineChart>
      <c:catAx>
        <c:axId val="993882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917838252"/>
      </c:catAx>
      <c:valAx>
        <c:axId val="1917838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993882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Count of Bike Purchases vs Marital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TABLE'!$A$25:$A$26</c:f>
            </c:strRef>
          </c:cat>
          <c:val>
            <c:numRef>
              <c:f>'PIVOT TABLE'!$B$25:$B$26</c:f>
              <c:numCache/>
            </c:numRef>
          </c:val>
        </c:ser>
        <c:ser>
          <c:idx val="1"/>
          <c:order val="1"/>
          <c:tx>
            <c:strRef>
              <c:f>'PIVOT TABLE'!$C$24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TABLE'!$A$25:$A$26</c:f>
            </c:strRef>
          </c:cat>
          <c:val>
            <c:numRef>
              <c:f>'PIVOT TABLE'!$C$25:$C$26</c:f>
              <c:numCache/>
            </c:numRef>
          </c:val>
        </c:ser>
        <c:axId val="692954515"/>
        <c:axId val="1797407515"/>
      </c:barChart>
      <c:catAx>
        <c:axId val="692954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797407515"/>
      </c:catAx>
      <c:valAx>
        <c:axId val="1797407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692954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Bike Purchase based on Regions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TABLE'!$B$30:$B$31</c:f>
            </c:strRef>
          </c:tx>
          <c:dPt>
            <c:idx val="0"/>
            <c:spPr>
              <a:solidFill>
                <a:srgbClr val="9900FF"/>
              </a:solidFill>
            </c:spPr>
          </c:dPt>
          <c:dPt>
            <c:idx val="1"/>
            <c:spPr>
              <a:solidFill>
                <a:srgbClr val="B4A7D6"/>
              </a:solidFill>
            </c:spPr>
          </c:dPt>
          <c:dPt>
            <c:idx val="2"/>
            <c:spPr>
              <a:solidFill>
                <a:srgbClr val="0D398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TABLE'!$A$32:$A$34</c:f>
            </c:strRef>
          </c:cat>
          <c:val>
            <c:numRef>
              <c:f>'PIVOT TABLE'!$B$32:$B$34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Income vs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'Copy of bike_buyers'!$D$1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'Copy of bike_buyers'!$L$2:$L$1001</c:f>
            </c:numRef>
          </c:xVal>
          <c:yVal>
            <c:numRef>
              <c:f>'Copy of bike_buyers'!$D$2:$D$1001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20191"/>
        <c:axId val="1436842598"/>
      </c:scatterChart>
      <c:valAx>
        <c:axId val="985201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436842598"/>
      </c:valAx>
      <c:valAx>
        <c:axId val="1436842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98520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rPr b="0">
                <a:solidFill>
                  <a:srgbClr val="838F98"/>
                </a:solidFill>
                <a:latin typeface="+mn-lt"/>
              </a:rPr>
              <a:t>INCOME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Boxplot!$A$2</c:f>
            </c:strRef>
          </c:cat>
          <c:val>
            <c:numRef>
              <c:f>Boxplot!$C$2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Boxplot!$A$2</c:f>
            </c:strRef>
          </c:cat>
          <c:val>
            <c:numRef>
              <c:f>Boxplot!$E$2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Boxplot!$A$2</c:f>
            </c:strRef>
          </c:cat>
          <c:val>
            <c:numRef>
              <c:f>Boxplot!$B$2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Boxplot!$A$2</c:f>
            </c:strRef>
          </c:cat>
          <c:val>
            <c:numRef>
              <c:f>Boxplot!$D$2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853701313"/>
        <c:axId val="1512581073"/>
      </c:stockChart>
      <c:dateAx>
        <c:axId val="853701313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512581073"/>
      </c:dateAx>
      <c:valAx>
        <c:axId val="1512581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rPr b="0">
                    <a:solidFill>
                      <a:srgbClr val="1A2F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853701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9" Type="http://schemas.openxmlformats.org/officeDocument/2006/relationships/image" Target="../media/image1.png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3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28575</xdr:rowOff>
    </xdr:from>
    <xdr:ext cx="4448175" cy="2238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609600</xdr:colOff>
      <xdr:row>3</xdr:row>
      <xdr:rowOff>28575</xdr:rowOff>
    </xdr:from>
    <xdr:ext cx="4943475" cy="2238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581025</xdr:colOff>
      <xdr:row>14</xdr:row>
      <xdr:rowOff>171450</xdr:rowOff>
    </xdr:from>
    <xdr:ext cx="3857625" cy="2314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752475</xdr:colOff>
      <xdr:row>3</xdr:row>
      <xdr:rowOff>28575</xdr:rowOff>
    </xdr:from>
    <xdr:ext cx="4638675" cy="2238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933450</xdr:colOff>
      <xdr:row>14</xdr:row>
      <xdr:rowOff>171450</xdr:rowOff>
    </xdr:from>
    <xdr:ext cx="6372225" cy="23145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171450</xdr:rowOff>
    </xdr:from>
    <xdr:ext cx="3857625" cy="23145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9525</xdr:rowOff>
    </xdr:from>
    <xdr:ext cx="10220325" cy="25717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619125</xdr:colOff>
      <xdr:row>27</xdr:row>
      <xdr:rowOff>19050</xdr:rowOff>
    </xdr:from>
    <xdr:ext cx="3857625" cy="25717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59</xdr:row>
      <xdr:rowOff>57150</xdr:rowOff>
    </xdr:from>
    <xdr:ext cx="6934200" cy="1457325"/>
    <xdr:pic>
      <xdr:nvPicPr>
        <xdr:cNvPr id="0" name="image1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60000.0"/>
        <n v="90000.0"/>
        <n v="17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GROUP" numFmtId="0">
      <sharedItems>
        <s v="Middle Age"/>
        <s v="Young"/>
        <s v="Old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F1:I5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2"/>
        <item x="39"/>
        <item x="26"/>
        <item x="18"/>
        <item x="25"/>
        <item x="23"/>
        <item x="21"/>
        <item x="6"/>
        <item x="16"/>
        <item x="10"/>
        <item x="4"/>
        <item x="34"/>
        <item x="12"/>
        <item x="32"/>
        <item x="19"/>
        <item x="3"/>
        <item x="0"/>
        <item x="1"/>
        <item x="20"/>
        <item x="11"/>
        <item x="30"/>
        <item x="14"/>
        <item x="28"/>
        <item x="37"/>
        <item x="5"/>
        <item x="36"/>
        <item x="31"/>
        <item x="38"/>
        <item x="8"/>
        <item x="9"/>
        <item x="15"/>
        <item x="42"/>
        <item x="7"/>
        <item x="13"/>
        <item x="2"/>
        <item x="33"/>
        <item x="24"/>
        <item x="17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7:D1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16:D2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GROUP" axis="axisRow" compact="0" outline="0" multipleItemSelectionAllowed="1" showAll="0" sortType="ascending">
      <items>
        <item x="0"/>
        <item x="2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compact="0" compactData="0">
  <location ref="A23:D2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3"/>
  </colFields>
  <dataFields>
    <dataField name="COUNTA of 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PIVOT TABLE 6" cacheId="0" dataCaption="" compact="0" compactData="0">
  <location ref="A30:D3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3"/>
  </colFields>
  <dataFields>
    <dataField name="COUNTA of Purchased Bike" fld="13" subtotal="count" baseField="0"/>
  </dataFields>
</pivotTableDefinition>
</file>

<file path=xl/pivotTables/pivotTable7.xml><?xml version="1.0" encoding="utf-8"?>
<pivotTableDefinition xmlns="http://schemas.openxmlformats.org/spreadsheetml/2006/main" name="PIVOT TABLE 7" cacheId="0" dataCaption="" compact="0" compactData="0">
  <location ref="A37:D9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2"/>
        <item x="39"/>
        <item x="26"/>
        <item x="18"/>
        <item x="25"/>
        <item x="23"/>
        <item x="21"/>
        <item x="6"/>
        <item x="16"/>
        <item x="10"/>
        <item x="4"/>
        <item x="34"/>
        <item x="12"/>
        <item x="32"/>
        <item x="19"/>
        <item x="3"/>
        <item x="0"/>
        <item x="1"/>
        <item x="20"/>
        <item x="11"/>
        <item x="30"/>
        <item x="14"/>
        <item x="28"/>
        <item x="37"/>
        <item x="5"/>
        <item x="36"/>
        <item x="31"/>
        <item x="38"/>
        <item x="8"/>
        <item x="9"/>
        <item x="15"/>
        <item x="42"/>
        <item x="7"/>
        <item x="13"/>
        <item x="2"/>
        <item x="33"/>
        <item x="24"/>
        <item x="17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9900FF"/>
      </a:accent1>
      <a:accent2>
        <a:srgbClr val="B4A7D6"/>
      </a:accent2>
      <a:accent3>
        <a:srgbClr val="0D398C"/>
      </a:accent3>
      <a:accent4>
        <a:srgbClr val="351C75"/>
      </a:accent4>
      <a:accent5>
        <a:srgbClr val="741B47"/>
      </a:accent5>
      <a:accent6>
        <a:srgbClr val="4C1130"/>
      </a:accent6>
      <a:hlink>
        <a:srgbClr val="20124D"/>
      </a:hlink>
      <a:folHlink>
        <a:srgbClr val="20124D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1.22"/>
    <col customWidth="1" min="10" max="10" width="14.22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5.75" customHeight="1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5.75" customHeight="1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 ht="15.75" customHeight="1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 ht="15.75" customHeight="1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5.75" customHeight="1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 ht="15.75" customHeight="1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 ht="15.75" customHeight="1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5.75" customHeight="1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 ht="15.75" customHeight="1">
      <c r="A11" s="1">
        <v>19280.0</v>
      </c>
      <c r="B11" s="1" t="s">
        <v>13</v>
      </c>
      <c r="C11" s="1" t="s">
        <v>21</v>
      </c>
      <c r="D11" s="1"/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 ht="15.75" customHeight="1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 ht="15.75" customHeight="1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 ht="15.75" customHeight="1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5.75" customHeight="1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 ht="15.75" customHeight="1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 ht="15.75" customHeight="1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5.75" customHeight="1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 ht="15.75" customHeight="1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5.75" customHeight="1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 ht="15.75" customHeight="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 ht="15.75" customHeight="1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5.75" customHeight="1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 ht="15.75" customHeight="1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 ht="15.75" customHeight="1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 ht="15.75" customHeight="1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5.75" customHeight="1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5.75" customHeight="1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5.75" customHeight="1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 ht="15.75" customHeight="1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 ht="15.75" customHeight="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5.75" customHeight="1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5.75" customHeight="1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 ht="15.75" customHeight="1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 ht="15.75" customHeight="1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 ht="15.75" customHeight="1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 ht="15.75" customHeight="1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5.75" customHeight="1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5.75" customHeight="1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 ht="15.75" customHeight="1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 ht="15.75" customHeight="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5.75" customHeight="1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5.75" customHeight="1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 ht="15.75" customHeight="1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5.75" customHeight="1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 ht="15.75" customHeight="1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5.75" customHeight="1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5.75" customHeight="1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 ht="15.75" customHeight="1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 ht="15.75" customHeight="1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5.75" customHeight="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5.75" customHeight="1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5.75" customHeight="1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 ht="15.75" customHeight="1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5.75" customHeight="1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 ht="15.75" customHeight="1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 ht="15.75" customHeight="1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 ht="15.75" customHeight="1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5.75" customHeight="1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 ht="15.75" customHeight="1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5.75" customHeight="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 ht="15.75" customHeight="1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 ht="15.75" customHeight="1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5.75" customHeight="1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 ht="15.75" customHeight="1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 ht="15.75" customHeight="1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5.75" customHeight="1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 ht="15.75" customHeight="1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5.75" customHeight="1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 ht="15.75" customHeight="1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5.75" customHeight="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5.75" customHeight="1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 ht="15.75" customHeight="1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5.75" customHeight="1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5.75" customHeight="1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 ht="15.75" customHeight="1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 ht="15.75" customHeight="1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 ht="15.75" customHeight="1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 ht="15.75" customHeight="1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 ht="15.75" customHeight="1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 ht="15.75" customHeight="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 ht="15.75" customHeight="1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5.75" customHeight="1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5.75" customHeight="1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5.75" customHeight="1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 ht="15.75" customHeight="1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 ht="15.75" customHeight="1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 ht="15.75" customHeight="1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5.75" customHeight="1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 ht="15.75" customHeight="1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 ht="15.75" customHeight="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 ht="15.75" customHeight="1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5.75" customHeight="1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5.75" customHeight="1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 ht="15.75" customHeight="1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 ht="15.75" customHeight="1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 ht="15.75" customHeight="1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 ht="15.75" customHeight="1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5.75" customHeight="1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5.75" customHeight="1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 ht="15.75" customHeight="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5.75" customHeight="1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5.75" customHeight="1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 ht="15.75" customHeight="1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 ht="15.75" customHeight="1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 ht="15.75" customHeight="1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 ht="15.75" customHeight="1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 ht="15.75" customHeight="1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 ht="15.75" customHeight="1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 ht="15.75" customHeight="1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5.75" customHeight="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5.75" customHeight="1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5.75" customHeight="1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 ht="15.75" customHeight="1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 ht="15.75" customHeight="1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 ht="15.75" customHeight="1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 ht="15.75" customHeight="1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5.75" customHeight="1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5.75" customHeight="1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5.75" customHeight="1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 ht="15.75" customHeight="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 ht="15.75" customHeight="1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 ht="15.75" customHeight="1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5.75" customHeight="1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 ht="15.75" customHeight="1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 ht="15.75" customHeight="1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5.75" customHeight="1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 ht="15.75" customHeight="1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 ht="15.75" customHeight="1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 ht="15.75" customHeight="1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5.75" customHeight="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5.75" customHeight="1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 ht="15.75" customHeight="1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 ht="15.75" customHeight="1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5.75" customHeight="1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 ht="15.75" customHeight="1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5.75" customHeight="1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 ht="15.75" customHeight="1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 ht="15.75" customHeight="1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5.75" customHeight="1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 ht="15.75" customHeight="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 ht="15.75" customHeight="1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5.75" customHeight="1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 ht="15.75" customHeight="1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5.75" customHeight="1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 ht="15.75" customHeight="1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 ht="15.75" customHeight="1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5.75" customHeight="1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5.75" customHeight="1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5.75" customHeight="1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 ht="15.75" customHeight="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 ht="15.75" customHeight="1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 ht="15.75" customHeight="1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 ht="15.75" customHeight="1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 ht="15.75" customHeight="1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 ht="15.75" customHeight="1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 ht="15.75" customHeight="1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5.75" customHeight="1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5.75" customHeight="1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5.75" customHeight="1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5.75" customHeight="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5.75" customHeight="1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 ht="15.75" customHeight="1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5.75" customHeight="1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 ht="15.75" customHeight="1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 ht="15.75" customHeight="1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 ht="15.75" customHeight="1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 ht="15.75" customHeight="1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 ht="15.75" customHeight="1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 ht="15.75" customHeight="1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 ht="15.75" customHeight="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5.75" customHeight="1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 ht="15.75" customHeight="1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 ht="15.75" customHeight="1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5.75" customHeight="1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 ht="15.75" customHeight="1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5.75" customHeight="1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 ht="15.75" customHeight="1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 ht="15.75" customHeight="1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 ht="15.75" customHeight="1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 ht="15.75" customHeight="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5.75" customHeight="1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5.75" customHeight="1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 ht="15.75" customHeight="1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5.75" customHeight="1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 ht="15.75" customHeight="1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 ht="15.75" customHeight="1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 ht="15.75" customHeight="1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 ht="15.75" customHeight="1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 ht="15.75" customHeight="1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 ht="15.75" customHeight="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5.75" customHeight="1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 ht="15.75" customHeight="1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5.75" customHeight="1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 ht="15.75" customHeight="1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 ht="15.75" customHeight="1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5.75" customHeight="1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 ht="15.75" customHeight="1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</row>
    <row r="199" ht="15.75" customHeight="1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 ht="15.75" customHeight="1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 ht="15.75" customHeight="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 ht="15.75" customHeight="1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 ht="15.75" customHeight="1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 ht="15.75" customHeight="1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</row>
    <row r="205" ht="15.75" customHeight="1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 ht="15.75" customHeight="1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 ht="15.75" customHeight="1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5.75" customHeight="1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 ht="15.75" customHeight="1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 ht="15.75" customHeight="1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5.75" customHeight="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5.75" customHeight="1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 ht="15.75" customHeight="1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5.75" customHeight="1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 ht="15.75" customHeight="1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 ht="15.75" customHeight="1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5.75" customHeight="1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 ht="15.75" customHeight="1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 ht="15.75" customHeight="1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5.75" customHeight="1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5.75" customHeight="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 ht="15.75" customHeight="1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 ht="15.75" customHeight="1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 ht="15.75" customHeight="1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5.75" customHeight="1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 ht="15.75" customHeight="1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 ht="15.75" customHeight="1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 ht="15.75" customHeight="1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5.75" customHeight="1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5.75" customHeight="1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5.75" customHeight="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 ht="15.75" customHeight="1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 ht="15.75" customHeight="1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5.75" customHeight="1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5.75" customHeight="1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 ht="15.75" customHeight="1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 ht="15.75" customHeight="1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5.75" customHeight="1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5.75" customHeight="1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 ht="15.75" customHeight="1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 ht="15.75" customHeight="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 ht="15.75" customHeight="1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5.75" customHeight="1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5.75" customHeight="1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5.75" customHeight="1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 ht="15.75" customHeight="1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 ht="15.75" customHeight="1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 ht="15.75" customHeight="1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5.75" customHeight="1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 ht="15.75" customHeight="1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 ht="15.75" customHeight="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 ht="15.75" customHeight="1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 ht="15.75" customHeight="1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5.75" customHeight="1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 ht="15.75" customHeight="1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 ht="15.75" customHeight="1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 ht="15.75" customHeight="1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5.75" customHeight="1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5.75" customHeight="1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5.75" customHeight="1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 ht="15.75" customHeight="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 ht="15.75" customHeight="1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5.75" customHeight="1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 ht="15.75" customHeight="1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 ht="15.75" customHeight="1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 ht="15.75" customHeight="1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5.75" customHeight="1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5.75" customHeight="1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5.75" customHeight="1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 ht="15.75" customHeight="1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 ht="15.75" customHeight="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5.75" customHeight="1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5.75" customHeight="1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 ht="15.75" customHeight="1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5.75" customHeight="1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 ht="15.75" customHeight="1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5.75" customHeight="1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 ht="15.75" customHeight="1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 ht="15.75" customHeight="1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5.75" customHeight="1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 ht="15.75" customHeight="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5.75" customHeight="1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5.75" customHeight="1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5.75" customHeight="1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5.75" customHeight="1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 ht="15.75" customHeight="1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5.75" customHeight="1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 ht="15.75" customHeight="1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 ht="15.75" customHeight="1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5.75" customHeight="1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 ht="15.75" customHeight="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 ht="15.75" customHeight="1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 ht="15.75" customHeight="1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5.75" customHeight="1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5.75" customHeight="1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 ht="15.75" customHeight="1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 ht="15.75" customHeight="1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 ht="15.75" customHeight="1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 ht="15.75" customHeight="1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 ht="15.75" customHeight="1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 ht="15.75" customHeight="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 ht="15.75" customHeight="1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 ht="15.75" customHeight="1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 ht="15.75" customHeight="1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5.75" customHeight="1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5.75" customHeight="1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 ht="15.75" customHeight="1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 ht="15.75" customHeight="1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 ht="15.75" customHeight="1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5.75" customHeight="1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 ht="15.75" customHeight="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 ht="15.75" customHeight="1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 ht="15.75" customHeight="1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 ht="15.75" customHeight="1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 ht="15.75" customHeight="1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 ht="15.75" customHeight="1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 ht="15.75" customHeight="1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 ht="15.75" customHeight="1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 ht="15.75" customHeight="1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5.75" customHeight="1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 ht="15.75" customHeight="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5.75" customHeight="1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 ht="15.75" customHeight="1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 ht="15.75" customHeight="1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5.75" customHeight="1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5.75" customHeight="1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 ht="15.75" customHeight="1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5.75" customHeight="1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 ht="15.75" customHeight="1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5.75" customHeight="1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 ht="15.75" customHeight="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 ht="15.75" customHeight="1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 ht="15.75" customHeight="1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5.75" customHeight="1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 ht="15.75" customHeight="1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 ht="15.75" customHeight="1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 ht="15.75" customHeight="1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 ht="15.75" customHeight="1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5.75" customHeight="1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5.75" customHeight="1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 ht="15.75" customHeight="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5.75" customHeight="1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 ht="15.75" customHeight="1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 ht="15.75" customHeight="1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 ht="15.75" customHeight="1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 ht="15.75" customHeight="1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 ht="15.75" customHeight="1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5.75" customHeight="1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5.75" customHeight="1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 ht="15.75" customHeight="1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5.75" customHeight="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5.75" customHeight="1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 ht="15.75" customHeight="1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5.75" customHeight="1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 ht="15.75" customHeight="1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5.75" customHeight="1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 ht="15.75" customHeight="1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 ht="15.75" customHeight="1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5.75" customHeight="1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 ht="15.75" customHeight="1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 ht="15.75" customHeight="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 ht="15.75" customHeight="1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 ht="15.75" customHeight="1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5.75" customHeight="1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5.75" customHeight="1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 ht="15.75" customHeight="1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5.75" customHeight="1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5.75" customHeight="1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 ht="15.75" customHeight="1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 ht="15.75" customHeight="1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 ht="15.75" customHeight="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5.75" customHeight="1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 ht="15.75" customHeight="1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 ht="15.75" customHeight="1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5.75" customHeight="1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 ht="15.75" customHeight="1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 ht="15.75" customHeight="1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5.75" customHeight="1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5.75" customHeight="1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 ht="15.75" customHeight="1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 ht="15.75" customHeight="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 ht="15.75" customHeight="1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 ht="15.75" customHeight="1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 ht="15.75" customHeight="1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 ht="15.75" customHeight="1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5.75" customHeight="1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 ht="15.75" customHeight="1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5.75" customHeight="1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 ht="15.75" customHeight="1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 ht="15.75" customHeight="1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5.75" customHeight="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 ht="15.75" customHeight="1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 ht="15.75" customHeight="1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 ht="15.75" customHeight="1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5.75" customHeight="1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 ht="15.75" customHeight="1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5.75" customHeight="1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5.75" customHeight="1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 ht="15.75" customHeight="1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 ht="15.75" customHeight="1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 ht="15.75" customHeight="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 ht="15.75" customHeight="1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 ht="15.75" customHeight="1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5.75" customHeight="1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5.75" customHeight="1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5.75" customHeight="1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 ht="15.75" customHeight="1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5.75" customHeight="1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5.75" customHeight="1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 ht="15.75" customHeight="1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5.75" customHeight="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5.75" customHeight="1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5.75" customHeight="1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 ht="15.75" customHeight="1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5.75" customHeight="1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 ht="15.75" customHeight="1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5.75" customHeight="1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 ht="15.75" customHeight="1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 ht="15.75" customHeight="1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 ht="15.75" customHeight="1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5.75" customHeight="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5.75" customHeight="1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 ht="15.75" customHeight="1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 ht="15.75" customHeight="1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 ht="15.75" customHeight="1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 ht="15.75" customHeight="1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5.75" customHeight="1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 ht="15.75" customHeight="1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 ht="15.75" customHeight="1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 ht="15.75" customHeight="1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 ht="15.75" customHeight="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 ht="15.75" customHeight="1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 ht="15.75" customHeight="1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 ht="15.75" customHeight="1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 ht="15.75" customHeight="1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5.75" customHeight="1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 ht="15.75" customHeight="1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 ht="15.75" customHeight="1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 ht="15.75" customHeight="1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5.75" customHeight="1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5.75" customHeight="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 ht="15.75" customHeight="1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 ht="15.75" customHeight="1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 ht="15.75" customHeight="1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 ht="15.75" customHeight="1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5.75" customHeight="1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 ht="15.75" customHeight="1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 ht="15.75" customHeight="1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 ht="15.75" customHeight="1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 ht="15.75" customHeight="1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5.75" customHeight="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5.75" customHeight="1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5.75" customHeight="1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5.75" customHeight="1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 ht="15.75" customHeight="1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 ht="15.75" customHeight="1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 ht="15.75" customHeight="1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 ht="15.75" customHeight="1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 ht="15.75" customHeight="1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5.75" customHeight="1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 ht="15.75" customHeight="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 ht="15.75" customHeight="1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 ht="15.75" customHeight="1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 ht="15.75" customHeight="1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5.75" customHeight="1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5.75" customHeight="1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5.75" customHeight="1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 ht="15.75" customHeight="1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5.75" customHeight="1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 ht="15.75" customHeight="1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 ht="15.75" customHeight="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5.75" customHeight="1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 ht="15.75" customHeight="1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 ht="15.75" customHeight="1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5.75" customHeight="1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5.75" customHeight="1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 ht="15.75" customHeight="1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 ht="15.75" customHeight="1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 ht="15.75" customHeight="1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 ht="15.75" customHeight="1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5.75" customHeight="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5.75" customHeight="1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 ht="15.75" customHeight="1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 ht="15.75" customHeight="1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5.75" customHeight="1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5.75" customHeight="1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 ht="15.75" customHeight="1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5.75" customHeight="1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 ht="15.75" customHeight="1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5.75" customHeight="1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 ht="15.75" customHeight="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5.75" customHeight="1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 ht="15.75" customHeight="1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 ht="15.75" customHeight="1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 ht="15.75" customHeight="1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 ht="15.75" customHeight="1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 ht="15.75" customHeight="1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 ht="15.75" customHeight="1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 ht="15.75" customHeight="1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 ht="15.75" customHeight="1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 ht="15.75" customHeight="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 ht="15.75" customHeight="1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 ht="15.75" customHeight="1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 ht="15.75" customHeight="1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 ht="15.75" customHeight="1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 ht="15.75" customHeight="1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 ht="15.75" customHeight="1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 ht="15.75" customHeight="1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 ht="15.75" customHeight="1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 ht="15.75" customHeight="1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 ht="15.75" customHeight="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 ht="15.75" customHeight="1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 ht="15.75" customHeight="1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</row>
    <row r="514" ht="15.75" customHeight="1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 ht="15.75" customHeight="1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 ht="15.75" customHeight="1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 ht="15.75" customHeight="1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 ht="15.75" customHeight="1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 ht="15.75" customHeight="1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 ht="15.75" customHeight="1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 ht="15.75" customHeight="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 ht="15.75" customHeight="1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 ht="15.75" customHeight="1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 ht="15.75" customHeight="1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 ht="15.75" customHeight="1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 ht="15.75" customHeight="1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 ht="15.75" customHeight="1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 ht="15.75" customHeight="1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 ht="15.75" customHeight="1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 ht="15.75" customHeight="1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 ht="15.75" customHeight="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 ht="15.75" customHeight="1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 ht="15.75" customHeight="1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 ht="15.75" customHeight="1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 ht="15.75" customHeight="1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 ht="15.75" customHeight="1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 ht="15.75" customHeight="1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 ht="15.75" customHeight="1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 ht="15.75" customHeight="1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 ht="15.75" customHeight="1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 ht="15.75" customHeight="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 ht="15.75" customHeight="1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 ht="15.75" customHeight="1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 ht="15.75" customHeight="1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 ht="15.75" customHeight="1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 ht="15.75" customHeight="1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 ht="15.75" customHeight="1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 ht="15.75" customHeight="1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 ht="15.75" customHeight="1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 ht="15.75" customHeight="1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 ht="15.75" customHeight="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 ht="15.75" customHeight="1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 ht="15.75" customHeight="1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 ht="15.75" customHeight="1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 ht="15.75" customHeight="1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 ht="15.75" customHeight="1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 ht="15.75" customHeight="1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 ht="15.75" customHeight="1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 ht="15.75" customHeight="1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 ht="15.75" customHeight="1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 ht="15.75" customHeight="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 ht="15.75" customHeight="1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 ht="15.75" customHeight="1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 ht="15.75" customHeight="1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 ht="15.75" customHeight="1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 ht="15.75" customHeight="1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 ht="15.75" customHeight="1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 ht="15.75" customHeight="1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 ht="15.75" customHeight="1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 ht="15.75" customHeight="1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 ht="15.75" customHeight="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 ht="15.75" customHeight="1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 ht="15.75" customHeight="1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 ht="15.75" customHeight="1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 ht="15.75" customHeight="1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 ht="15.75" customHeight="1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 ht="15.75" customHeight="1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 ht="15.75" customHeight="1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 ht="15.75" customHeight="1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 ht="15.75" customHeight="1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 ht="15.75" customHeight="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 ht="15.75" customHeight="1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 ht="15.75" customHeight="1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 ht="15.75" customHeight="1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 ht="15.75" customHeight="1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 ht="15.75" customHeight="1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 ht="15.75" customHeight="1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 ht="15.75" customHeight="1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 ht="15.75" customHeight="1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 ht="15.75" customHeight="1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 ht="15.75" customHeight="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 ht="15.75" customHeight="1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 ht="15.75" customHeight="1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 ht="15.75" customHeight="1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 ht="15.75" customHeight="1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 ht="15.75" customHeight="1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 ht="15.75" customHeight="1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 ht="15.75" customHeight="1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 ht="15.75" customHeight="1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 ht="15.75" customHeight="1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 ht="15.75" customHeight="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 ht="15.75" customHeight="1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 ht="15.75" customHeight="1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 ht="15.75" customHeight="1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 ht="15.75" customHeight="1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 ht="15.75" customHeight="1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 ht="15.75" customHeight="1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 ht="15.75" customHeight="1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 ht="15.75" customHeight="1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 ht="15.75" customHeight="1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 ht="15.75" customHeight="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 ht="15.75" customHeight="1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 ht="15.75" customHeight="1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 ht="15.75" customHeight="1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 ht="15.75" customHeight="1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 ht="15.75" customHeight="1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 ht="15.75" customHeight="1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 ht="15.75" customHeight="1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 ht="15.75" customHeight="1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 ht="15.75" customHeight="1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 ht="15.75" customHeight="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 ht="15.75" customHeight="1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 ht="15.75" customHeight="1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 ht="15.75" customHeight="1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 ht="15.75" customHeight="1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 ht="15.75" customHeight="1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 ht="15.75" customHeight="1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 ht="15.75" customHeight="1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 ht="15.75" customHeight="1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 ht="15.75" customHeight="1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 ht="15.75" customHeight="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 ht="15.75" customHeight="1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 ht="15.75" customHeight="1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 ht="15.75" customHeight="1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 ht="15.75" customHeight="1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 ht="15.75" customHeight="1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 ht="15.75" customHeight="1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 ht="15.75" customHeight="1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 ht="15.75" customHeight="1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 ht="15.75" customHeight="1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 ht="15.75" customHeight="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 ht="15.75" customHeight="1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 ht="15.75" customHeight="1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 ht="15.75" customHeight="1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 ht="15.75" customHeight="1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 ht="15.75" customHeight="1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 ht="15.75" customHeight="1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 ht="15.75" customHeight="1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 ht="15.75" customHeight="1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 ht="15.75" customHeight="1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 ht="15.75" customHeight="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 ht="15.75" customHeight="1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 ht="15.75" customHeight="1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 ht="15.75" customHeight="1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 ht="15.75" customHeight="1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 ht="15.75" customHeight="1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 ht="15.75" customHeight="1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 ht="15.75" customHeight="1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 ht="15.75" customHeight="1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 ht="15.75" customHeight="1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 ht="15.75" customHeight="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 ht="15.75" customHeight="1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 ht="15.75" customHeight="1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 ht="15.75" customHeight="1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 ht="15.75" customHeight="1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 ht="15.75" customHeight="1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 ht="15.75" customHeight="1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 ht="15.75" customHeight="1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 ht="15.75" customHeight="1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 ht="15.75" customHeight="1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 ht="15.75" customHeight="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 ht="15.75" customHeight="1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 ht="15.75" customHeight="1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 ht="15.75" customHeight="1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 ht="15.75" customHeight="1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 ht="15.75" customHeight="1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 ht="15.75" customHeight="1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 ht="15.75" customHeight="1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 ht="15.75" customHeight="1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 ht="15.75" customHeight="1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 ht="15.75" customHeight="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 ht="15.75" customHeight="1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 ht="15.75" customHeight="1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 ht="15.75" customHeight="1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 ht="15.75" customHeight="1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 ht="15.75" customHeight="1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 ht="15.75" customHeight="1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 ht="15.75" customHeight="1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 ht="15.75" customHeight="1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 ht="15.75" customHeight="1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 ht="15.75" customHeight="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 ht="15.75" customHeight="1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 ht="15.75" customHeight="1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 ht="15.75" customHeight="1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 ht="15.75" customHeight="1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 ht="15.75" customHeight="1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 ht="15.75" customHeight="1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 ht="15.75" customHeight="1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 ht="15.75" customHeight="1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 ht="15.75" customHeight="1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 ht="15.75" customHeight="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 ht="15.75" customHeight="1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 ht="15.75" customHeight="1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 ht="15.75" customHeight="1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 ht="15.75" customHeight="1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 ht="15.75" customHeight="1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 ht="15.75" customHeight="1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 ht="15.75" customHeight="1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 ht="15.75" customHeight="1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 ht="15.75" customHeight="1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 ht="15.75" customHeight="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 ht="15.75" customHeight="1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 ht="15.75" customHeight="1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 ht="15.75" customHeight="1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 ht="15.75" customHeight="1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 ht="15.75" customHeight="1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 ht="15.75" customHeight="1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 ht="15.75" customHeight="1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 ht="15.75" customHeight="1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 ht="15.75" customHeight="1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 ht="15.75" customHeight="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 ht="15.75" customHeight="1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 ht="15.75" customHeight="1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 ht="15.75" customHeight="1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 ht="15.75" customHeight="1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 ht="15.75" customHeight="1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 ht="15.75" customHeight="1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 ht="15.75" customHeight="1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 ht="15.75" customHeight="1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 ht="15.75" customHeight="1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 ht="15.75" customHeight="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 ht="15.75" customHeight="1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 ht="15.75" customHeight="1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 ht="15.75" customHeight="1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 ht="15.75" customHeight="1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 ht="15.75" customHeight="1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 ht="15.75" customHeight="1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 ht="15.75" customHeight="1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 ht="15.75" customHeight="1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 ht="15.75" customHeight="1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 ht="15.75" customHeight="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 ht="15.75" customHeight="1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 ht="15.75" customHeight="1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 ht="15.75" customHeight="1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 ht="15.75" customHeight="1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 ht="15.75" customHeight="1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 ht="15.75" customHeight="1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 ht="15.75" customHeight="1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 ht="15.75" customHeight="1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 ht="15.75" customHeight="1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 ht="15.75" customHeight="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 ht="15.75" customHeight="1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 ht="15.75" customHeight="1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 ht="15.75" customHeight="1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 ht="15.75" customHeight="1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 ht="15.75" customHeight="1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 ht="15.75" customHeight="1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 ht="15.75" customHeight="1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 ht="15.75" customHeight="1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 ht="15.75" customHeight="1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 ht="15.75" customHeight="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 ht="15.75" customHeight="1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 ht="15.75" customHeight="1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 ht="15.75" customHeight="1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 ht="15.75" customHeight="1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 ht="15.75" customHeight="1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 ht="15.75" customHeight="1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 ht="15.75" customHeight="1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 ht="15.75" customHeight="1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 ht="15.75" customHeight="1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 ht="15.75" customHeight="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 ht="15.75" customHeight="1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 ht="15.75" customHeight="1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 ht="15.75" customHeight="1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 ht="15.75" customHeight="1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 ht="15.75" customHeight="1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 ht="15.75" customHeight="1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 ht="15.75" customHeight="1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 ht="15.75" customHeight="1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 ht="15.75" customHeight="1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 ht="15.75" customHeight="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 ht="15.75" customHeight="1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 ht="15.75" customHeight="1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 ht="15.75" customHeight="1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 ht="15.75" customHeight="1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 ht="15.75" customHeight="1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 ht="15.75" customHeight="1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 ht="15.75" customHeight="1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 ht="15.75" customHeight="1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 ht="15.75" customHeight="1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 ht="15.75" customHeight="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 ht="15.75" customHeight="1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 ht="15.75" customHeight="1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 ht="15.75" customHeight="1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 ht="15.75" customHeight="1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 ht="15.75" customHeight="1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 ht="15.75" customHeight="1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 ht="15.75" customHeight="1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 ht="15.75" customHeight="1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 ht="15.75" customHeight="1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 ht="15.75" customHeight="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 ht="15.75" customHeight="1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 ht="15.75" customHeight="1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 ht="15.75" customHeight="1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 ht="15.75" customHeight="1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 ht="15.75" customHeight="1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 ht="15.75" customHeight="1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 ht="15.75" customHeight="1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 ht="15.75" customHeight="1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 ht="15.75" customHeight="1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 ht="15.75" customHeight="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 ht="15.75" customHeight="1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 ht="15.75" customHeight="1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 ht="15.75" customHeight="1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 ht="15.75" customHeight="1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 ht="15.75" customHeight="1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 ht="15.75" customHeight="1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 ht="15.75" customHeight="1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 ht="15.75" customHeight="1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 ht="15.75" customHeight="1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 ht="15.75" customHeight="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 ht="15.75" customHeight="1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 ht="15.75" customHeight="1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 ht="15.75" customHeight="1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 ht="15.75" customHeight="1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 ht="15.75" customHeight="1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 ht="15.75" customHeight="1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 ht="15.75" customHeight="1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 ht="15.75" customHeight="1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 ht="15.75" customHeight="1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 ht="15.75" customHeight="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 ht="15.75" customHeight="1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 ht="15.75" customHeight="1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 ht="15.75" customHeight="1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 ht="15.75" customHeight="1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 ht="15.75" customHeight="1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 ht="15.75" customHeight="1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 ht="15.75" customHeight="1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 ht="15.75" customHeight="1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 ht="15.75" customHeight="1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 ht="15.75" customHeight="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 ht="15.75" customHeight="1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 ht="15.75" customHeight="1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 ht="15.75" customHeight="1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 ht="15.75" customHeight="1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 ht="15.75" customHeight="1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 ht="15.75" customHeight="1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 ht="15.75" customHeight="1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 ht="15.75" customHeight="1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 ht="15.75" customHeight="1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 ht="15.75" customHeight="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 ht="15.75" customHeight="1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 ht="15.75" customHeight="1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 ht="15.75" customHeight="1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 ht="15.75" customHeight="1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 ht="15.75" customHeight="1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 ht="15.75" customHeight="1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 ht="15.75" customHeight="1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 ht="15.75" customHeight="1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 ht="15.75" customHeight="1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 ht="15.75" customHeight="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 ht="15.75" customHeight="1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 ht="15.75" customHeight="1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 ht="15.75" customHeight="1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 ht="15.75" customHeight="1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 ht="15.75" customHeight="1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 ht="15.75" customHeight="1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 ht="15.75" customHeight="1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 ht="15.75" customHeight="1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 ht="15.75" customHeight="1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 ht="15.75" customHeight="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 ht="15.75" customHeight="1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 ht="15.75" customHeight="1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 ht="15.75" customHeight="1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 ht="15.75" customHeight="1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 ht="15.75" customHeight="1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 ht="15.75" customHeight="1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 ht="15.75" customHeight="1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 ht="15.75" customHeight="1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 ht="15.75" customHeight="1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 ht="15.75" customHeight="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 ht="15.75" customHeight="1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 ht="15.75" customHeight="1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 ht="15.75" customHeight="1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 ht="15.75" customHeight="1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 ht="15.75" customHeight="1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 ht="15.75" customHeight="1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 ht="15.75" customHeight="1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 ht="15.75" customHeight="1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 ht="15.75" customHeight="1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 ht="15.75" customHeight="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 ht="15.75" customHeight="1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 ht="15.75" customHeight="1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 ht="15.75" customHeight="1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 ht="15.75" customHeight="1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 ht="15.75" customHeight="1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 ht="15.75" customHeight="1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 ht="15.75" customHeight="1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 ht="15.75" customHeight="1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 ht="15.75" customHeight="1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 ht="15.75" customHeight="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 ht="15.75" customHeight="1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 ht="15.75" customHeight="1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 ht="15.75" customHeight="1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 ht="15.75" customHeight="1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 ht="15.75" customHeight="1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 ht="15.75" customHeight="1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 ht="15.75" customHeight="1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 ht="15.75" customHeight="1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 ht="15.75" customHeight="1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 ht="15.75" customHeight="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 ht="15.75" customHeight="1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 ht="15.75" customHeight="1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 ht="15.75" customHeight="1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 ht="15.75" customHeight="1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 ht="15.75" customHeight="1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 ht="15.75" customHeight="1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 ht="15.75" customHeight="1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 ht="15.75" customHeight="1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 ht="15.75" customHeight="1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 ht="15.75" customHeight="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 ht="15.75" customHeight="1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 ht="15.75" customHeight="1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 ht="15.75" customHeight="1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 ht="15.75" customHeight="1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 ht="15.75" customHeight="1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 ht="15.75" customHeight="1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 ht="15.75" customHeight="1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 ht="15.75" customHeight="1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 ht="15.75" customHeight="1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 ht="15.75" customHeight="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 ht="15.75" customHeight="1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 ht="15.75" customHeight="1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 ht="15.75" customHeight="1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 ht="15.75" customHeight="1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</row>
    <row r="936" ht="15.75" customHeight="1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 ht="15.75" customHeight="1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 ht="15.75" customHeight="1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 ht="15.75" customHeight="1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 ht="15.75" customHeight="1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 ht="15.75" customHeight="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 ht="15.75" customHeight="1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 ht="15.75" customHeight="1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 ht="15.75" customHeight="1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 ht="15.75" customHeight="1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 ht="15.75" customHeight="1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 ht="15.75" customHeight="1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 ht="15.75" customHeight="1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 ht="15.75" customHeight="1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 ht="15.75" customHeight="1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 ht="15.75" customHeight="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 ht="15.75" customHeight="1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 ht="15.75" customHeight="1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 ht="15.75" customHeight="1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 ht="15.75" customHeight="1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 ht="15.75" customHeight="1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 ht="15.75" customHeight="1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 ht="15.75" customHeight="1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 ht="15.75" customHeight="1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 ht="15.75" customHeight="1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 ht="15.75" customHeight="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 ht="15.75" customHeight="1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 ht="15.75" customHeight="1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 ht="15.75" customHeight="1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 ht="15.75" customHeight="1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 ht="15.75" customHeight="1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 ht="15.75" customHeight="1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 ht="15.75" customHeight="1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 ht="15.75" customHeight="1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 ht="15.75" customHeight="1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 ht="15.75" customHeight="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 ht="15.75" customHeight="1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 ht="15.75" customHeight="1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 ht="15.75" customHeight="1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 ht="15.75" customHeight="1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 ht="15.75" customHeight="1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 ht="15.75" customHeight="1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 ht="15.75" customHeight="1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 ht="15.75" customHeight="1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 ht="15.75" customHeight="1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 ht="15.75" customHeight="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 ht="15.75" customHeight="1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 ht="15.75" customHeight="1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 ht="15.75" customHeight="1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 ht="15.75" customHeight="1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 ht="15.75" customHeight="1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 ht="15.75" customHeight="1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 ht="15.75" customHeight="1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 ht="15.75" customHeight="1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 ht="15.75" customHeight="1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 ht="15.75" customHeight="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 ht="15.75" customHeight="1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 ht="15.75" customHeight="1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 ht="15.75" customHeight="1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 ht="15.75" customHeight="1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 ht="15.75" customHeight="1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 ht="15.75" customHeight="1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 ht="15.75" customHeight="1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 ht="15.75" customHeight="1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 ht="15.75" customHeight="1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 ht="15.75" customHeight="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4" width="19.44"/>
    <col customWidth="1" min="5" max="5" width="19.0"/>
  </cols>
  <sheetData>
    <row r="1">
      <c r="A1" s="2" t="s">
        <v>37</v>
      </c>
    </row>
    <row r="2">
      <c r="A2" s="3"/>
      <c r="B2" s="4" t="s">
        <v>3</v>
      </c>
      <c r="C2" s="4" t="s">
        <v>4</v>
      </c>
      <c r="D2" s="4" t="s">
        <v>8</v>
      </c>
      <c r="E2" s="4" t="s">
        <v>11</v>
      </c>
    </row>
    <row r="3">
      <c r="A3" s="4" t="s">
        <v>3</v>
      </c>
      <c r="B3" s="5">
        <f>CORREL('Copy of bike_buyers'!D:D,'Copy of bike_buyers'!D:D)</f>
        <v>1</v>
      </c>
      <c r="C3" s="6">
        <f>CORREL('Copy of bike_buyers'!D:D,'Copy of bike_buyers'!E:E)</f>
        <v>0.2530912238</v>
      </c>
      <c r="D3" s="6">
        <f>CORREL('Copy of bike_buyers'!D:D,'Copy of bike_buyers'!I:I)</f>
        <v>0.4338116742</v>
      </c>
      <c r="E3" s="6">
        <f>CORREL('Copy of bike_buyers'!D:D,'Copy of bike_buyers'!L:L)</f>
        <v>0.1703263737</v>
      </c>
    </row>
    <row r="4">
      <c r="A4" s="4" t="s">
        <v>4</v>
      </c>
      <c r="B4" s="5">
        <f>CORREL('Copy of bike_buyers'!D:D,'Copy of bike_buyers'!E:E)</f>
        <v>0.2530912238</v>
      </c>
      <c r="C4" s="7">
        <v>1.0</v>
      </c>
      <c r="D4" s="6">
        <f>CORREL('Copy of bike_buyers'!I:I,'Copy of bike_buyers'!E:E)</f>
        <v>0.2689141302</v>
      </c>
      <c r="E4" s="6">
        <f>CORREL('Copy of bike_buyers'!E:E,'Copy of bike_buyers'!L:L)</f>
        <v>0.5245891395</v>
      </c>
    </row>
    <row r="5">
      <c r="A5" s="4" t="s">
        <v>8</v>
      </c>
      <c r="B5" s="5">
        <f>CORREL('Copy of bike_buyers'!D:D,'Copy of bike_buyers'!I:I)</f>
        <v>0.4338116742</v>
      </c>
      <c r="C5" s="5">
        <f>CORREL('Copy of bike_buyers'!I:I,'Copy of bike_buyers'!E:E)</f>
        <v>0.2689141302</v>
      </c>
      <c r="D5" s="7">
        <v>1.0</v>
      </c>
      <c r="E5" s="6">
        <f>CORREL('Copy of bike_buyers'!I:I,'Copy of bike_buyers'!L:L)</f>
        <v>0.1841929659</v>
      </c>
    </row>
    <row r="6">
      <c r="A6" s="4" t="s">
        <v>11</v>
      </c>
      <c r="B6" s="5">
        <f>CORREL('Copy of bike_buyers'!D:D,'Copy of bike_buyers'!L:L)</f>
        <v>0.1703263737</v>
      </c>
      <c r="C6" s="5">
        <f>CORREL('Copy of bike_buyers'!E:E,'Copy of bike_buyers'!L:L)</f>
        <v>0.5245891395</v>
      </c>
      <c r="D6" s="5">
        <f>CORREL('Copy of bike_buyers'!I:I,'Copy of bike_buyers'!L:L)</f>
        <v>0.1841929659</v>
      </c>
      <c r="E6" s="7">
        <v>1.0</v>
      </c>
    </row>
  </sheetData>
  <mergeCells count="1">
    <mergeCell ref="A1:Z1"/>
  </mergeCells>
  <conditionalFormatting sqref="A1:E6">
    <cfRule type="colorScale" priority="1">
      <colorScale>
        <cfvo type="min"/>
        <cfvo type="percentile" val="50"/>
        <cfvo type="max"/>
        <color rgb="FFB4A7D6"/>
        <color rgb="FF8E7CC3"/>
        <color rgb="FF674EA7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8" t="s">
        <v>38</v>
      </c>
      <c r="B1" s="8" t="s">
        <v>39</v>
      </c>
      <c r="C1" s="8" t="s">
        <v>40</v>
      </c>
      <c r="D1" s="8" t="s">
        <v>41</v>
      </c>
      <c r="E1" s="8" t="s">
        <v>42</v>
      </c>
    </row>
    <row r="2">
      <c r="A2" s="8" t="s">
        <v>3</v>
      </c>
      <c r="B2" s="9">
        <f>MIN('Copy of bike_buyers'!D1:D1000)</f>
        <v>10000</v>
      </c>
      <c r="C2" s="9">
        <f>quartile('Copy of bike_buyers'!D2:D1000,1)</f>
        <v>30000</v>
      </c>
      <c r="D2" s="9">
        <f>quartile('Copy of bike_buyers'!D2:D1000,3)</f>
        <v>70000</v>
      </c>
      <c r="E2" s="9">
        <f>MAX('Copy of bike_buyers'!D2:D1000)</f>
        <v>170000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1.22"/>
    <col customWidth="1" min="10" max="10" width="14.22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0" t="s">
        <v>43</v>
      </c>
      <c r="N1" s="1" t="s">
        <v>12</v>
      </c>
    </row>
    <row r="2" ht="15.75" customHeight="1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IF(L2&gt;60,"Old",IF(L2&gt;=35,"Middle Age",IF(L2&lt;35,"Young","Invalid")))</f>
        <v>Middle Age</v>
      </c>
      <c r="N2" s="1" t="s">
        <v>20</v>
      </c>
    </row>
    <row r="3" ht="15.75" customHeight="1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 ht="15.75" customHeight="1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tr">
        <f t="shared" si="1"/>
        <v>Middle Age</v>
      </c>
      <c r="N4" s="1" t="s">
        <v>20</v>
      </c>
    </row>
    <row r="5" ht="15.75" customHeight="1">
      <c r="A5" s="1">
        <v>24381.0</v>
      </c>
      <c r="B5" s="1" t="s">
        <v>26</v>
      </c>
      <c r="C5" s="8" t="s">
        <v>21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tr">
        <f t="shared" si="1"/>
        <v>Middle Age</v>
      </c>
      <c r="N5" s="1" t="s">
        <v>17</v>
      </c>
    </row>
    <row r="6" ht="15.75" customHeight="1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 ht="15.75" customHeight="1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 ht="15.75" customHeight="1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H8" s="8" t="s">
        <v>17</v>
      </c>
      <c r="I8" s="1">
        <v>4.0</v>
      </c>
      <c r="J8" s="1" t="s">
        <v>18</v>
      </c>
      <c r="K8" s="1" t="s">
        <v>28</v>
      </c>
      <c r="L8" s="1">
        <v>33.0</v>
      </c>
      <c r="M8" s="1" t="str">
        <f t="shared" si="1"/>
        <v>Young</v>
      </c>
      <c r="N8" s="1" t="s">
        <v>17</v>
      </c>
    </row>
    <row r="9" ht="15.75" customHeight="1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 ht="15.75" customHeight="1">
      <c r="A10" s="1">
        <v>22155.0</v>
      </c>
      <c r="B10" s="8" t="s">
        <v>13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tr">
        <f t="shared" si="1"/>
        <v>Middle Age</v>
      </c>
      <c r="N10" s="1" t="s">
        <v>20</v>
      </c>
    </row>
    <row r="11" ht="15.75" customHeight="1">
      <c r="A11" s="1">
        <v>19280.0</v>
      </c>
      <c r="B11" s="1" t="s">
        <v>13</v>
      </c>
      <c r="C11" s="1" t="s">
        <v>21</v>
      </c>
      <c r="D11" s="10">
        <v>60000.0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L11" s="8">
        <v>43.0</v>
      </c>
      <c r="M11" s="1" t="str">
        <f t="shared" si="1"/>
        <v>Middle Age</v>
      </c>
      <c r="N11" s="1" t="s">
        <v>17</v>
      </c>
    </row>
    <row r="12" ht="15.75" customHeight="1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tr">
        <f t="shared" si="1"/>
        <v>Middle Age</v>
      </c>
      <c r="N12" s="1" t="s">
        <v>17</v>
      </c>
    </row>
    <row r="13" ht="15.75" customHeight="1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tr">
        <f t="shared" si="1"/>
        <v>Middle Age</v>
      </c>
      <c r="N13" s="1" t="s">
        <v>20</v>
      </c>
    </row>
    <row r="14" ht="15.75" customHeight="1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I14" s="8">
        <v>2.0</v>
      </c>
      <c r="J14" s="1" t="s">
        <v>18</v>
      </c>
      <c r="K14" s="1" t="s">
        <v>19</v>
      </c>
      <c r="L14" s="1">
        <v>55.0</v>
      </c>
      <c r="M14" s="1" t="str">
        <f t="shared" si="1"/>
        <v>Middle Age</v>
      </c>
      <c r="N14" s="1" t="s">
        <v>20</v>
      </c>
    </row>
    <row r="15" ht="15.75" customHeight="1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 ht="15.75" customHeight="1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tr">
        <f t="shared" si="1"/>
        <v>Middle Age</v>
      </c>
      <c r="N16" s="1" t="s">
        <v>17</v>
      </c>
    </row>
    <row r="17" ht="15.75" customHeight="1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 ht="15.75" customHeight="1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tr">
        <f t="shared" si="1"/>
        <v>Middle Age</v>
      </c>
      <c r="N18" s="1" t="s">
        <v>17</v>
      </c>
    </row>
    <row r="19" ht="15.75" customHeight="1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 ht="15.75" customHeight="1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5.75" customHeight="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tr">
        <f t="shared" si="1"/>
        <v>Middle Age</v>
      </c>
      <c r="N21" s="1" t="s">
        <v>17</v>
      </c>
    </row>
    <row r="22" ht="15.75" customHeight="1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5.75" customHeight="1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tr">
        <f t="shared" si="1"/>
        <v>Middle Age</v>
      </c>
      <c r="N23" s="1" t="s">
        <v>20</v>
      </c>
    </row>
    <row r="24" ht="15.75" customHeight="1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5.75" customHeight="1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tr">
        <f t="shared" si="1"/>
        <v>Middle Age</v>
      </c>
      <c r="N25" s="1" t="s">
        <v>20</v>
      </c>
    </row>
    <row r="26" ht="15.75" customHeight="1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Young</v>
      </c>
      <c r="N26" s="1" t="s">
        <v>20</v>
      </c>
    </row>
    <row r="27" ht="15.75" customHeight="1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5.75" customHeight="1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Young</v>
      </c>
      <c r="N28" s="1" t="s">
        <v>17</v>
      </c>
    </row>
    <row r="29" ht="15.75" customHeight="1">
      <c r="A29" s="1">
        <v>18283.0</v>
      </c>
      <c r="B29" s="8" t="s">
        <v>13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tr">
        <f t="shared" si="1"/>
        <v>Middle Age</v>
      </c>
      <c r="N29" s="1" t="s">
        <v>20</v>
      </c>
    </row>
    <row r="30" ht="15.75" customHeight="1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tr">
        <f t="shared" si="1"/>
        <v>Middle Age</v>
      </c>
      <c r="N30" s="1" t="s">
        <v>20</v>
      </c>
    </row>
    <row r="31" ht="15.75" customHeight="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Young</v>
      </c>
      <c r="N31" s="1" t="s">
        <v>17</v>
      </c>
    </row>
    <row r="32" ht="15.75" customHeight="1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5.75" customHeight="1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tr">
        <f t="shared" si="1"/>
        <v>Young</v>
      </c>
      <c r="N33" s="1" t="s">
        <v>17</v>
      </c>
    </row>
    <row r="34" ht="15.75" customHeight="1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tr">
        <f t="shared" si="1"/>
        <v>Young</v>
      </c>
      <c r="N34" s="1" t="s">
        <v>20</v>
      </c>
    </row>
    <row r="35" ht="15.75" customHeight="1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tr">
        <f t="shared" si="1"/>
        <v>Middle Age</v>
      </c>
      <c r="N35" s="1" t="s">
        <v>17</v>
      </c>
    </row>
    <row r="36" ht="15.75" customHeight="1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5.75" customHeight="1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5.75" customHeight="1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5.75" customHeight="1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tr">
        <f t="shared" si="1"/>
        <v>Young</v>
      </c>
      <c r="N39" s="1" t="s">
        <v>20</v>
      </c>
    </row>
    <row r="40" ht="15.75" customHeight="1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tr">
        <f t="shared" si="1"/>
        <v>Young</v>
      </c>
      <c r="N40" s="1" t="s">
        <v>20</v>
      </c>
    </row>
    <row r="41" ht="15.75" customHeight="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5.75" customHeight="1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5.75" customHeight="1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tr">
        <f t="shared" si="1"/>
        <v>Old</v>
      </c>
      <c r="N43" s="1" t="s">
        <v>17</v>
      </c>
    </row>
    <row r="44" ht="15.75" customHeight="1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5.75" customHeight="1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5.75" customHeight="1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5.75" customHeight="1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5.75" customHeight="1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tr">
        <f t="shared" si="1"/>
        <v>Middle Age</v>
      </c>
      <c r="N48" s="1" t="s">
        <v>17</v>
      </c>
    </row>
    <row r="49" ht="15.75" customHeight="1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tr">
        <f t="shared" si="1"/>
        <v>Middle Age</v>
      </c>
      <c r="N49" s="1" t="s">
        <v>17</v>
      </c>
    </row>
    <row r="50" ht="15.75" customHeight="1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5.75" customHeight="1">
      <c r="A51" s="1">
        <v>14939.0</v>
      </c>
      <c r="B51" s="8" t="s">
        <v>13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5.75" customHeight="1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Young</v>
      </c>
      <c r="N52" s="1" t="s">
        <v>20</v>
      </c>
    </row>
    <row r="53" ht="15.75" customHeight="1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tr">
        <f t="shared" si="1"/>
        <v>Middle Age</v>
      </c>
      <c r="N53" s="1" t="s">
        <v>20</v>
      </c>
    </row>
    <row r="54" ht="15.75" customHeight="1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5.75" customHeight="1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tr">
        <f t="shared" si="1"/>
        <v>Middle Age</v>
      </c>
      <c r="N55" s="1" t="s">
        <v>20</v>
      </c>
    </row>
    <row r="56" ht="15.75" customHeight="1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tr">
        <f t="shared" si="1"/>
        <v>Middle Age</v>
      </c>
      <c r="N56" s="1" t="s">
        <v>20</v>
      </c>
    </row>
    <row r="57" ht="15.75" customHeight="1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5.75" customHeight="1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5.75" customHeight="1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5.75" customHeight="1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5.75" customHeight="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tr">
        <f t="shared" si="1"/>
        <v>Middle Age</v>
      </c>
      <c r="N61" s="1" t="s">
        <v>17</v>
      </c>
    </row>
    <row r="62" ht="15.75" customHeight="1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5.75" customHeight="1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5.75" customHeight="1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tr">
        <f t="shared" si="1"/>
        <v>Middle Age</v>
      </c>
      <c r="N64" s="1" t="s">
        <v>17</v>
      </c>
    </row>
    <row r="65" ht="15.75" customHeight="1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tr">
        <f t="shared" si="1"/>
        <v>Middle Age</v>
      </c>
      <c r="N65" s="1" t="s">
        <v>20</v>
      </c>
    </row>
    <row r="66" ht="15.75" customHeight="1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5.75" customHeight="1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tr">
        <f t="shared" si="1"/>
        <v>Old</v>
      </c>
      <c r="N67" s="1" t="s">
        <v>20</v>
      </c>
    </row>
    <row r="68" ht="15.75" customHeight="1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5.75" customHeight="1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tr">
        <f t="shared" si="1"/>
        <v>Young</v>
      </c>
      <c r="N69" s="1" t="s">
        <v>17</v>
      </c>
    </row>
    <row r="70" ht="15.75" customHeight="1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5.75" customHeight="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Young</v>
      </c>
      <c r="N71" s="1" t="s">
        <v>20</v>
      </c>
    </row>
    <row r="72" ht="15.75" customHeight="1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tr">
        <f t="shared" si="1"/>
        <v>Middle Age</v>
      </c>
      <c r="N72" s="1" t="s">
        <v>17</v>
      </c>
    </row>
    <row r="73" ht="15.75" customHeight="1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5.75" customHeight="1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5.75" customHeight="1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5.75" customHeight="1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tr">
        <f t="shared" si="1"/>
        <v>Old</v>
      </c>
      <c r="N76" s="1" t="s">
        <v>20</v>
      </c>
    </row>
    <row r="77" ht="15.75" customHeight="1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tr">
        <f t="shared" si="1"/>
        <v>Young</v>
      </c>
      <c r="N77" s="1" t="s">
        <v>20</v>
      </c>
    </row>
    <row r="78" ht="15.75" customHeight="1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tr">
        <f t="shared" si="1"/>
        <v>Young</v>
      </c>
      <c r="N78" s="1" t="s">
        <v>20</v>
      </c>
    </row>
    <row r="79" ht="15.75" customHeight="1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tr">
        <f t="shared" si="1"/>
        <v>Young</v>
      </c>
      <c r="N79" s="1" t="s">
        <v>17</v>
      </c>
    </row>
    <row r="80" ht="15.75" customHeight="1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tr">
        <f t="shared" si="1"/>
        <v>Middle Age</v>
      </c>
      <c r="N80" s="1" t="s">
        <v>17</v>
      </c>
    </row>
    <row r="81" ht="15.75" customHeight="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tr">
        <f t="shared" si="1"/>
        <v>Old</v>
      </c>
      <c r="N81" s="1" t="s">
        <v>17</v>
      </c>
    </row>
    <row r="82" ht="15.75" customHeight="1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5.75" customHeight="1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5.75" customHeight="1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5.75" customHeight="1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tr">
        <f t="shared" si="1"/>
        <v>Young</v>
      </c>
      <c r="N85" s="1" t="s">
        <v>20</v>
      </c>
    </row>
    <row r="86" ht="15.75" customHeight="1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tr">
        <f t="shared" si="1"/>
        <v>Middle Age</v>
      </c>
      <c r="N86" s="1" t="s">
        <v>17</v>
      </c>
    </row>
    <row r="87" ht="15.75" customHeight="1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tr">
        <f t="shared" si="1"/>
        <v>Young</v>
      </c>
      <c r="N87" s="1" t="s">
        <v>17</v>
      </c>
    </row>
    <row r="88" ht="15.75" customHeight="1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5.75" customHeight="1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tr">
        <f t="shared" si="1"/>
        <v>Middle Age</v>
      </c>
      <c r="N89" s="1" t="s">
        <v>20</v>
      </c>
    </row>
    <row r="90" ht="15.75" customHeight="1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tr">
        <f t="shared" si="1"/>
        <v>Young</v>
      </c>
      <c r="N90" s="1" t="s">
        <v>20</v>
      </c>
    </row>
    <row r="91" ht="15.75" customHeight="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5.75" customHeight="1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Young</v>
      </c>
      <c r="N92" s="1" t="s">
        <v>17</v>
      </c>
    </row>
    <row r="93" ht="15.75" customHeight="1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Young</v>
      </c>
      <c r="N93" s="1" t="s">
        <v>17</v>
      </c>
    </row>
    <row r="94" ht="15.75" customHeight="1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tr">
        <f t="shared" si="1"/>
        <v>Middle Age</v>
      </c>
      <c r="N94" s="1" t="s">
        <v>17</v>
      </c>
    </row>
    <row r="95" ht="15.75" customHeight="1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tr">
        <f t="shared" si="1"/>
        <v>Young</v>
      </c>
      <c r="N95" s="1" t="s">
        <v>20</v>
      </c>
    </row>
    <row r="96" ht="15.75" customHeight="1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tr">
        <f t="shared" si="1"/>
        <v>Middle Age</v>
      </c>
      <c r="N96" s="1" t="s">
        <v>20</v>
      </c>
    </row>
    <row r="97" ht="15.75" customHeight="1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5.75" customHeight="1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5.75" customHeight="1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5.75" customHeight="1">
      <c r="A100" s="1">
        <v>19441.0</v>
      </c>
      <c r="B100" s="8" t="s">
        <v>13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L100" s="8">
        <v>43.0</v>
      </c>
      <c r="M100" s="1" t="str">
        <f t="shared" si="1"/>
        <v>Middle Age</v>
      </c>
      <c r="N100" s="1" t="s">
        <v>17</v>
      </c>
    </row>
    <row r="101" ht="15.75" customHeight="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5.75" customHeight="1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5.75" customHeight="1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tr">
        <f t="shared" si="1"/>
        <v>Middle Age</v>
      </c>
      <c r="N103" s="1" t="s">
        <v>17</v>
      </c>
    </row>
    <row r="104" ht="15.75" customHeight="1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5.75" customHeight="1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tr">
        <f t="shared" si="1"/>
        <v>Middle Age</v>
      </c>
      <c r="N105" s="1" t="s">
        <v>20</v>
      </c>
    </row>
    <row r="106" ht="15.75" customHeight="1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tr">
        <f t="shared" si="1"/>
        <v>Middle Age</v>
      </c>
      <c r="N106" s="1" t="s">
        <v>17</v>
      </c>
    </row>
    <row r="107" ht="15.75" customHeight="1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tr">
        <f t="shared" si="1"/>
        <v>Young</v>
      </c>
      <c r="N107" s="1" t="s">
        <v>20</v>
      </c>
    </row>
    <row r="108" ht="15.75" customHeight="1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tr">
        <f t="shared" si="1"/>
        <v>Middle Age</v>
      </c>
      <c r="N108" s="1" t="s">
        <v>17</v>
      </c>
    </row>
    <row r="109" ht="15.75" customHeight="1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tr">
        <f t="shared" si="1"/>
        <v>Middle Age</v>
      </c>
      <c r="N109" s="1" t="s">
        <v>17</v>
      </c>
    </row>
    <row r="110" ht="15.75" customHeight="1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5.75" customHeight="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5.75" customHeight="1">
      <c r="A112" s="1">
        <v>21006.0</v>
      </c>
      <c r="B112" s="1" t="s">
        <v>26</v>
      </c>
      <c r="C112" s="1" t="s">
        <v>14</v>
      </c>
      <c r="D112" s="10">
        <v>60000.0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5.75" customHeight="1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tr">
        <f t="shared" si="1"/>
        <v>Middle Age</v>
      </c>
      <c r="N113" s="1" t="s">
        <v>20</v>
      </c>
    </row>
    <row r="114" ht="15.75" customHeight="1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5.75" customHeight="1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tr">
        <f t="shared" si="1"/>
        <v>Middle Age</v>
      </c>
      <c r="N115" s="1" t="s">
        <v>17</v>
      </c>
    </row>
    <row r="116" ht="15.75" customHeight="1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tr">
        <f t="shared" si="1"/>
        <v>Young</v>
      </c>
      <c r="N116" s="1" t="s">
        <v>17</v>
      </c>
    </row>
    <row r="117" ht="15.75" customHeight="1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Young</v>
      </c>
      <c r="N117" s="1" t="s">
        <v>17</v>
      </c>
    </row>
    <row r="118" ht="15.75" customHeight="1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5.75" customHeight="1">
      <c r="A119" s="1">
        <v>24065.0</v>
      </c>
      <c r="B119" s="1" t="s">
        <v>26</v>
      </c>
      <c r="C119" s="1" t="s">
        <v>14</v>
      </c>
      <c r="D119" s="1">
        <v>20000.0</v>
      </c>
      <c r="E119" s="8">
        <v>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5.75" customHeight="1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5.75" customHeight="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tr">
        <f t="shared" si="1"/>
        <v>Young</v>
      </c>
      <c r="N121" s="1" t="s">
        <v>20</v>
      </c>
    </row>
    <row r="122" ht="15.75" customHeight="1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tr">
        <f t="shared" si="1"/>
        <v>Old</v>
      </c>
      <c r="N122" s="1" t="s">
        <v>17</v>
      </c>
    </row>
    <row r="123" ht="15.75" customHeight="1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5.75" customHeight="1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tr">
        <f t="shared" si="1"/>
        <v>Young</v>
      </c>
      <c r="N124" s="1" t="s">
        <v>20</v>
      </c>
    </row>
    <row r="125" ht="15.75" customHeight="1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tr">
        <f t="shared" si="1"/>
        <v>Middle Age</v>
      </c>
      <c r="N125" s="1" t="s">
        <v>20</v>
      </c>
    </row>
    <row r="126" ht="15.75" customHeight="1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5.75" customHeight="1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tr">
        <f t="shared" si="1"/>
        <v>Middle Age</v>
      </c>
      <c r="N127" s="1" t="s">
        <v>20</v>
      </c>
    </row>
    <row r="128" ht="15.75" customHeight="1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tr">
        <f t="shared" si="1"/>
        <v>Young</v>
      </c>
      <c r="N128" s="1" t="s">
        <v>20</v>
      </c>
    </row>
    <row r="129" ht="15.75" customHeight="1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5.75" customHeight="1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5.75" customHeight="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5.75" customHeight="1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tr">
        <f t="shared" si="1"/>
        <v>Middle Age</v>
      </c>
      <c r="N132" s="1" t="s">
        <v>20</v>
      </c>
    </row>
    <row r="133" ht="15.75" customHeight="1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tr">
        <f t="shared" si="1"/>
        <v>Middle Age</v>
      </c>
      <c r="N133" s="1" t="s">
        <v>17</v>
      </c>
    </row>
    <row r="134" ht="15.75" customHeight="1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5.75" customHeight="1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tr">
        <f t="shared" si="1"/>
        <v>Old</v>
      </c>
      <c r="N135" s="1" t="s">
        <v>17</v>
      </c>
    </row>
    <row r="136" ht="15.75" customHeight="1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5.75" customHeight="1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5.75" customHeight="1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5.75" customHeight="1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5.75" customHeight="1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tr">
        <f t="shared" si="1"/>
        <v>Middle Age</v>
      </c>
      <c r="N140" s="1" t="s">
        <v>17</v>
      </c>
    </row>
    <row r="141" ht="15.75" customHeight="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tr">
        <f t="shared" si="1"/>
        <v>Middle Age</v>
      </c>
      <c r="N141" s="1" t="s">
        <v>17</v>
      </c>
    </row>
    <row r="142" ht="15.75" customHeight="1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5.75" customHeight="1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tr">
        <f t="shared" si="1"/>
        <v>Young</v>
      </c>
      <c r="N143" s="1" t="s">
        <v>17</v>
      </c>
    </row>
    <row r="144" ht="15.75" customHeight="1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5.75" customHeight="1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tr">
        <f t="shared" si="1"/>
        <v>Young</v>
      </c>
      <c r="N145" s="1" t="s">
        <v>20</v>
      </c>
    </row>
    <row r="146" ht="15.75" customHeight="1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5.75" customHeight="1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Young</v>
      </c>
      <c r="N147" s="1" t="s">
        <v>20</v>
      </c>
    </row>
    <row r="148" ht="15.75" customHeight="1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5.75" customHeight="1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5.75" customHeight="1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tr">
        <f t="shared" si="1"/>
        <v>Middle Age</v>
      </c>
      <c r="N150" s="1" t="s">
        <v>20</v>
      </c>
    </row>
    <row r="151" ht="15.75" customHeight="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tr">
        <f t="shared" si="1"/>
        <v>Young</v>
      </c>
      <c r="N151" s="1" t="s">
        <v>20</v>
      </c>
    </row>
    <row r="152" ht="15.75" customHeight="1">
      <c r="A152" s="1">
        <v>26154.0</v>
      </c>
      <c r="B152" s="8" t="s">
        <v>13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tr">
        <f t="shared" si="1"/>
        <v>Middle Age</v>
      </c>
      <c r="N152" s="1" t="s">
        <v>17</v>
      </c>
    </row>
    <row r="153" ht="15.75" customHeight="1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tr">
        <f t="shared" si="1"/>
        <v>Middle Age</v>
      </c>
      <c r="N153" s="1" t="s">
        <v>20</v>
      </c>
    </row>
    <row r="154" ht="15.75" customHeight="1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tr">
        <f t="shared" si="1"/>
        <v>Young</v>
      </c>
      <c r="N154" s="1" t="s">
        <v>20</v>
      </c>
    </row>
    <row r="155" ht="15.75" customHeight="1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tr">
        <f t="shared" si="1"/>
        <v>Middle Age</v>
      </c>
      <c r="N155" s="1" t="s">
        <v>20</v>
      </c>
    </row>
    <row r="156" ht="15.75" customHeight="1">
      <c r="A156" s="1">
        <v>23426.0</v>
      </c>
      <c r="B156" s="1" t="s">
        <v>26</v>
      </c>
      <c r="C156" s="8" t="s">
        <v>21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tr">
        <f t="shared" si="1"/>
        <v>Middle Age</v>
      </c>
      <c r="N156" s="1" t="s">
        <v>20</v>
      </c>
    </row>
    <row r="157" ht="15.75" customHeight="1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5.75" customHeight="1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Middle Age</v>
      </c>
      <c r="N158" s="1" t="s">
        <v>20</v>
      </c>
    </row>
    <row r="159" ht="15.75" customHeight="1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5.75" customHeight="1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5.75" customHeight="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5.75" customHeight="1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tr">
        <f t="shared" si="1"/>
        <v>Middle Age</v>
      </c>
      <c r="N162" s="1" t="s">
        <v>17</v>
      </c>
    </row>
    <row r="163" ht="15.75" customHeight="1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5.75" customHeight="1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tr">
        <f t="shared" si="1"/>
        <v>Middle Age</v>
      </c>
      <c r="N164" s="1" t="s">
        <v>17</v>
      </c>
    </row>
    <row r="165" ht="15.75" customHeight="1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tr">
        <f t="shared" si="1"/>
        <v>Middle Age</v>
      </c>
      <c r="N165" s="1" t="s">
        <v>20</v>
      </c>
    </row>
    <row r="166" ht="15.75" customHeight="1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tr">
        <f t="shared" si="1"/>
        <v>Young</v>
      </c>
      <c r="N166" s="1" t="s">
        <v>17</v>
      </c>
    </row>
    <row r="167" ht="15.75" customHeight="1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tr">
        <f t="shared" si="1"/>
        <v>Young</v>
      </c>
      <c r="N167" s="1" t="s">
        <v>20</v>
      </c>
    </row>
    <row r="168" ht="15.75" customHeight="1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tr">
        <f t="shared" si="1"/>
        <v>Middle Age</v>
      </c>
      <c r="N168" s="1" t="s">
        <v>17</v>
      </c>
    </row>
    <row r="169" ht="15.75" customHeight="1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tr">
        <f t="shared" si="1"/>
        <v>Middle Age</v>
      </c>
      <c r="N169" s="1" t="s">
        <v>20</v>
      </c>
    </row>
    <row r="170" ht="15.75" customHeight="1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tr">
        <f t="shared" si="1"/>
        <v>Middle Age</v>
      </c>
      <c r="N170" s="1" t="s">
        <v>17</v>
      </c>
    </row>
    <row r="171" ht="15.75" customHeight="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5.75" customHeight="1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5.75" customHeight="1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5.75" customHeight="1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Young</v>
      </c>
      <c r="N174" s="1" t="s">
        <v>20</v>
      </c>
    </row>
    <row r="175" ht="15.75" customHeight="1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tr">
        <f t="shared" si="1"/>
        <v>Young</v>
      </c>
      <c r="N175" s="1" t="s">
        <v>20</v>
      </c>
    </row>
    <row r="176" ht="15.75" customHeight="1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5.75" customHeight="1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tr">
        <f t="shared" si="1"/>
        <v>Middle Age</v>
      </c>
      <c r="N177" s="1" t="s">
        <v>17</v>
      </c>
    </row>
    <row r="178" ht="15.75" customHeight="1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tr">
        <f t="shared" si="1"/>
        <v>Young</v>
      </c>
      <c r="N178" s="1" t="s">
        <v>17</v>
      </c>
    </row>
    <row r="179" ht="15.75" customHeight="1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5.75" customHeight="1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tr">
        <f t="shared" si="1"/>
        <v>Middle Age</v>
      </c>
      <c r="N180" s="1" t="s">
        <v>17</v>
      </c>
    </row>
    <row r="181" ht="15.75" customHeight="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5.75" customHeight="1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5.75" customHeight="1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tr">
        <f t="shared" si="1"/>
        <v>Middle Age</v>
      </c>
      <c r="N183" s="1" t="s">
        <v>17</v>
      </c>
    </row>
    <row r="184" ht="15.75" customHeight="1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5.75" customHeight="1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tr">
        <f t="shared" si="1"/>
        <v>Old</v>
      </c>
      <c r="N185" s="1" t="s">
        <v>17</v>
      </c>
    </row>
    <row r="186" ht="15.75" customHeight="1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tr">
        <f t="shared" si="1"/>
        <v>Middle Age</v>
      </c>
      <c r="N186" s="1" t="s">
        <v>20</v>
      </c>
    </row>
    <row r="187" ht="15.75" customHeight="1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tr">
        <f t="shared" si="1"/>
        <v>Middle Age</v>
      </c>
      <c r="N187" s="1" t="s">
        <v>17</v>
      </c>
    </row>
    <row r="188" ht="15.75" customHeight="1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tr">
        <f t="shared" si="1"/>
        <v>Middle Age</v>
      </c>
      <c r="N188" s="1" t="s">
        <v>17</v>
      </c>
    </row>
    <row r="189" ht="15.75" customHeight="1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tr">
        <f t="shared" si="1"/>
        <v>Middle Age</v>
      </c>
      <c r="N189" s="1" t="s">
        <v>20</v>
      </c>
    </row>
    <row r="190" ht="15.75" customHeight="1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tr">
        <f t="shared" si="1"/>
        <v>Young</v>
      </c>
      <c r="N190" s="1" t="s">
        <v>17</v>
      </c>
    </row>
    <row r="191" ht="15.75" customHeight="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5.75" customHeight="1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tr">
        <f t="shared" si="1"/>
        <v>Middle Age</v>
      </c>
      <c r="N192" s="1" t="s">
        <v>20</v>
      </c>
    </row>
    <row r="193" ht="15.75" customHeight="1">
      <c r="A193" s="1">
        <v>26944.0</v>
      </c>
      <c r="B193" s="1" t="s">
        <v>26</v>
      </c>
      <c r="C193" s="1" t="s">
        <v>21</v>
      </c>
      <c r="D193" s="10">
        <v>60000.0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5.75" customHeight="1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5.75" customHeight="1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tr">
        <f t="shared" si="1"/>
        <v>Middle Age</v>
      </c>
      <c r="N195" s="1" t="s">
        <v>20</v>
      </c>
    </row>
    <row r="196" ht="15.75" customHeight="1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Young</v>
      </c>
      <c r="N196" s="1" t="s">
        <v>20</v>
      </c>
    </row>
    <row r="197" ht="15.75" customHeight="1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tr">
        <f t="shared" si="1"/>
        <v>Young</v>
      </c>
      <c r="N197" s="1" t="s">
        <v>17</v>
      </c>
    </row>
    <row r="198" ht="15.75" customHeight="1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I198" s="8">
        <v>2.0</v>
      </c>
      <c r="J198" s="1" t="s">
        <v>30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5.75" customHeight="1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tr">
        <f t="shared" si="1"/>
        <v>Old</v>
      </c>
      <c r="N199" s="1" t="s">
        <v>17</v>
      </c>
    </row>
    <row r="200" ht="15.75" customHeight="1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tr">
        <f t="shared" si="1"/>
        <v>Middle Age</v>
      </c>
      <c r="N200" s="1" t="s">
        <v>17</v>
      </c>
    </row>
    <row r="201" ht="15.75" customHeight="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tr">
        <f t="shared" si="1"/>
        <v>Young</v>
      </c>
      <c r="N201" s="1" t="s">
        <v>17</v>
      </c>
    </row>
    <row r="202" ht="15.75" customHeight="1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tr">
        <f t="shared" si="1"/>
        <v>Young</v>
      </c>
      <c r="N202" s="1" t="s">
        <v>20</v>
      </c>
    </row>
    <row r="203" ht="15.75" customHeight="1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tr">
        <f t="shared" si="1"/>
        <v>Young</v>
      </c>
      <c r="N203" s="1" t="s">
        <v>17</v>
      </c>
    </row>
    <row r="204" ht="15.75" customHeight="1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I204" s="8">
        <v>2.0</v>
      </c>
      <c r="J204" s="1" t="s">
        <v>30</v>
      </c>
      <c r="K204" s="1" t="s">
        <v>19</v>
      </c>
      <c r="L204" s="1">
        <v>33.0</v>
      </c>
      <c r="M204" s="1" t="str">
        <f t="shared" si="1"/>
        <v>Young</v>
      </c>
      <c r="N204" s="1" t="s">
        <v>17</v>
      </c>
    </row>
    <row r="205" ht="15.75" customHeight="1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tr">
        <f t="shared" si="1"/>
        <v>Middle Age</v>
      </c>
      <c r="N205" s="1" t="s">
        <v>17</v>
      </c>
    </row>
    <row r="206" ht="15.75" customHeight="1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5.75" customHeight="1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5.75" customHeight="1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5.75" customHeight="1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tr">
        <f t="shared" si="1"/>
        <v>Young</v>
      </c>
      <c r="N209" s="1" t="s">
        <v>17</v>
      </c>
    </row>
    <row r="210" ht="15.75" customHeight="1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5.75" customHeight="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5.75" customHeight="1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tr">
        <f t="shared" si="1"/>
        <v>Middle Age</v>
      </c>
      <c r="N212" s="1" t="s">
        <v>20</v>
      </c>
    </row>
    <row r="213" ht="15.75" customHeight="1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5.75" customHeight="1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tr">
        <f t="shared" si="1"/>
        <v>Young</v>
      </c>
      <c r="N214" s="1" t="s">
        <v>20</v>
      </c>
    </row>
    <row r="215" ht="15.75" customHeight="1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tr">
        <f t="shared" si="1"/>
        <v>Young</v>
      </c>
      <c r="N215" s="1" t="s">
        <v>17</v>
      </c>
    </row>
    <row r="216" ht="15.75" customHeight="1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5.75" customHeight="1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5.75" customHeight="1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tr">
        <f t="shared" si="1"/>
        <v>Middle Age</v>
      </c>
      <c r="N218" s="1" t="s">
        <v>20</v>
      </c>
    </row>
    <row r="219" ht="15.75" customHeight="1">
      <c r="A219" s="1">
        <v>13673.0</v>
      </c>
      <c r="B219" s="1" t="s">
        <v>26</v>
      </c>
      <c r="C219" s="1" t="s">
        <v>14</v>
      </c>
      <c r="D219" s="1">
        <v>20000.0</v>
      </c>
      <c r="E219" s="8">
        <v>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Young</v>
      </c>
      <c r="N219" s="1" t="s">
        <v>20</v>
      </c>
    </row>
    <row r="220" ht="15.75" customHeight="1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5.75" customHeight="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tr">
        <f t="shared" si="1"/>
        <v>Young</v>
      </c>
      <c r="N221" s="1" t="s">
        <v>17</v>
      </c>
    </row>
    <row r="222" ht="15.75" customHeight="1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tr">
        <f t="shared" si="1"/>
        <v>Middle Age</v>
      </c>
      <c r="N222" s="1" t="s">
        <v>17</v>
      </c>
    </row>
    <row r="223" ht="15.75" customHeight="1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5.75" customHeight="1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5.75" customHeight="1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tr">
        <f t="shared" si="1"/>
        <v>Middle Age</v>
      </c>
      <c r="N225" s="1" t="s">
        <v>20</v>
      </c>
    </row>
    <row r="226" ht="15.75" customHeight="1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tr">
        <f t="shared" si="1"/>
        <v>Old</v>
      </c>
      <c r="N226" s="1" t="s">
        <v>20</v>
      </c>
    </row>
    <row r="227" ht="15.75" customHeight="1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L227" s="8">
        <v>43.0</v>
      </c>
      <c r="M227" s="1" t="str">
        <f t="shared" si="1"/>
        <v>Middle Age</v>
      </c>
      <c r="N227" s="1" t="s">
        <v>20</v>
      </c>
    </row>
    <row r="228" ht="15.75" customHeight="1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5.75" customHeight="1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5.75" customHeight="1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5.75" customHeight="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tr">
        <f t="shared" si="1"/>
        <v>Middle Age</v>
      </c>
      <c r="N231" s="1" t="s">
        <v>20</v>
      </c>
    </row>
    <row r="232" ht="15.75" customHeight="1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tr">
        <f t="shared" si="1"/>
        <v>Middle Age</v>
      </c>
      <c r="N232" s="1" t="s">
        <v>20</v>
      </c>
    </row>
    <row r="233" ht="15.75" customHeight="1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5.75" customHeight="1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5.75" customHeight="1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tr">
        <f t="shared" si="1"/>
        <v>Young</v>
      </c>
      <c r="N235" s="1" t="s">
        <v>17</v>
      </c>
    </row>
    <row r="236" ht="15.75" customHeight="1">
      <c r="A236" s="1">
        <v>24611.0</v>
      </c>
      <c r="B236" s="8" t="s">
        <v>13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tr">
        <f t="shared" si="1"/>
        <v>Middle Age</v>
      </c>
      <c r="N236" s="1" t="s">
        <v>17</v>
      </c>
    </row>
    <row r="237" ht="15.75" customHeight="1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5.75" customHeight="1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5.75" customHeight="1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tr">
        <f t="shared" si="1"/>
        <v>Young</v>
      </c>
      <c r="N239" s="1" t="s">
        <v>17</v>
      </c>
    </row>
    <row r="240" ht="15.75" customHeight="1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tr">
        <f t="shared" si="1"/>
        <v>Middle Age</v>
      </c>
      <c r="N240" s="1" t="s">
        <v>20</v>
      </c>
    </row>
    <row r="241" ht="15.75" customHeight="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tr">
        <f t="shared" si="1"/>
        <v>Young</v>
      </c>
      <c r="N241" s="1" t="s">
        <v>17</v>
      </c>
    </row>
    <row r="242" ht="15.75" customHeight="1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5.75" customHeight="1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Young</v>
      </c>
      <c r="N243" s="1" t="s">
        <v>20</v>
      </c>
    </row>
    <row r="244" ht="15.75" customHeight="1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5.75" customHeight="1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tr">
        <f t="shared" si="1"/>
        <v>Young</v>
      </c>
      <c r="N245" s="1" t="s">
        <v>20</v>
      </c>
    </row>
    <row r="246" ht="15.75" customHeight="1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5.75" customHeight="1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tr">
        <f t="shared" si="1"/>
        <v>Middle Age</v>
      </c>
      <c r="N247" s="1" t="s">
        <v>17</v>
      </c>
    </row>
    <row r="248" ht="15.75" customHeight="1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5.75" customHeight="1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tr">
        <f t="shared" si="1"/>
        <v>Young</v>
      </c>
      <c r="N249" s="1" t="s">
        <v>17</v>
      </c>
    </row>
    <row r="250" ht="15.75" customHeight="1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tr">
        <f t="shared" si="1"/>
        <v>Old</v>
      </c>
      <c r="N250" s="1" t="s">
        <v>20</v>
      </c>
    </row>
    <row r="251" ht="15.75" customHeight="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tr">
        <f t="shared" si="1"/>
        <v>Middle Age</v>
      </c>
      <c r="N251" s="1" t="s">
        <v>17</v>
      </c>
    </row>
    <row r="252" ht="15.75" customHeight="1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tr">
        <f t="shared" si="1"/>
        <v>Old</v>
      </c>
      <c r="N252" s="1" t="s">
        <v>17</v>
      </c>
    </row>
    <row r="253" ht="15.75" customHeight="1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Middle Age</v>
      </c>
      <c r="N253" s="1" t="s">
        <v>20</v>
      </c>
    </row>
    <row r="254" ht="15.75" customHeight="1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tr">
        <f t="shared" si="1"/>
        <v>Young</v>
      </c>
      <c r="N254" s="1" t="s">
        <v>20</v>
      </c>
    </row>
    <row r="255" ht="15.75" customHeight="1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tr">
        <f t="shared" si="1"/>
        <v>Middle Age</v>
      </c>
      <c r="N255" s="1" t="s">
        <v>17</v>
      </c>
    </row>
    <row r="256" ht="15.75" customHeight="1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tr">
        <f t="shared" si="1"/>
        <v>Middle Age</v>
      </c>
      <c r="N256" s="1" t="s">
        <v>20</v>
      </c>
    </row>
    <row r="257" ht="15.75" customHeight="1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5.75" customHeight="1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5.75" customHeight="1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5.75" customHeight="1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tr">
        <f t="shared" si="1"/>
        <v>Middle Age</v>
      </c>
      <c r="N260" s="1" t="s">
        <v>20</v>
      </c>
    </row>
    <row r="261" ht="15.75" customHeight="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tr">
        <f t="shared" si="1"/>
        <v>Middle Age</v>
      </c>
      <c r="N261" s="1" t="s">
        <v>17</v>
      </c>
    </row>
    <row r="262" ht="15.75" customHeight="1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5.75" customHeight="1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tr">
        <f t="shared" si="1"/>
        <v>Young</v>
      </c>
      <c r="N263" s="1" t="s">
        <v>17</v>
      </c>
    </row>
    <row r="264" ht="15.75" customHeight="1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5.75" customHeight="1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tr">
        <f t="shared" si="1"/>
        <v>Middle Age</v>
      </c>
      <c r="N265" s="1" t="s">
        <v>20</v>
      </c>
    </row>
    <row r="266" ht="15.75" customHeight="1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5.75" customHeight="1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5.75" customHeight="1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Young</v>
      </c>
      <c r="N268" s="1" t="s">
        <v>20</v>
      </c>
    </row>
    <row r="269" ht="15.75" customHeight="1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tr">
        <f t="shared" si="1"/>
        <v>Middle Age</v>
      </c>
      <c r="N269" s="1" t="s">
        <v>17</v>
      </c>
    </row>
    <row r="270" ht="15.75" customHeight="1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tr">
        <f t="shared" si="1"/>
        <v>Middle Age</v>
      </c>
      <c r="N270" s="1" t="s">
        <v>20</v>
      </c>
    </row>
    <row r="271" ht="15.75" customHeight="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5.75" customHeight="1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5.75" customHeight="1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tr">
        <f t="shared" si="1"/>
        <v>Young</v>
      </c>
      <c r="N273" s="1" t="s">
        <v>20</v>
      </c>
    </row>
    <row r="274" ht="15.75" customHeight="1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5.75" customHeight="1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tr">
        <f t="shared" si="1"/>
        <v>Young</v>
      </c>
      <c r="N275" s="1" t="s">
        <v>20</v>
      </c>
    </row>
    <row r="276" ht="15.75" customHeight="1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5.75" customHeight="1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tr">
        <f t="shared" si="1"/>
        <v>Middle Age</v>
      </c>
      <c r="N277" s="1" t="s">
        <v>17</v>
      </c>
    </row>
    <row r="278" ht="15.75" customHeight="1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5.75" customHeight="1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5.75" customHeight="1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tr">
        <f t="shared" si="1"/>
        <v>Middle Age</v>
      </c>
      <c r="N280" s="1" t="s">
        <v>17</v>
      </c>
    </row>
    <row r="281" ht="15.75" customHeight="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5.75" customHeight="1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5.75" customHeight="1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5.75" customHeight="1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Young</v>
      </c>
      <c r="N284" s="1" t="s">
        <v>20</v>
      </c>
    </row>
    <row r="285" ht="15.75" customHeight="1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tr">
        <f t="shared" si="1"/>
        <v>Middle Age</v>
      </c>
      <c r="N285" s="1" t="s">
        <v>20</v>
      </c>
    </row>
    <row r="286" ht="15.75" customHeight="1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5.75" customHeight="1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tr">
        <f t="shared" si="1"/>
        <v>Middle Age</v>
      </c>
      <c r="N287" s="1" t="s">
        <v>20</v>
      </c>
    </row>
    <row r="288" ht="15.75" customHeight="1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tr">
        <f t="shared" si="1"/>
        <v>Middle Age</v>
      </c>
      <c r="N288" s="1" t="s">
        <v>20</v>
      </c>
    </row>
    <row r="289" ht="15.75" customHeight="1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5.75" customHeight="1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tr">
        <f t="shared" si="1"/>
        <v>Middle Age</v>
      </c>
      <c r="N290" s="1" t="s">
        <v>20</v>
      </c>
    </row>
    <row r="291" ht="15.75" customHeight="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tr">
        <f t="shared" si="1"/>
        <v>Middle Age</v>
      </c>
      <c r="N291" s="1" t="s">
        <v>17</v>
      </c>
    </row>
    <row r="292" ht="15.75" customHeight="1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tr">
        <f t="shared" si="1"/>
        <v>Middle Age</v>
      </c>
      <c r="N292" s="1" t="s">
        <v>17</v>
      </c>
    </row>
    <row r="293" ht="15.75" customHeight="1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5.75" customHeight="1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5.75" customHeight="1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5.75" customHeight="1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5.75" customHeight="1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tr">
        <f t="shared" si="1"/>
        <v>Young</v>
      </c>
      <c r="N297" s="1" t="s">
        <v>17</v>
      </c>
    </row>
    <row r="298" ht="15.75" customHeight="1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tr">
        <f t="shared" si="1"/>
        <v>Middle Age</v>
      </c>
      <c r="N298" s="1" t="s">
        <v>17</v>
      </c>
    </row>
    <row r="299" ht="15.75" customHeight="1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tr">
        <f t="shared" si="1"/>
        <v>Middle Age</v>
      </c>
      <c r="N299" s="1" t="s">
        <v>17</v>
      </c>
    </row>
    <row r="300" ht="15.75" customHeight="1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5.75" customHeight="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tr">
        <f t="shared" si="1"/>
        <v>Old</v>
      </c>
      <c r="N301" s="1" t="s">
        <v>20</v>
      </c>
    </row>
    <row r="302" ht="15.75" customHeight="1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tr">
        <f t="shared" si="1"/>
        <v>Old</v>
      </c>
      <c r="N302" s="1" t="s">
        <v>20</v>
      </c>
    </row>
    <row r="303" ht="15.75" customHeight="1">
      <c r="A303" s="1">
        <v>17926.0</v>
      </c>
      <c r="B303" s="8" t="s">
        <v>13</v>
      </c>
      <c r="C303" s="1" t="s">
        <v>14</v>
      </c>
      <c r="D303" s="10">
        <v>60000.0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tr">
        <f t="shared" si="1"/>
        <v>Young</v>
      </c>
      <c r="N303" s="1" t="s">
        <v>17</v>
      </c>
    </row>
    <row r="304" ht="15.75" customHeight="1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5.75" customHeight="1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5.75" customHeight="1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tr">
        <f t="shared" si="1"/>
        <v>Middle Age</v>
      </c>
      <c r="N306" s="1" t="s">
        <v>17</v>
      </c>
    </row>
    <row r="307" ht="15.75" customHeight="1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tr">
        <f t="shared" si="1"/>
        <v>Middle Age</v>
      </c>
      <c r="N307" s="1" t="s">
        <v>20</v>
      </c>
    </row>
    <row r="308" ht="15.75" customHeight="1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tr">
        <f t="shared" si="1"/>
        <v>Middle Age</v>
      </c>
      <c r="N308" s="1" t="s">
        <v>17</v>
      </c>
    </row>
    <row r="309" ht="15.75" customHeight="1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5.75" customHeight="1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5.75" customHeight="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5.75" customHeight="1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tr">
        <f t="shared" si="1"/>
        <v>Middle Age</v>
      </c>
      <c r="N312" s="1" t="s">
        <v>20</v>
      </c>
    </row>
    <row r="313" ht="15.75" customHeight="1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tr">
        <f t="shared" si="1"/>
        <v>Middle Age</v>
      </c>
      <c r="N313" s="1" t="s">
        <v>20</v>
      </c>
    </row>
    <row r="314" ht="15.75" customHeight="1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tr">
        <f t="shared" si="1"/>
        <v>Middle Age</v>
      </c>
      <c r="N314" s="1" t="s">
        <v>17</v>
      </c>
    </row>
    <row r="315" ht="15.75" customHeight="1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tr">
        <f t="shared" si="1"/>
        <v>Middle Age</v>
      </c>
      <c r="N315" s="1" t="s">
        <v>17</v>
      </c>
    </row>
    <row r="316" ht="15.75" customHeight="1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tr">
        <f t="shared" si="1"/>
        <v>Middle Age</v>
      </c>
      <c r="N316" s="1" t="s">
        <v>17</v>
      </c>
    </row>
    <row r="317" ht="15.75" customHeight="1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tr">
        <f t="shared" si="1"/>
        <v>Middle Age</v>
      </c>
      <c r="N317" s="1" t="s">
        <v>20</v>
      </c>
    </row>
    <row r="318" ht="15.75" customHeight="1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tr">
        <f t="shared" si="1"/>
        <v>Old</v>
      </c>
      <c r="N318" s="1" t="s">
        <v>17</v>
      </c>
    </row>
    <row r="319" ht="15.75" customHeight="1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5.75" customHeight="1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5.75" customHeight="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5.75" customHeight="1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tr">
        <f t="shared" si="1"/>
        <v>Middle Age</v>
      </c>
      <c r="N322" s="1" t="s">
        <v>17</v>
      </c>
    </row>
    <row r="323" ht="15.75" customHeight="1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tr">
        <f t="shared" si="1"/>
        <v>Middle Age</v>
      </c>
      <c r="N323" s="1" t="s">
        <v>17</v>
      </c>
    </row>
    <row r="324" ht="15.75" customHeight="1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5.75" customHeight="1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5.75" customHeight="1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tr">
        <f t="shared" si="1"/>
        <v>Middle Age</v>
      </c>
      <c r="N326" s="1" t="s">
        <v>17</v>
      </c>
    </row>
    <row r="327" ht="15.75" customHeight="1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5.75" customHeight="1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tr">
        <f t="shared" si="1"/>
        <v>Young</v>
      </c>
      <c r="N328" s="1" t="s">
        <v>17</v>
      </c>
    </row>
    <row r="329" ht="15.75" customHeight="1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5.75" customHeight="1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5.75" customHeight="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tr">
        <f t="shared" si="1"/>
        <v>Middle Age</v>
      </c>
      <c r="N331" s="1" t="s">
        <v>20</v>
      </c>
    </row>
    <row r="332" ht="15.75" customHeight="1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tr">
        <f t="shared" si="1"/>
        <v>Young</v>
      </c>
      <c r="N332" s="1" t="s">
        <v>20</v>
      </c>
    </row>
    <row r="333" ht="15.75" customHeight="1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Young</v>
      </c>
      <c r="N333" s="1" t="s">
        <v>20</v>
      </c>
    </row>
    <row r="334" ht="15.75" customHeight="1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5.75" customHeight="1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5.75" customHeight="1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tr">
        <f t="shared" si="1"/>
        <v>Middle Age</v>
      </c>
      <c r="N336" s="1" t="s">
        <v>20</v>
      </c>
    </row>
    <row r="337" ht="15.75" customHeight="1">
      <c r="A337" s="1">
        <v>24369.0</v>
      </c>
      <c r="B337" s="1" t="s">
        <v>13</v>
      </c>
      <c r="C337" s="8" t="s">
        <v>21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tr">
        <f t="shared" si="1"/>
        <v>Middle Age</v>
      </c>
      <c r="N337" s="1" t="s">
        <v>20</v>
      </c>
    </row>
    <row r="338" ht="15.75" customHeight="1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Young</v>
      </c>
      <c r="N338" s="1" t="s">
        <v>20</v>
      </c>
    </row>
    <row r="339" ht="15.75" customHeight="1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Young</v>
      </c>
      <c r="N339" s="1" t="s">
        <v>20</v>
      </c>
    </row>
    <row r="340" ht="15.75" customHeight="1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5.75" customHeight="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5.75" customHeight="1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tr">
        <f t="shared" si="1"/>
        <v>Young</v>
      </c>
      <c r="N342" s="1" t="s">
        <v>20</v>
      </c>
    </row>
    <row r="343" ht="15.75" customHeight="1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tr">
        <f t="shared" si="1"/>
        <v>Young</v>
      </c>
      <c r="N343" s="1" t="s">
        <v>17</v>
      </c>
    </row>
    <row r="344" ht="15.75" customHeight="1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5.75" customHeight="1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tr">
        <f t="shared" si="1"/>
        <v>Young</v>
      </c>
      <c r="N345" s="1" t="s">
        <v>20</v>
      </c>
    </row>
    <row r="346" ht="15.75" customHeight="1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tr">
        <f t="shared" si="1"/>
        <v>Young</v>
      </c>
      <c r="N346" s="1" t="s">
        <v>17</v>
      </c>
    </row>
    <row r="347" ht="15.75" customHeight="1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5.75" customHeight="1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5.75" customHeight="1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tr">
        <f t="shared" si="1"/>
        <v>Middle Age</v>
      </c>
      <c r="N349" s="1" t="s">
        <v>17</v>
      </c>
    </row>
    <row r="350" ht="15.75" customHeight="1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5.75" customHeight="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Young</v>
      </c>
      <c r="N351" s="1" t="s">
        <v>17</v>
      </c>
    </row>
    <row r="352" ht="15.75" customHeight="1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tr">
        <f t="shared" si="1"/>
        <v>Young</v>
      </c>
      <c r="N352" s="1" t="s">
        <v>17</v>
      </c>
    </row>
    <row r="353" ht="15.75" customHeight="1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I353" s="8">
        <v>2.0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5.75" customHeight="1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5.75" customHeight="1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5.75" customHeight="1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5.75" customHeight="1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tr">
        <f t="shared" si="1"/>
        <v>Young</v>
      </c>
      <c r="N357" s="1" t="s">
        <v>20</v>
      </c>
    </row>
    <row r="358" ht="15.75" customHeight="1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5.75" customHeight="1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tr">
        <f t="shared" si="1"/>
        <v>Young</v>
      </c>
      <c r="N359" s="1" t="s">
        <v>20</v>
      </c>
    </row>
    <row r="360" ht="15.75" customHeight="1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tr">
        <f t="shared" si="1"/>
        <v>Middle Age</v>
      </c>
      <c r="N360" s="1" t="s">
        <v>17</v>
      </c>
    </row>
    <row r="361" ht="15.75" customHeight="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tr">
        <f t="shared" si="1"/>
        <v>Young</v>
      </c>
      <c r="N361" s="1" t="s">
        <v>20</v>
      </c>
    </row>
    <row r="362" ht="15.75" customHeight="1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tr">
        <f t="shared" si="1"/>
        <v>Middle Age</v>
      </c>
      <c r="N362" s="1" t="s">
        <v>17</v>
      </c>
    </row>
    <row r="363" ht="15.75" customHeight="1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Young</v>
      </c>
      <c r="N363" s="1" t="s">
        <v>17</v>
      </c>
    </row>
    <row r="364" ht="15.75" customHeight="1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Young</v>
      </c>
      <c r="N364" s="1" t="s">
        <v>17</v>
      </c>
    </row>
    <row r="365" ht="15.75" customHeight="1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tr">
        <f t="shared" si="1"/>
        <v>Old</v>
      </c>
      <c r="N365" s="1" t="s">
        <v>17</v>
      </c>
    </row>
    <row r="366" ht="15.75" customHeight="1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5.75" customHeight="1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H367" s="8" t="s">
        <v>17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5.75" customHeight="1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tr">
        <f t="shared" si="1"/>
        <v>Middle Age</v>
      </c>
      <c r="N368" s="1" t="s">
        <v>17</v>
      </c>
    </row>
    <row r="369" ht="15.75" customHeight="1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5.75" customHeight="1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tr">
        <f t="shared" si="1"/>
        <v>Middle Age</v>
      </c>
      <c r="N370" s="1" t="s">
        <v>17</v>
      </c>
    </row>
    <row r="371" ht="15.75" customHeight="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5.75" customHeight="1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tr">
        <f t="shared" si="1"/>
        <v>Middle Age</v>
      </c>
      <c r="N372" s="1" t="s">
        <v>20</v>
      </c>
    </row>
    <row r="373" ht="15.75" customHeight="1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L373" s="8">
        <v>43.0</v>
      </c>
      <c r="M373" s="1" t="str">
        <f t="shared" si="1"/>
        <v>Middle Age</v>
      </c>
      <c r="N373" s="1" t="s">
        <v>20</v>
      </c>
    </row>
    <row r="374" ht="15.75" customHeight="1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5.75" customHeight="1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tr">
        <f t="shared" si="1"/>
        <v>Young</v>
      </c>
      <c r="N375" s="1" t="s">
        <v>20</v>
      </c>
    </row>
    <row r="376" ht="15.75" customHeight="1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tr">
        <f t="shared" si="1"/>
        <v>Middle Age</v>
      </c>
      <c r="N376" s="1" t="s">
        <v>20</v>
      </c>
    </row>
    <row r="377" ht="15.75" customHeight="1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5.75" customHeight="1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5.75" customHeight="1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5.75" customHeight="1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tr">
        <f t="shared" si="1"/>
        <v>Middle Age</v>
      </c>
      <c r="N380" s="1" t="s">
        <v>20</v>
      </c>
    </row>
    <row r="381" ht="15.75" customHeight="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tr">
        <f t="shared" si="1"/>
        <v>Middle Age</v>
      </c>
      <c r="N381" s="1" t="s">
        <v>20</v>
      </c>
    </row>
    <row r="382" ht="15.75" customHeight="1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tr">
        <f t="shared" si="1"/>
        <v>Young</v>
      </c>
      <c r="N382" s="1" t="s">
        <v>17</v>
      </c>
    </row>
    <row r="383" ht="15.75" customHeight="1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tr">
        <f t="shared" si="1"/>
        <v>Old</v>
      </c>
      <c r="N383" s="1" t="s">
        <v>20</v>
      </c>
    </row>
    <row r="384" ht="15.75" customHeight="1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5.75" customHeight="1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5.75" customHeight="1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tr">
        <f t="shared" si="1"/>
        <v>Young</v>
      </c>
      <c r="N386" s="1" t="s">
        <v>17</v>
      </c>
    </row>
    <row r="387" ht="15.75" customHeight="1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5.75" customHeight="1">
      <c r="A388" s="1">
        <v>28957.0</v>
      </c>
      <c r="B388" s="1" t="s">
        <v>26</v>
      </c>
      <c r="C388" s="1" t="s">
        <v>14</v>
      </c>
      <c r="D388" s="1">
        <v>120000.0</v>
      </c>
      <c r="E388" s="8">
        <v>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tr">
        <f t="shared" si="1"/>
        <v>Young</v>
      </c>
      <c r="N388" s="1" t="s">
        <v>17</v>
      </c>
    </row>
    <row r="389" ht="15.75" customHeight="1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tr">
        <f t="shared" si="1"/>
        <v>Young</v>
      </c>
      <c r="N389" s="1" t="s">
        <v>17</v>
      </c>
    </row>
    <row r="390" ht="15.75" customHeight="1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5.75" customHeight="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tr">
        <f t="shared" si="1"/>
        <v>Middle Age</v>
      </c>
      <c r="N391" s="1" t="s">
        <v>17</v>
      </c>
    </row>
    <row r="392" ht="15.75" customHeight="1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tr">
        <f t="shared" si="1"/>
        <v>Middle Age</v>
      </c>
      <c r="N392" s="1" t="s">
        <v>20</v>
      </c>
    </row>
    <row r="393" ht="15.75" customHeight="1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tr">
        <f t="shared" si="1"/>
        <v>Middle Age</v>
      </c>
      <c r="N393" s="1" t="s">
        <v>17</v>
      </c>
    </row>
    <row r="394" ht="15.75" customHeight="1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5.75" customHeight="1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tr">
        <f t="shared" si="1"/>
        <v>Young</v>
      </c>
      <c r="N395" s="1" t="s">
        <v>20</v>
      </c>
    </row>
    <row r="396" ht="15.75" customHeight="1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5.75" customHeight="1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5.75" customHeight="1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tr">
        <f t="shared" si="1"/>
        <v>Middle Age</v>
      </c>
      <c r="N398" s="1" t="s">
        <v>17</v>
      </c>
    </row>
    <row r="399" ht="15.75" customHeight="1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tr">
        <f t="shared" si="1"/>
        <v>Middle Age</v>
      </c>
      <c r="N399" s="1" t="s">
        <v>20</v>
      </c>
    </row>
    <row r="400" ht="15.75" customHeight="1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5.75" customHeight="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tr">
        <f t="shared" si="1"/>
        <v>Middle Age</v>
      </c>
      <c r="N401" s="1" t="s">
        <v>17</v>
      </c>
    </row>
    <row r="402" ht="15.75" customHeight="1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5.75" customHeight="1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5.75" customHeight="1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5.75" customHeight="1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5.75" customHeight="1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tr">
        <f t="shared" si="1"/>
        <v>Middle Age</v>
      </c>
      <c r="N406" s="1" t="s">
        <v>17</v>
      </c>
    </row>
    <row r="407" ht="15.75" customHeight="1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5.75" customHeight="1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5.75" customHeight="1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tr">
        <f t="shared" si="1"/>
        <v>Middle Age</v>
      </c>
      <c r="N409" s="1" t="s">
        <v>17</v>
      </c>
    </row>
    <row r="410" ht="15.75" customHeight="1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Young</v>
      </c>
      <c r="N410" s="1" t="s">
        <v>20</v>
      </c>
    </row>
    <row r="411" ht="15.75" customHeight="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5.75" customHeight="1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5.75" customHeight="1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tr">
        <f t="shared" si="1"/>
        <v>Middle Age</v>
      </c>
      <c r="N413" s="1" t="s">
        <v>20</v>
      </c>
    </row>
    <row r="414" ht="15.75" customHeight="1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Young</v>
      </c>
      <c r="N414" s="1" t="s">
        <v>20</v>
      </c>
    </row>
    <row r="415" ht="15.75" customHeight="1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tr">
        <f t="shared" si="1"/>
        <v>Old</v>
      </c>
      <c r="N415" s="1" t="s">
        <v>20</v>
      </c>
    </row>
    <row r="416" ht="15.75" customHeight="1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5.75" customHeight="1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tr">
        <f t="shared" si="1"/>
        <v>Middle Age</v>
      </c>
      <c r="N417" s="1" t="s">
        <v>20</v>
      </c>
    </row>
    <row r="418" ht="15.75" customHeight="1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tr">
        <f t="shared" si="1"/>
        <v>Middle Age</v>
      </c>
      <c r="N418" s="1" t="s">
        <v>17</v>
      </c>
    </row>
    <row r="419" ht="15.75" customHeight="1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tr">
        <f t="shared" si="1"/>
        <v>Old</v>
      </c>
      <c r="N419" s="1" t="s">
        <v>20</v>
      </c>
    </row>
    <row r="420" ht="15.75" customHeight="1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5.75" customHeight="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5.75" customHeight="1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tr">
        <f t="shared" si="1"/>
        <v>Middle Age</v>
      </c>
      <c r="N422" s="1" t="s">
        <v>20</v>
      </c>
    </row>
    <row r="423" ht="15.75" customHeight="1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5.75" customHeight="1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tr">
        <f t="shared" si="1"/>
        <v>Young</v>
      </c>
      <c r="N424" s="1" t="s">
        <v>17</v>
      </c>
    </row>
    <row r="425" ht="15.75" customHeight="1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tr">
        <f t="shared" si="1"/>
        <v>Young</v>
      </c>
      <c r="N425" s="1" t="s">
        <v>17</v>
      </c>
    </row>
    <row r="426" ht="15.75" customHeight="1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5.75" customHeight="1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tr">
        <f t="shared" si="1"/>
        <v>Old</v>
      </c>
      <c r="N427" s="1" t="s">
        <v>20</v>
      </c>
    </row>
    <row r="428" ht="15.75" customHeight="1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tr">
        <f t="shared" si="1"/>
        <v>Young</v>
      </c>
      <c r="N428" s="1" t="s">
        <v>20</v>
      </c>
    </row>
    <row r="429" ht="15.75" customHeight="1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tr">
        <f t="shared" si="1"/>
        <v>Middle Age</v>
      </c>
      <c r="N429" s="1" t="s">
        <v>17</v>
      </c>
    </row>
    <row r="430" ht="15.75" customHeight="1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tr">
        <f t="shared" si="1"/>
        <v>Middle Age</v>
      </c>
      <c r="N430" s="1" t="s">
        <v>20</v>
      </c>
    </row>
    <row r="431" ht="15.75" customHeight="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tr">
        <f t="shared" si="1"/>
        <v>Young</v>
      </c>
      <c r="N431" s="1" t="s">
        <v>20</v>
      </c>
    </row>
    <row r="432" ht="15.75" customHeight="1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tr">
        <f t="shared" si="1"/>
        <v>Middle Age</v>
      </c>
      <c r="N432" s="1" t="s">
        <v>20</v>
      </c>
    </row>
    <row r="433" ht="15.75" customHeight="1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tr">
        <f t="shared" si="1"/>
        <v>Young</v>
      </c>
      <c r="N433" s="1" t="s">
        <v>17</v>
      </c>
    </row>
    <row r="434" ht="15.75" customHeight="1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tr">
        <f t="shared" si="1"/>
        <v>Young</v>
      </c>
      <c r="N434" s="1" t="s">
        <v>17</v>
      </c>
    </row>
    <row r="435" ht="15.75" customHeight="1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Young</v>
      </c>
      <c r="N435" s="1" t="s">
        <v>20</v>
      </c>
    </row>
    <row r="436" ht="15.75" customHeight="1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tr">
        <f t="shared" si="1"/>
        <v>Middle Age</v>
      </c>
      <c r="N436" s="1" t="s">
        <v>17</v>
      </c>
    </row>
    <row r="437" ht="15.75" customHeight="1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5.75" customHeight="1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tr">
        <f t="shared" si="1"/>
        <v>Middle Age</v>
      </c>
      <c r="N438" s="1" t="s">
        <v>17</v>
      </c>
    </row>
    <row r="439" ht="15.75" customHeight="1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Young</v>
      </c>
      <c r="N439" s="1" t="s">
        <v>17</v>
      </c>
    </row>
    <row r="440" ht="15.75" customHeight="1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5.75" customHeight="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tr">
        <f t="shared" si="1"/>
        <v>Middle Age</v>
      </c>
      <c r="N441" s="1" t="s">
        <v>20</v>
      </c>
    </row>
    <row r="442" ht="15.75" customHeight="1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tr">
        <f t="shared" si="1"/>
        <v>Young</v>
      </c>
      <c r="N442" s="1" t="s">
        <v>17</v>
      </c>
    </row>
    <row r="443" ht="15.75" customHeight="1">
      <c r="A443" s="1">
        <v>11061.0</v>
      </c>
      <c r="B443" s="1" t="s">
        <v>13</v>
      </c>
      <c r="C443" s="1" t="s">
        <v>21</v>
      </c>
      <c r="D443" s="10">
        <v>60000.0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tr">
        <f t="shared" si="1"/>
        <v>Middle Age</v>
      </c>
      <c r="N443" s="1" t="s">
        <v>17</v>
      </c>
    </row>
    <row r="444" ht="15.75" customHeight="1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tr">
        <f t="shared" si="1"/>
        <v>Middle Age</v>
      </c>
      <c r="N444" s="1" t="s">
        <v>17</v>
      </c>
    </row>
    <row r="445" ht="15.75" customHeight="1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5.75" customHeight="1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tr">
        <f t="shared" si="1"/>
        <v>Young</v>
      </c>
      <c r="N446" s="1" t="s">
        <v>20</v>
      </c>
    </row>
    <row r="447" ht="15.75" customHeight="1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tr">
        <f t="shared" si="1"/>
        <v>Young</v>
      </c>
      <c r="N447" s="1" t="s">
        <v>17</v>
      </c>
    </row>
    <row r="448" ht="15.75" customHeight="1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tr">
        <f t="shared" si="1"/>
        <v>Middle Age</v>
      </c>
      <c r="N448" s="1" t="s">
        <v>20</v>
      </c>
    </row>
    <row r="449" ht="15.75" customHeight="1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tr">
        <f t="shared" si="1"/>
        <v>Young</v>
      </c>
      <c r="N449" s="1" t="s">
        <v>17</v>
      </c>
    </row>
    <row r="450" ht="15.75" customHeight="1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I450" s="8">
        <v>2.0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5.75" customHeight="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5.75" customHeight="1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5.75" customHeight="1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5.75" customHeight="1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tr">
        <f t="shared" si="1"/>
        <v>Old</v>
      </c>
      <c r="N454" s="1" t="s">
        <v>20</v>
      </c>
    </row>
    <row r="455" ht="15.75" customHeight="1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tr">
        <f t="shared" si="1"/>
        <v>Middle Age</v>
      </c>
      <c r="N455" s="1" t="s">
        <v>20</v>
      </c>
    </row>
    <row r="456" ht="15.75" customHeight="1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tr">
        <f t="shared" si="1"/>
        <v>Young</v>
      </c>
      <c r="N456" s="1" t="s">
        <v>20</v>
      </c>
    </row>
    <row r="457" ht="15.75" customHeight="1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5.75" customHeight="1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5.75" customHeight="1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5.75" customHeight="1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tr">
        <f t="shared" si="1"/>
        <v>Young</v>
      </c>
      <c r="N460" s="1" t="s">
        <v>17</v>
      </c>
    </row>
    <row r="461" ht="15.75" customHeight="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tr">
        <f t="shared" si="1"/>
        <v>Young</v>
      </c>
      <c r="N461" s="1" t="s">
        <v>20</v>
      </c>
    </row>
    <row r="462" ht="15.75" customHeight="1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tr">
        <f t="shared" si="1"/>
        <v>Young</v>
      </c>
      <c r="N462" s="1" t="s">
        <v>17</v>
      </c>
    </row>
    <row r="463" ht="15.75" customHeight="1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tr">
        <f t="shared" si="1"/>
        <v>Middle Age</v>
      </c>
      <c r="N463" s="1" t="s">
        <v>17</v>
      </c>
    </row>
    <row r="464" ht="15.75" customHeight="1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5.75" customHeight="1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5.75" customHeight="1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5.75" customHeight="1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tr">
        <f t="shared" si="1"/>
        <v>Old</v>
      </c>
      <c r="N467" s="1" t="s">
        <v>20</v>
      </c>
    </row>
    <row r="468" ht="15.75" customHeight="1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5.75" customHeight="1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tr">
        <f t="shared" si="1"/>
        <v>Middle Age</v>
      </c>
      <c r="N469" s="1" t="s">
        <v>17</v>
      </c>
    </row>
    <row r="470" ht="15.75" customHeight="1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tr">
        <f t="shared" si="1"/>
        <v>Middle Age</v>
      </c>
      <c r="N470" s="1" t="s">
        <v>20</v>
      </c>
    </row>
    <row r="471" ht="15.75" customHeight="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5.75" customHeight="1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tr">
        <f t="shared" si="1"/>
        <v>Young</v>
      </c>
      <c r="N472" s="1" t="s">
        <v>20</v>
      </c>
    </row>
    <row r="473" ht="15.75" customHeight="1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tr">
        <f t="shared" si="1"/>
        <v>Middle Age</v>
      </c>
      <c r="N473" s="1" t="s">
        <v>17</v>
      </c>
    </row>
    <row r="474" ht="15.75" customHeight="1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5.75" customHeight="1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5.75" customHeight="1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tr">
        <f t="shared" si="1"/>
        <v>Middle Age</v>
      </c>
      <c r="N476" s="1" t="s">
        <v>17</v>
      </c>
    </row>
    <row r="477" ht="15.75" customHeight="1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tr">
        <f t="shared" si="1"/>
        <v>Middle Age</v>
      </c>
      <c r="N477" s="1" t="s">
        <v>20</v>
      </c>
    </row>
    <row r="478" ht="15.75" customHeight="1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tr">
        <f t="shared" si="1"/>
        <v>Middle Age</v>
      </c>
      <c r="N478" s="1" t="s">
        <v>17</v>
      </c>
    </row>
    <row r="479" ht="15.75" customHeight="1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tr">
        <f t="shared" si="1"/>
        <v>Middle Age</v>
      </c>
      <c r="N479" s="1" t="s">
        <v>17</v>
      </c>
    </row>
    <row r="480" ht="15.75" customHeight="1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5.75" customHeight="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Young</v>
      </c>
      <c r="N481" s="1" t="s">
        <v>17</v>
      </c>
    </row>
    <row r="482" ht="15.75" customHeight="1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tr">
        <f t="shared" si="1"/>
        <v>Middle Age</v>
      </c>
      <c r="N482" s="1" t="s">
        <v>20</v>
      </c>
    </row>
    <row r="483" ht="15.75" customHeight="1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tr">
        <f t="shared" si="1"/>
        <v>Young</v>
      </c>
      <c r="N483" s="1" t="s">
        <v>17</v>
      </c>
    </row>
    <row r="484" ht="15.75" customHeight="1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5.75" customHeight="1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5.75" customHeight="1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tr">
        <f t="shared" si="1"/>
        <v>Young</v>
      </c>
      <c r="N486" s="1" t="s">
        <v>17</v>
      </c>
    </row>
    <row r="487" ht="15.75" customHeight="1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5.75" customHeight="1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tr">
        <f t="shared" si="1"/>
        <v>Middle Age</v>
      </c>
      <c r="N488" s="1" t="s">
        <v>20</v>
      </c>
    </row>
    <row r="489" ht="15.75" customHeight="1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5.75" customHeight="1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tr">
        <f t="shared" si="1"/>
        <v>Young</v>
      </c>
      <c r="N490" s="1" t="s">
        <v>20</v>
      </c>
    </row>
    <row r="491" ht="15.75" customHeight="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Young</v>
      </c>
      <c r="N491" s="1" t="s">
        <v>20</v>
      </c>
    </row>
    <row r="492" ht="15.75" customHeight="1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tr">
        <f t="shared" si="1"/>
        <v>Middle Age</v>
      </c>
      <c r="N492" s="1" t="s">
        <v>20</v>
      </c>
    </row>
    <row r="493" ht="15.75" customHeight="1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tr">
        <f t="shared" si="1"/>
        <v>Middle Age</v>
      </c>
      <c r="N493" s="1" t="s">
        <v>20</v>
      </c>
    </row>
    <row r="494" ht="15.75" customHeight="1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tr">
        <f t="shared" si="1"/>
        <v>Young</v>
      </c>
      <c r="N494" s="1" t="s">
        <v>17</v>
      </c>
    </row>
    <row r="495" ht="15.75" customHeight="1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tr">
        <f t="shared" si="1"/>
        <v>Middle Age</v>
      </c>
      <c r="N495" s="1" t="s">
        <v>17</v>
      </c>
    </row>
    <row r="496" ht="15.75" customHeight="1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tr">
        <f t="shared" si="1"/>
        <v>Middle Age</v>
      </c>
      <c r="N496" s="1" t="s">
        <v>20</v>
      </c>
    </row>
    <row r="497" ht="15.75" customHeight="1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tr">
        <f t="shared" si="1"/>
        <v>Middle Age</v>
      </c>
      <c r="N497" s="1" t="s">
        <v>20</v>
      </c>
    </row>
    <row r="498" ht="15.75" customHeight="1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tr">
        <f t="shared" si="1"/>
        <v>Middle Age</v>
      </c>
      <c r="N498" s="1" t="s">
        <v>17</v>
      </c>
    </row>
    <row r="499" ht="15.75" customHeight="1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tr">
        <f t="shared" si="1"/>
        <v>Young</v>
      </c>
      <c r="N499" s="1" t="s">
        <v>17</v>
      </c>
    </row>
    <row r="500" ht="15.75" customHeight="1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tr">
        <f t="shared" si="1"/>
        <v>Middle Age</v>
      </c>
      <c r="N500" s="1" t="s">
        <v>17</v>
      </c>
    </row>
    <row r="501" ht="15.75" customHeight="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tr">
        <f t="shared" si="1"/>
        <v>Young</v>
      </c>
      <c r="N501" s="1" t="s">
        <v>17</v>
      </c>
    </row>
    <row r="502" ht="15.75" customHeight="1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tr">
        <f t="shared" si="1"/>
        <v>Middle Age</v>
      </c>
      <c r="N502" s="1" t="s">
        <v>20</v>
      </c>
    </row>
    <row r="503" ht="15.75" customHeight="1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tr">
        <f t="shared" si="1"/>
        <v>Young</v>
      </c>
      <c r="N503" s="1" t="s">
        <v>20</v>
      </c>
    </row>
    <row r="504" ht="15.75" customHeight="1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tr">
        <f t="shared" si="1"/>
        <v>Young</v>
      </c>
      <c r="N504" s="1" t="s">
        <v>20</v>
      </c>
    </row>
    <row r="505" ht="15.75" customHeight="1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tr">
        <f t="shared" si="1"/>
        <v>Middle Age</v>
      </c>
      <c r="N505" s="1" t="s">
        <v>17</v>
      </c>
    </row>
    <row r="506" ht="15.75" customHeight="1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tr">
        <f t="shared" si="1"/>
        <v>Middle Age</v>
      </c>
      <c r="N506" s="1" t="s">
        <v>17</v>
      </c>
    </row>
    <row r="507" ht="15.75" customHeight="1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tr">
        <f t="shared" si="1"/>
        <v>Middle Age</v>
      </c>
      <c r="N507" s="1" t="s">
        <v>20</v>
      </c>
    </row>
    <row r="508" ht="15.75" customHeight="1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tr">
        <f t="shared" si="1"/>
        <v>Middle Age</v>
      </c>
      <c r="N508" s="1" t="s">
        <v>17</v>
      </c>
    </row>
    <row r="509" ht="15.75" customHeight="1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tr">
        <f t="shared" si="1"/>
        <v>Middle Age</v>
      </c>
      <c r="N509" s="1" t="s">
        <v>17</v>
      </c>
    </row>
    <row r="510" ht="15.75" customHeight="1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tr">
        <f t="shared" si="1"/>
        <v>Young</v>
      </c>
      <c r="N510" s="1" t="s">
        <v>20</v>
      </c>
    </row>
    <row r="511" ht="15.75" customHeight="1">
      <c r="A511" s="1">
        <v>24357.0</v>
      </c>
      <c r="B511" s="1" t="s">
        <v>13</v>
      </c>
      <c r="C511" s="1" t="s">
        <v>21</v>
      </c>
      <c r="D511" s="10">
        <v>60000.0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tr">
        <f t="shared" si="1"/>
        <v>Middle Age</v>
      </c>
      <c r="N511" s="1" t="s">
        <v>17</v>
      </c>
    </row>
    <row r="512" ht="15.75" customHeight="1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tr">
        <f t="shared" si="1"/>
        <v>Middle Age</v>
      </c>
      <c r="N512" s="1" t="s">
        <v>17</v>
      </c>
    </row>
    <row r="513" ht="15.75" customHeight="1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I513" s="8">
        <v>2.0</v>
      </c>
      <c r="J513" s="1" t="s">
        <v>27</v>
      </c>
      <c r="K513" s="1" t="s">
        <v>36</v>
      </c>
      <c r="L513" s="1">
        <v>66.0</v>
      </c>
      <c r="M513" s="1" t="str">
        <f t="shared" si="1"/>
        <v>Old</v>
      </c>
      <c r="N513" s="1" t="s">
        <v>17</v>
      </c>
    </row>
    <row r="514" ht="15.75" customHeight="1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tr">
        <f t="shared" si="1"/>
        <v>Middle Age</v>
      </c>
      <c r="N514" s="1" t="s">
        <v>17</v>
      </c>
    </row>
    <row r="515" ht="15.75" customHeight="1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tr">
        <f t="shared" si="1"/>
        <v>Old</v>
      </c>
      <c r="N515" s="1" t="s">
        <v>17</v>
      </c>
    </row>
    <row r="516" ht="15.75" customHeight="1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tr">
        <f t="shared" si="1"/>
        <v>Middle Age</v>
      </c>
      <c r="N516" s="1" t="s">
        <v>20</v>
      </c>
    </row>
    <row r="517" ht="15.75" customHeight="1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tr">
        <f t="shared" si="1"/>
        <v>Middle Age</v>
      </c>
      <c r="N517" s="1" t="s">
        <v>20</v>
      </c>
    </row>
    <row r="518" ht="15.75" customHeight="1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tr">
        <f t="shared" si="1"/>
        <v>Middle Age</v>
      </c>
      <c r="N518" s="1" t="s">
        <v>20</v>
      </c>
    </row>
    <row r="519" ht="15.75" customHeight="1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tr">
        <f t="shared" si="1"/>
        <v>Middle Age</v>
      </c>
      <c r="N519" s="1" t="s">
        <v>17</v>
      </c>
    </row>
    <row r="520" ht="15.75" customHeight="1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tr">
        <f t="shared" si="1"/>
        <v>Young</v>
      </c>
      <c r="N520" s="1" t="s">
        <v>17</v>
      </c>
    </row>
    <row r="521" ht="15.75" customHeight="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tr">
        <f t="shared" si="1"/>
        <v>Old</v>
      </c>
      <c r="N521" s="1" t="s">
        <v>20</v>
      </c>
    </row>
    <row r="522" ht="15.75" customHeight="1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tr">
        <f t="shared" si="1"/>
        <v>Middle Age</v>
      </c>
      <c r="N522" s="1" t="s">
        <v>20</v>
      </c>
    </row>
    <row r="523" ht="15.75" customHeight="1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tr">
        <f t="shared" si="1"/>
        <v>Old</v>
      </c>
      <c r="N523" s="1" t="s">
        <v>17</v>
      </c>
    </row>
    <row r="524" ht="15.75" customHeight="1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tr">
        <f t="shared" si="1"/>
        <v>Middle Age</v>
      </c>
      <c r="N524" s="1" t="s">
        <v>17</v>
      </c>
    </row>
    <row r="525" ht="15.75" customHeight="1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tr">
        <f t="shared" si="1"/>
        <v>Middle Age</v>
      </c>
      <c r="N525" s="1" t="s">
        <v>17</v>
      </c>
    </row>
    <row r="526" ht="15.75" customHeight="1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tr">
        <f t="shared" si="1"/>
        <v>Old</v>
      </c>
      <c r="N526" s="1" t="s">
        <v>20</v>
      </c>
    </row>
    <row r="527" ht="15.75" customHeight="1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tr">
        <f t="shared" si="1"/>
        <v>Middle Age</v>
      </c>
      <c r="N527" s="1" t="s">
        <v>17</v>
      </c>
    </row>
    <row r="528" ht="15.75" customHeight="1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tr">
        <f t="shared" si="1"/>
        <v>Middle Age</v>
      </c>
      <c r="N528" s="1" t="s">
        <v>20</v>
      </c>
    </row>
    <row r="529" ht="15.75" customHeight="1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tr">
        <f t="shared" si="1"/>
        <v>Middle Age</v>
      </c>
      <c r="N529" s="1" t="s">
        <v>20</v>
      </c>
    </row>
    <row r="530" ht="15.75" customHeight="1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tr">
        <f t="shared" si="1"/>
        <v>Young</v>
      </c>
      <c r="N530" s="1" t="s">
        <v>20</v>
      </c>
    </row>
    <row r="531" ht="15.75" customHeight="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tr">
        <f t="shared" si="1"/>
        <v>Middle Age</v>
      </c>
      <c r="N531" s="1" t="s">
        <v>17</v>
      </c>
    </row>
    <row r="532" ht="15.75" customHeight="1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tr">
        <f t="shared" si="1"/>
        <v>Young</v>
      </c>
      <c r="N532" s="1" t="s">
        <v>17</v>
      </c>
    </row>
    <row r="533" ht="15.75" customHeight="1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tr">
        <f t="shared" si="1"/>
        <v>Young</v>
      </c>
      <c r="N533" s="1" t="s">
        <v>20</v>
      </c>
    </row>
    <row r="534" ht="15.75" customHeight="1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tr">
        <f t="shared" si="1"/>
        <v>Middle Age</v>
      </c>
      <c r="N534" s="1" t="s">
        <v>17</v>
      </c>
    </row>
    <row r="535" ht="15.75" customHeight="1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tr">
        <f t="shared" si="1"/>
        <v>Old</v>
      </c>
      <c r="N535" s="1" t="s">
        <v>20</v>
      </c>
    </row>
    <row r="536" ht="15.75" customHeight="1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tr">
        <f t="shared" si="1"/>
        <v>Old</v>
      </c>
      <c r="N536" s="1" t="s">
        <v>20</v>
      </c>
    </row>
    <row r="537" ht="15.75" customHeight="1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tr">
        <f t="shared" si="1"/>
        <v>Middle Age</v>
      </c>
      <c r="N537" s="1" t="s">
        <v>20</v>
      </c>
    </row>
    <row r="538" ht="15.75" customHeight="1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tr">
        <f t="shared" si="1"/>
        <v>Middle Age</v>
      </c>
      <c r="N538" s="1" t="s">
        <v>17</v>
      </c>
    </row>
    <row r="539" ht="15.75" customHeight="1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tr">
        <f t="shared" si="1"/>
        <v>Middle Age</v>
      </c>
      <c r="N539" s="1" t="s">
        <v>17</v>
      </c>
    </row>
    <row r="540" ht="15.75" customHeight="1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tr">
        <f t="shared" si="1"/>
        <v>Middle Age</v>
      </c>
      <c r="N540" s="1" t="s">
        <v>20</v>
      </c>
    </row>
    <row r="541" ht="15.75" customHeight="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tr">
        <f t="shared" si="1"/>
        <v>Middle Age</v>
      </c>
      <c r="N541" s="1" t="s">
        <v>17</v>
      </c>
    </row>
    <row r="542" ht="15.75" customHeight="1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tr">
        <f t="shared" si="1"/>
        <v>Middle Age</v>
      </c>
      <c r="N542" s="1" t="s">
        <v>20</v>
      </c>
    </row>
    <row r="543" ht="15.75" customHeight="1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tr">
        <f t="shared" si="1"/>
        <v>Young</v>
      </c>
      <c r="N543" s="1" t="s">
        <v>20</v>
      </c>
    </row>
    <row r="544" ht="15.75" customHeight="1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tr">
        <f t="shared" si="1"/>
        <v>Young</v>
      </c>
      <c r="N544" s="1" t="s">
        <v>20</v>
      </c>
    </row>
    <row r="545" ht="15.75" customHeight="1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tr">
        <f t="shared" si="1"/>
        <v>Middle Age</v>
      </c>
      <c r="N545" s="1" t="s">
        <v>20</v>
      </c>
    </row>
    <row r="546" ht="15.75" customHeight="1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tr">
        <f t="shared" si="1"/>
        <v>Middle Age</v>
      </c>
      <c r="N546" s="1" t="s">
        <v>20</v>
      </c>
    </row>
    <row r="547" ht="15.75" customHeight="1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tr">
        <f t="shared" si="1"/>
        <v>Young</v>
      </c>
      <c r="N547" s="1" t="s">
        <v>20</v>
      </c>
    </row>
    <row r="548" ht="15.75" customHeight="1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tr">
        <f t="shared" si="1"/>
        <v>Middle Age</v>
      </c>
      <c r="N548" s="1" t="s">
        <v>17</v>
      </c>
    </row>
    <row r="549" ht="15.75" customHeight="1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tr">
        <f t="shared" si="1"/>
        <v>Middle Age</v>
      </c>
      <c r="N549" s="1" t="s">
        <v>17</v>
      </c>
    </row>
    <row r="550" ht="15.75" customHeight="1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tr">
        <f t="shared" si="1"/>
        <v>Middle Age</v>
      </c>
      <c r="N550" s="1" t="s">
        <v>20</v>
      </c>
    </row>
    <row r="551" ht="15.75" customHeight="1">
      <c r="A551" s="1">
        <v>13453.0</v>
      </c>
      <c r="B551" s="1" t="s">
        <v>13</v>
      </c>
      <c r="C551" s="1" t="s">
        <v>14</v>
      </c>
      <c r="D551" s="1">
        <v>130000.0</v>
      </c>
      <c r="E551" s="8">
        <v>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tr">
        <f t="shared" si="1"/>
        <v>Middle Age</v>
      </c>
      <c r="N551" s="1" t="s">
        <v>17</v>
      </c>
    </row>
    <row r="552" ht="15.75" customHeight="1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tr">
        <f t="shared" si="1"/>
        <v>Middle Age</v>
      </c>
      <c r="N552" s="1" t="s">
        <v>17</v>
      </c>
    </row>
    <row r="553" ht="15.75" customHeight="1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tr">
        <f t="shared" si="1"/>
        <v>Old</v>
      </c>
      <c r="N553" s="1" t="s">
        <v>20</v>
      </c>
    </row>
    <row r="554" ht="15.75" customHeight="1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tr">
        <f t="shared" si="1"/>
        <v>Middle Age</v>
      </c>
      <c r="N554" s="1" t="s">
        <v>17</v>
      </c>
    </row>
    <row r="555" ht="15.75" customHeight="1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tr">
        <f t="shared" si="1"/>
        <v>Old</v>
      </c>
      <c r="N555" s="1" t="s">
        <v>17</v>
      </c>
    </row>
    <row r="556" ht="15.75" customHeight="1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L556" s="8">
        <v>43.0</v>
      </c>
      <c r="M556" s="1" t="str">
        <f t="shared" si="1"/>
        <v>Middle Age</v>
      </c>
      <c r="N556" s="1" t="s">
        <v>17</v>
      </c>
    </row>
    <row r="557" ht="15.75" customHeight="1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tr">
        <f t="shared" si="1"/>
        <v>Middle Age</v>
      </c>
      <c r="N557" s="1" t="s">
        <v>17</v>
      </c>
    </row>
    <row r="558" ht="15.75" customHeight="1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tr">
        <f t="shared" si="1"/>
        <v>Middle Age</v>
      </c>
      <c r="N558" s="1" t="s">
        <v>20</v>
      </c>
    </row>
    <row r="559" ht="15.75" customHeight="1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tr">
        <f t="shared" si="1"/>
        <v>Young</v>
      </c>
      <c r="N559" s="1" t="s">
        <v>20</v>
      </c>
    </row>
    <row r="560" ht="15.75" customHeight="1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tr">
        <f t="shared" si="1"/>
        <v>Middle Age</v>
      </c>
      <c r="N560" s="1" t="s">
        <v>20</v>
      </c>
    </row>
    <row r="561" ht="15.75" customHeight="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tr">
        <f t="shared" si="1"/>
        <v>Middle Age</v>
      </c>
      <c r="N561" s="1" t="s">
        <v>20</v>
      </c>
    </row>
    <row r="562" ht="15.75" customHeight="1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tr">
        <f t="shared" si="1"/>
        <v>Middle Age</v>
      </c>
      <c r="N562" s="1" t="s">
        <v>20</v>
      </c>
    </row>
    <row r="563" ht="15.75" customHeight="1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I563" s="8">
        <v>2.0</v>
      </c>
      <c r="J563" s="1" t="s">
        <v>18</v>
      </c>
      <c r="K563" s="1" t="s">
        <v>36</v>
      </c>
      <c r="L563" s="1">
        <v>48.0</v>
      </c>
      <c r="M563" s="1" t="str">
        <f t="shared" si="1"/>
        <v>Middle Age</v>
      </c>
      <c r="N563" s="1" t="s">
        <v>20</v>
      </c>
    </row>
    <row r="564" ht="15.75" customHeight="1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tr">
        <f t="shared" si="1"/>
        <v>Young</v>
      </c>
      <c r="N564" s="1" t="s">
        <v>17</v>
      </c>
    </row>
    <row r="565" ht="15.75" customHeight="1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tr">
        <f t="shared" si="1"/>
        <v>Young</v>
      </c>
      <c r="N565" s="1" t="s">
        <v>20</v>
      </c>
    </row>
    <row r="566" ht="15.75" customHeight="1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tr">
        <f t="shared" si="1"/>
        <v>Young</v>
      </c>
      <c r="N566" s="1" t="s">
        <v>20</v>
      </c>
    </row>
    <row r="567" ht="15.75" customHeight="1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tr">
        <f t="shared" si="1"/>
        <v>Middle Age</v>
      </c>
      <c r="N567" s="1" t="s">
        <v>17</v>
      </c>
    </row>
    <row r="568" ht="15.75" customHeight="1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tr">
        <f t="shared" si="1"/>
        <v>Old</v>
      </c>
      <c r="N568" s="1" t="s">
        <v>20</v>
      </c>
    </row>
    <row r="569" ht="15.75" customHeight="1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tr">
        <f t="shared" si="1"/>
        <v>Middle Age</v>
      </c>
      <c r="N569" s="1" t="s">
        <v>17</v>
      </c>
    </row>
    <row r="570" ht="15.75" customHeight="1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tr">
        <f t="shared" si="1"/>
        <v>Middle Age</v>
      </c>
      <c r="N570" s="1" t="s">
        <v>17</v>
      </c>
    </row>
    <row r="571" ht="15.75" customHeight="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tr">
        <f t="shared" si="1"/>
        <v>Old</v>
      </c>
      <c r="N571" s="1" t="s">
        <v>20</v>
      </c>
    </row>
    <row r="572" ht="15.75" customHeight="1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tr">
        <f t="shared" si="1"/>
        <v>Middle Age</v>
      </c>
      <c r="N572" s="1" t="s">
        <v>20</v>
      </c>
    </row>
    <row r="573" ht="15.75" customHeight="1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tr">
        <f t="shared" si="1"/>
        <v>Middle Age</v>
      </c>
      <c r="N573" s="1" t="s">
        <v>20</v>
      </c>
    </row>
    <row r="574" ht="15.75" customHeight="1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tr">
        <f t="shared" si="1"/>
        <v>Young</v>
      </c>
      <c r="N574" s="1" t="s">
        <v>20</v>
      </c>
    </row>
    <row r="575" ht="15.75" customHeight="1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tr">
        <f t="shared" si="1"/>
        <v>Old</v>
      </c>
      <c r="N575" s="1" t="s">
        <v>20</v>
      </c>
    </row>
    <row r="576" ht="15.75" customHeight="1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tr">
        <f t="shared" si="1"/>
        <v>Young</v>
      </c>
      <c r="N576" s="1" t="s">
        <v>17</v>
      </c>
    </row>
    <row r="577" ht="15.75" customHeight="1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tr">
        <f t="shared" si="1"/>
        <v>Middle Age</v>
      </c>
      <c r="N577" s="1" t="s">
        <v>20</v>
      </c>
    </row>
    <row r="578" ht="15.75" customHeight="1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tr">
        <f t="shared" si="1"/>
        <v>Young</v>
      </c>
      <c r="N578" s="1" t="s">
        <v>20</v>
      </c>
    </row>
    <row r="579" ht="15.75" customHeight="1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tr">
        <f t="shared" si="1"/>
        <v>Middle Age</v>
      </c>
      <c r="N579" s="1" t="s">
        <v>20</v>
      </c>
    </row>
    <row r="580" ht="15.75" customHeight="1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tr">
        <f t="shared" si="1"/>
        <v>Middle Age</v>
      </c>
      <c r="N580" s="1" t="s">
        <v>20</v>
      </c>
    </row>
    <row r="581" ht="15.75" customHeight="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tr">
        <f t="shared" si="1"/>
        <v>Young</v>
      </c>
      <c r="N581" s="1" t="s">
        <v>20</v>
      </c>
    </row>
    <row r="582" ht="15.75" customHeight="1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tr">
        <f t="shared" si="1"/>
        <v>Old</v>
      </c>
      <c r="N582" s="1" t="s">
        <v>20</v>
      </c>
    </row>
    <row r="583" ht="15.75" customHeight="1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tr">
        <f t="shared" si="1"/>
        <v>Young</v>
      </c>
      <c r="N583" s="1" t="s">
        <v>20</v>
      </c>
    </row>
    <row r="584" ht="15.75" customHeight="1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tr">
        <f t="shared" si="1"/>
        <v>Middle Age</v>
      </c>
      <c r="N584" s="1" t="s">
        <v>20</v>
      </c>
    </row>
    <row r="585" ht="15.75" customHeight="1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tr">
        <f t="shared" si="1"/>
        <v>Old</v>
      </c>
      <c r="N585" s="1" t="s">
        <v>20</v>
      </c>
    </row>
    <row r="586" ht="15.75" customHeight="1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tr">
        <f t="shared" si="1"/>
        <v>Middle Age</v>
      </c>
      <c r="N586" s="1" t="s">
        <v>17</v>
      </c>
    </row>
    <row r="587" ht="15.75" customHeight="1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tr">
        <f t="shared" si="1"/>
        <v>Middle Age</v>
      </c>
      <c r="N587" s="1" t="s">
        <v>17</v>
      </c>
    </row>
    <row r="588" ht="15.75" customHeight="1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tr">
        <f t="shared" si="1"/>
        <v>Middle Age</v>
      </c>
      <c r="N588" s="1" t="s">
        <v>20</v>
      </c>
    </row>
    <row r="589" ht="15.75" customHeight="1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tr">
        <f t="shared" si="1"/>
        <v>Middle Age</v>
      </c>
      <c r="N589" s="1" t="s">
        <v>20</v>
      </c>
    </row>
    <row r="590" ht="15.75" customHeight="1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tr">
        <f t="shared" si="1"/>
        <v>Middle Age</v>
      </c>
      <c r="N590" s="1" t="s">
        <v>17</v>
      </c>
    </row>
    <row r="591" ht="15.75" customHeight="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tr">
        <f t="shared" si="1"/>
        <v>Middle Age</v>
      </c>
      <c r="N591" s="1" t="s">
        <v>20</v>
      </c>
    </row>
    <row r="592" ht="15.75" customHeight="1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tr">
        <f t="shared" si="1"/>
        <v>Middle Age</v>
      </c>
      <c r="N592" s="1" t="s">
        <v>17</v>
      </c>
    </row>
    <row r="593" ht="15.75" customHeight="1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tr">
        <f t="shared" si="1"/>
        <v>Old</v>
      </c>
      <c r="N593" s="1" t="s">
        <v>17</v>
      </c>
    </row>
    <row r="594" ht="15.75" customHeight="1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tr">
        <f t="shared" si="1"/>
        <v>Middle Age</v>
      </c>
      <c r="N594" s="1" t="s">
        <v>20</v>
      </c>
    </row>
    <row r="595" ht="15.75" customHeight="1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tr">
        <f t="shared" si="1"/>
        <v>Middle Age</v>
      </c>
      <c r="N595" s="1" t="s">
        <v>17</v>
      </c>
    </row>
    <row r="596" ht="15.75" customHeight="1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tr">
        <f t="shared" si="1"/>
        <v>Old</v>
      </c>
      <c r="N596" s="1" t="s">
        <v>20</v>
      </c>
    </row>
    <row r="597" ht="15.75" customHeight="1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tr">
        <f t="shared" si="1"/>
        <v>Old</v>
      </c>
      <c r="N597" s="1" t="s">
        <v>20</v>
      </c>
    </row>
    <row r="598" ht="15.75" customHeight="1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tr">
        <f t="shared" si="1"/>
        <v>Middle Age</v>
      </c>
      <c r="N598" s="1" t="s">
        <v>20</v>
      </c>
    </row>
    <row r="599" ht="15.75" customHeight="1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tr">
        <f t="shared" si="1"/>
        <v>Middle Age</v>
      </c>
      <c r="N599" s="1" t="s">
        <v>17</v>
      </c>
    </row>
    <row r="600" ht="15.75" customHeight="1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tr">
        <f t="shared" si="1"/>
        <v>Middle Age</v>
      </c>
      <c r="N600" s="1" t="s">
        <v>20</v>
      </c>
    </row>
    <row r="601" ht="15.75" customHeight="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tr">
        <f t="shared" si="1"/>
        <v>Middle Age</v>
      </c>
      <c r="N601" s="1" t="s">
        <v>17</v>
      </c>
    </row>
    <row r="602" ht="15.75" customHeight="1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tr">
        <f t="shared" si="1"/>
        <v>Middle Age</v>
      </c>
      <c r="N602" s="1" t="s">
        <v>20</v>
      </c>
    </row>
    <row r="603" ht="15.75" customHeight="1">
      <c r="A603" s="1">
        <v>29231.0</v>
      </c>
      <c r="B603" s="1" t="s">
        <v>26</v>
      </c>
      <c r="C603" s="8" t="s">
        <v>21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tr">
        <f t="shared" si="1"/>
        <v>Middle Age</v>
      </c>
      <c r="N603" s="1" t="s">
        <v>20</v>
      </c>
    </row>
    <row r="604" ht="15.75" customHeight="1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tr">
        <f t="shared" si="1"/>
        <v>Middle Age</v>
      </c>
      <c r="N604" s="1" t="s">
        <v>17</v>
      </c>
    </row>
    <row r="605" ht="15.75" customHeight="1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tr">
        <f t="shared" si="1"/>
        <v>Middle Age</v>
      </c>
      <c r="N605" s="1" t="s">
        <v>17</v>
      </c>
    </row>
    <row r="606" ht="15.75" customHeight="1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tr">
        <f t="shared" si="1"/>
        <v>Young</v>
      </c>
      <c r="N606" s="1" t="s">
        <v>20</v>
      </c>
    </row>
    <row r="607" ht="15.75" customHeight="1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tr">
        <f t="shared" si="1"/>
        <v>Middle Age</v>
      </c>
      <c r="N607" s="1" t="s">
        <v>17</v>
      </c>
    </row>
    <row r="608" ht="15.75" customHeight="1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tr">
        <f t="shared" si="1"/>
        <v>Middle Age</v>
      </c>
      <c r="N608" s="1" t="s">
        <v>20</v>
      </c>
    </row>
    <row r="609" ht="15.75" customHeight="1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tr">
        <f t="shared" si="1"/>
        <v>Middle Age</v>
      </c>
      <c r="N609" s="1" t="s">
        <v>17</v>
      </c>
    </row>
    <row r="610" ht="15.75" customHeight="1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tr">
        <f t="shared" si="1"/>
        <v>Middle Age</v>
      </c>
      <c r="N610" s="1" t="s">
        <v>17</v>
      </c>
    </row>
    <row r="611" ht="15.75" customHeight="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tr">
        <f t="shared" si="1"/>
        <v>Middle Age</v>
      </c>
      <c r="N611" s="1" t="s">
        <v>20</v>
      </c>
    </row>
    <row r="612" ht="15.75" customHeight="1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tr">
        <f t="shared" si="1"/>
        <v>Middle Age</v>
      </c>
      <c r="N612" s="1" t="s">
        <v>20</v>
      </c>
    </row>
    <row r="613" ht="15.75" customHeight="1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tr">
        <f t="shared" si="1"/>
        <v>Young</v>
      </c>
      <c r="N613" s="1" t="s">
        <v>17</v>
      </c>
    </row>
    <row r="614" ht="15.75" customHeight="1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tr">
        <f t="shared" si="1"/>
        <v>Young</v>
      </c>
      <c r="N614" s="1" t="s">
        <v>20</v>
      </c>
    </row>
    <row r="615" ht="15.75" customHeight="1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tr">
        <f t="shared" si="1"/>
        <v>Middle Age</v>
      </c>
      <c r="N615" s="1" t="s">
        <v>17</v>
      </c>
    </row>
    <row r="616" ht="15.75" customHeight="1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tr">
        <f t="shared" si="1"/>
        <v>Middle Age</v>
      </c>
      <c r="N616" s="1" t="s">
        <v>20</v>
      </c>
    </row>
    <row r="617" ht="15.75" customHeight="1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I617" s="8">
        <v>2.0</v>
      </c>
      <c r="J617" s="1" t="s">
        <v>18</v>
      </c>
      <c r="K617" s="1" t="s">
        <v>36</v>
      </c>
      <c r="L617" s="1">
        <v>47.0</v>
      </c>
      <c r="M617" s="1" t="str">
        <f t="shared" si="1"/>
        <v>Middle Age</v>
      </c>
      <c r="N617" s="1" t="s">
        <v>17</v>
      </c>
    </row>
    <row r="618" ht="15.75" customHeight="1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tr">
        <f t="shared" si="1"/>
        <v>Middle Age</v>
      </c>
      <c r="N618" s="1" t="s">
        <v>20</v>
      </c>
    </row>
    <row r="619" ht="15.75" customHeight="1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tr">
        <f t="shared" si="1"/>
        <v>Middle Age</v>
      </c>
      <c r="N619" s="1" t="s">
        <v>17</v>
      </c>
    </row>
    <row r="620" ht="15.75" customHeight="1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tr">
        <f t="shared" si="1"/>
        <v>Middle Age</v>
      </c>
      <c r="N620" s="1" t="s">
        <v>20</v>
      </c>
    </row>
    <row r="621" ht="15.75" customHeight="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tr">
        <f t="shared" si="1"/>
        <v>Young</v>
      </c>
      <c r="N621" s="1" t="s">
        <v>20</v>
      </c>
    </row>
    <row r="622" ht="15.75" customHeight="1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tr">
        <f t="shared" si="1"/>
        <v>Middle Age</v>
      </c>
      <c r="N622" s="1" t="s">
        <v>17</v>
      </c>
    </row>
    <row r="623" ht="15.75" customHeight="1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tr">
        <f t="shared" si="1"/>
        <v>Middle Age</v>
      </c>
      <c r="N623" s="1" t="s">
        <v>20</v>
      </c>
    </row>
    <row r="624" ht="15.75" customHeight="1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tr">
        <f t="shared" si="1"/>
        <v>Middle Age</v>
      </c>
      <c r="N624" s="1" t="s">
        <v>20</v>
      </c>
    </row>
    <row r="625" ht="15.75" customHeight="1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tr">
        <f t="shared" si="1"/>
        <v>Middle Age</v>
      </c>
      <c r="N625" s="1" t="s">
        <v>20</v>
      </c>
    </row>
    <row r="626" ht="15.75" customHeight="1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tr">
        <f t="shared" si="1"/>
        <v>Young</v>
      </c>
      <c r="N626" s="1" t="s">
        <v>17</v>
      </c>
    </row>
    <row r="627" ht="15.75" customHeight="1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tr">
        <f t="shared" si="1"/>
        <v>Old</v>
      </c>
      <c r="N627" s="1" t="s">
        <v>20</v>
      </c>
    </row>
    <row r="628" ht="15.75" customHeight="1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tr">
        <f t="shared" si="1"/>
        <v>Young</v>
      </c>
      <c r="N628" s="1" t="s">
        <v>20</v>
      </c>
    </row>
    <row r="629" ht="15.75" customHeight="1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tr">
        <f t="shared" si="1"/>
        <v>Old</v>
      </c>
      <c r="N629" s="1" t="s">
        <v>20</v>
      </c>
    </row>
    <row r="630" ht="15.75" customHeight="1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tr">
        <f t="shared" si="1"/>
        <v>Middle Age</v>
      </c>
      <c r="N630" s="1" t="s">
        <v>17</v>
      </c>
    </row>
    <row r="631" ht="15.75" customHeight="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tr">
        <f t="shared" si="1"/>
        <v>Middle Age</v>
      </c>
      <c r="N631" s="1" t="s">
        <v>20</v>
      </c>
    </row>
    <row r="632" ht="15.75" customHeight="1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tr">
        <f t="shared" si="1"/>
        <v>Young</v>
      </c>
      <c r="N632" s="1" t="s">
        <v>20</v>
      </c>
    </row>
    <row r="633" ht="15.75" customHeight="1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tr">
        <f t="shared" si="1"/>
        <v>Middle Age</v>
      </c>
      <c r="N633" s="1" t="s">
        <v>20</v>
      </c>
    </row>
    <row r="634" ht="15.75" customHeight="1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tr">
        <f t="shared" si="1"/>
        <v>Middle Age</v>
      </c>
      <c r="N634" s="1" t="s">
        <v>20</v>
      </c>
    </row>
    <row r="635" ht="15.75" customHeight="1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tr">
        <f t="shared" si="1"/>
        <v>Middle Age</v>
      </c>
      <c r="N635" s="1" t="s">
        <v>17</v>
      </c>
    </row>
    <row r="636" ht="15.75" customHeight="1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tr">
        <f t="shared" si="1"/>
        <v>Old</v>
      </c>
      <c r="N636" s="1" t="s">
        <v>20</v>
      </c>
    </row>
    <row r="637" ht="15.75" customHeight="1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tr">
        <f t="shared" si="1"/>
        <v>Middle Age</v>
      </c>
      <c r="N637" s="1" t="s">
        <v>20</v>
      </c>
    </row>
    <row r="638" ht="15.75" customHeight="1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tr">
        <f t="shared" si="1"/>
        <v>Middle Age</v>
      </c>
      <c r="N638" s="1" t="s">
        <v>17</v>
      </c>
    </row>
    <row r="639" ht="15.75" customHeight="1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tr">
        <f t="shared" si="1"/>
        <v>Young</v>
      </c>
      <c r="N639" s="1" t="s">
        <v>20</v>
      </c>
    </row>
    <row r="640" ht="15.75" customHeight="1">
      <c r="A640" s="1">
        <v>18949.0</v>
      </c>
      <c r="B640" s="1" t="s">
        <v>26</v>
      </c>
      <c r="C640" s="1" t="s">
        <v>21</v>
      </c>
      <c r="D640" s="1">
        <v>70000.0</v>
      </c>
      <c r="E640" s="8">
        <v>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tr">
        <f t="shared" si="1"/>
        <v>Old</v>
      </c>
      <c r="N640" s="1" t="s">
        <v>17</v>
      </c>
    </row>
    <row r="641" ht="15.75" customHeight="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tr">
        <f t="shared" si="1"/>
        <v>Old</v>
      </c>
      <c r="N641" s="1" t="s">
        <v>20</v>
      </c>
    </row>
    <row r="642" ht="15.75" customHeight="1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tr">
        <f t="shared" si="1"/>
        <v>Middle Age</v>
      </c>
      <c r="N642" s="1" t="s">
        <v>17</v>
      </c>
    </row>
    <row r="643" ht="15.75" customHeight="1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tr">
        <f t="shared" si="1"/>
        <v>Old</v>
      </c>
      <c r="N643" s="1" t="s">
        <v>20</v>
      </c>
    </row>
    <row r="644" ht="15.75" customHeight="1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tr">
        <f t="shared" si="1"/>
        <v>Middle Age</v>
      </c>
      <c r="N644" s="1" t="s">
        <v>17</v>
      </c>
    </row>
    <row r="645" ht="15.75" customHeight="1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tr">
        <f t="shared" si="1"/>
        <v>Middle Age</v>
      </c>
      <c r="N645" s="1" t="s">
        <v>17</v>
      </c>
    </row>
    <row r="646" ht="15.75" customHeight="1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tr">
        <f t="shared" si="1"/>
        <v>Middle Age</v>
      </c>
      <c r="N646" s="1" t="s">
        <v>20</v>
      </c>
    </row>
    <row r="647" ht="15.75" customHeight="1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tr">
        <f t="shared" si="1"/>
        <v>Middle Age</v>
      </c>
      <c r="N647" s="1" t="s">
        <v>20</v>
      </c>
    </row>
    <row r="648" ht="15.75" customHeight="1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H648" s="8" t="s">
        <v>17</v>
      </c>
      <c r="I648" s="1">
        <v>0.0</v>
      </c>
      <c r="J648" s="1" t="s">
        <v>30</v>
      </c>
      <c r="K648" s="1" t="s">
        <v>36</v>
      </c>
      <c r="L648" s="1">
        <v>47.0</v>
      </c>
      <c r="M648" s="1" t="str">
        <f t="shared" si="1"/>
        <v>Middle Age</v>
      </c>
      <c r="N648" s="1" t="s">
        <v>20</v>
      </c>
    </row>
    <row r="649" ht="15.75" customHeight="1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tr">
        <f t="shared" si="1"/>
        <v>Young</v>
      </c>
      <c r="N649" s="1" t="s">
        <v>20</v>
      </c>
    </row>
    <row r="650" ht="15.75" customHeight="1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tr">
        <f t="shared" si="1"/>
        <v>Middle Age</v>
      </c>
      <c r="N650" s="1" t="s">
        <v>17</v>
      </c>
    </row>
    <row r="651" ht="15.75" customHeight="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tr">
        <f t="shared" si="1"/>
        <v>Middle Age</v>
      </c>
      <c r="N651" s="1" t="s">
        <v>17</v>
      </c>
    </row>
    <row r="652" ht="15.75" customHeight="1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tr">
        <f t="shared" si="1"/>
        <v>Old</v>
      </c>
      <c r="N652" s="1" t="s">
        <v>17</v>
      </c>
    </row>
    <row r="653" ht="15.75" customHeight="1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tr">
        <f t="shared" si="1"/>
        <v>Young</v>
      </c>
      <c r="N653" s="1" t="s">
        <v>17</v>
      </c>
    </row>
    <row r="654" ht="15.75" customHeight="1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tr">
        <f t="shared" si="1"/>
        <v>Middle Age</v>
      </c>
      <c r="N654" s="1" t="s">
        <v>20</v>
      </c>
    </row>
    <row r="655" ht="15.75" customHeight="1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tr">
        <f t="shared" si="1"/>
        <v>Young</v>
      </c>
      <c r="N655" s="1" t="s">
        <v>17</v>
      </c>
    </row>
    <row r="656" ht="15.75" customHeight="1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tr">
        <f t="shared" si="1"/>
        <v>Young</v>
      </c>
      <c r="N656" s="1" t="s">
        <v>17</v>
      </c>
    </row>
    <row r="657" ht="15.75" customHeight="1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tr">
        <f t="shared" si="1"/>
        <v>Young</v>
      </c>
      <c r="N657" s="1" t="s">
        <v>20</v>
      </c>
    </row>
    <row r="658" ht="15.75" customHeight="1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tr">
        <f t="shared" si="1"/>
        <v>Middle Age</v>
      </c>
      <c r="N658" s="1" t="s">
        <v>20</v>
      </c>
    </row>
    <row r="659" ht="15.75" customHeight="1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tr">
        <f t="shared" si="1"/>
        <v>Middle Age</v>
      </c>
      <c r="N659" s="1" t="s">
        <v>20</v>
      </c>
    </row>
    <row r="660" ht="15.75" customHeight="1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tr">
        <f t="shared" si="1"/>
        <v>Middle Age</v>
      </c>
      <c r="N660" s="1" t="s">
        <v>17</v>
      </c>
    </row>
    <row r="661" ht="15.75" customHeight="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tr">
        <f t="shared" si="1"/>
        <v>Old</v>
      </c>
      <c r="N661" s="1" t="s">
        <v>20</v>
      </c>
    </row>
    <row r="662" ht="15.75" customHeight="1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tr">
        <f t="shared" si="1"/>
        <v>Middle Age</v>
      </c>
      <c r="N662" s="1" t="s">
        <v>17</v>
      </c>
    </row>
    <row r="663" ht="15.75" customHeight="1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tr">
        <f t="shared" si="1"/>
        <v>Young</v>
      </c>
      <c r="N663" s="1" t="s">
        <v>17</v>
      </c>
    </row>
    <row r="664" ht="15.75" customHeight="1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tr">
        <f t="shared" si="1"/>
        <v>Middle Age</v>
      </c>
      <c r="N664" s="1" t="s">
        <v>20</v>
      </c>
    </row>
    <row r="665" ht="15.75" customHeight="1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tr">
        <f t="shared" si="1"/>
        <v>Middle Age</v>
      </c>
      <c r="N665" s="1" t="s">
        <v>20</v>
      </c>
    </row>
    <row r="666" ht="15.75" customHeight="1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tr">
        <f t="shared" si="1"/>
        <v>Middle Age</v>
      </c>
      <c r="N666" s="1" t="s">
        <v>17</v>
      </c>
    </row>
    <row r="667" ht="15.75" customHeight="1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tr">
        <f t="shared" si="1"/>
        <v>Middle Age</v>
      </c>
      <c r="N667" s="1" t="s">
        <v>20</v>
      </c>
    </row>
    <row r="668" ht="15.75" customHeight="1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tr">
        <f t="shared" si="1"/>
        <v>Middle Age</v>
      </c>
      <c r="N668" s="1" t="s">
        <v>17</v>
      </c>
    </row>
    <row r="669" ht="15.75" customHeight="1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tr">
        <f t="shared" si="1"/>
        <v>Old</v>
      </c>
      <c r="N669" s="1" t="s">
        <v>20</v>
      </c>
    </row>
    <row r="670" ht="15.75" customHeight="1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tr">
        <f t="shared" si="1"/>
        <v>Middle Age</v>
      </c>
      <c r="N670" s="1" t="s">
        <v>20</v>
      </c>
    </row>
    <row r="671" ht="15.75" customHeight="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tr">
        <f t="shared" si="1"/>
        <v>Middle Age</v>
      </c>
      <c r="N671" s="1" t="s">
        <v>20</v>
      </c>
    </row>
    <row r="672" ht="15.75" customHeight="1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tr">
        <f t="shared" si="1"/>
        <v>Middle Age</v>
      </c>
      <c r="N672" s="1" t="s">
        <v>20</v>
      </c>
    </row>
    <row r="673" ht="15.75" customHeight="1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tr">
        <f t="shared" si="1"/>
        <v>Middle Age</v>
      </c>
      <c r="N673" s="1" t="s">
        <v>17</v>
      </c>
    </row>
    <row r="674" ht="15.75" customHeight="1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tr">
        <f t="shared" si="1"/>
        <v>Young</v>
      </c>
      <c r="N674" s="1" t="s">
        <v>20</v>
      </c>
    </row>
    <row r="675" ht="15.75" customHeight="1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tr">
        <f t="shared" si="1"/>
        <v>Middle Age</v>
      </c>
      <c r="N675" s="1" t="s">
        <v>17</v>
      </c>
    </row>
    <row r="676" ht="15.75" customHeight="1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tr">
        <f t="shared" si="1"/>
        <v>Middle Age</v>
      </c>
      <c r="N676" s="1" t="s">
        <v>20</v>
      </c>
    </row>
    <row r="677" ht="15.75" customHeight="1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tr">
        <f t="shared" si="1"/>
        <v>Middle Age</v>
      </c>
      <c r="N677" s="1" t="s">
        <v>20</v>
      </c>
    </row>
    <row r="678" ht="15.75" customHeight="1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tr">
        <f t="shared" si="1"/>
        <v>Middle Age</v>
      </c>
      <c r="N678" s="1" t="s">
        <v>20</v>
      </c>
    </row>
    <row r="679" ht="15.75" customHeight="1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tr">
        <f t="shared" si="1"/>
        <v>Middle Age</v>
      </c>
      <c r="N679" s="1" t="s">
        <v>20</v>
      </c>
    </row>
    <row r="680" ht="15.75" customHeight="1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5.75" customHeight="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tr">
        <f t="shared" si="1"/>
        <v>Middle Age</v>
      </c>
      <c r="N681" s="1" t="s">
        <v>20</v>
      </c>
    </row>
    <row r="682" ht="15.75" customHeight="1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tr">
        <f t="shared" si="1"/>
        <v>Young</v>
      </c>
      <c r="N682" s="1" t="s">
        <v>20</v>
      </c>
    </row>
    <row r="683" ht="15.75" customHeight="1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tr">
        <f t="shared" si="1"/>
        <v>Middle Age</v>
      </c>
      <c r="N683" s="1" t="s">
        <v>20</v>
      </c>
    </row>
    <row r="684" ht="15.75" customHeight="1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tr">
        <f t="shared" si="1"/>
        <v>Middle Age</v>
      </c>
      <c r="N684" s="1" t="s">
        <v>20</v>
      </c>
    </row>
    <row r="685" ht="15.75" customHeight="1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tr">
        <f t="shared" si="1"/>
        <v>Middle Age</v>
      </c>
      <c r="N685" s="1" t="s">
        <v>20</v>
      </c>
    </row>
    <row r="686" ht="15.75" customHeight="1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tr">
        <f t="shared" si="1"/>
        <v>Middle Age</v>
      </c>
      <c r="N686" s="1" t="s">
        <v>20</v>
      </c>
    </row>
    <row r="687" ht="15.75" customHeight="1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tr">
        <f t="shared" si="1"/>
        <v>Middle Age</v>
      </c>
      <c r="N687" s="1" t="s">
        <v>17</v>
      </c>
    </row>
    <row r="688" ht="15.75" customHeight="1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tr">
        <f t="shared" si="1"/>
        <v>Middle Age</v>
      </c>
      <c r="N688" s="1" t="s">
        <v>17</v>
      </c>
    </row>
    <row r="689" ht="15.75" customHeight="1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tr">
        <f t="shared" si="1"/>
        <v>Young</v>
      </c>
      <c r="N689" s="1" t="s">
        <v>20</v>
      </c>
    </row>
    <row r="690" ht="15.75" customHeight="1">
      <c r="A690" s="1">
        <v>11699.0</v>
      </c>
      <c r="B690" s="1" t="s">
        <v>26</v>
      </c>
      <c r="C690" s="8" t="s">
        <v>21</v>
      </c>
      <c r="D690" s="1">
        <v>60000.0</v>
      </c>
      <c r="E690" s="8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L690" s="8">
        <v>43.0</v>
      </c>
      <c r="M690" s="1" t="str">
        <f t="shared" si="1"/>
        <v>Middle Age</v>
      </c>
      <c r="N690" s="1" t="s">
        <v>20</v>
      </c>
    </row>
    <row r="691" ht="15.75" customHeight="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tr">
        <f t="shared" si="1"/>
        <v>Young</v>
      </c>
      <c r="N691" s="1" t="s">
        <v>20</v>
      </c>
    </row>
    <row r="692" ht="15.75" customHeight="1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tr">
        <f t="shared" si="1"/>
        <v>Middle Age</v>
      </c>
      <c r="N692" s="1" t="s">
        <v>20</v>
      </c>
    </row>
    <row r="693" ht="15.75" customHeight="1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tr">
        <f t="shared" si="1"/>
        <v>Young</v>
      </c>
      <c r="N693" s="1" t="s">
        <v>17</v>
      </c>
    </row>
    <row r="694" ht="15.75" customHeight="1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tr">
        <f t="shared" si="1"/>
        <v>Middle Age</v>
      </c>
      <c r="N694" s="1" t="s">
        <v>17</v>
      </c>
    </row>
    <row r="695" ht="15.75" customHeight="1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tr">
        <f t="shared" si="1"/>
        <v>Middle Age</v>
      </c>
      <c r="N695" s="1" t="s">
        <v>17</v>
      </c>
    </row>
    <row r="696" ht="15.75" customHeight="1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tr">
        <f t="shared" si="1"/>
        <v>Middle Age</v>
      </c>
      <c r="N696" s="1" t="s">
        <v>17</v>
      </c>
    </row>
    <row r="697" ht="15.75" customHeight="1">
      <c r="A697" s="1">
        <v>18390.0</v>
      </c>
      <c r="B697" s="1" t="s">
        <v>13</v>
      </c>
      <c r="C697" s="8" t="s">
        <v>21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tr">
        <f t="shared" si="1"/>
        <v>Middle Age</v>
      </c>
      <c r="N697" s="1" t="s">
        <v>20</v>
      </c>
    </row>
    <row r="698" ht="15.75" customHeight="1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tr">
        <f t="shared" si="1"/>
        <v>Young</v>
      </c>
      <c r="N698" s="1" t="s">
        <v>20</v>
      </c>
    </row>
    <row r="699" ht="15.75" customHeight="1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tr">
        <f t="shared" si="1"/>
        <v>Young</v>
      </c>
      <c r="N699" s="1" t="s">
        <v>20</v>
      </c>
    </row>
    <row r="700" ht="15.75" customHeight="1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tr">
        <f t="shared" si="1"/>
        <v>Middle Age</v>
      </c>
      <c r="N700" s="1" t="s">
        <v>20</v>
      </c>
    </row>
    <row r="701" ht="15.75" customHeight="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tr">
        <f t="shared" si="1"/>
        <v>Middle Age</v>
      </c>
      <c r="N701" s="1" t="s">
        <v>17</v>
      </c>
    </row>
    <row r="702" ht="15.75" customHeight="1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tr">
        <f t="shared" si="1"/>
        <v>Middle Age</v>
      </c>
      <c r="N702" s="1" t="s">
        <v>20</v>
      </c>
    </row>
    <row r="703" ht="15.75" customHeight="1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tr">
        <f t="shared" si="1"/>
        <v>Young</v>
      </c>
      <c r="N703" s="1" t="s">
        <v>20</v>
      </c>
    </row>
    <row r="704" ht="15.75" customHeight="1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tr">
        <f t="shared" si="1"/>
        <v>Middle Age</v>
      </c>
      <c r="N704" s="1" t="s">
        <v>17</v>
      </c>
    </row>
    <row r="705" ht="15.75" customHeight="1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tr">
        <f t="shared" si="1"/>
        <v>Young</v>
      </c>
      <c r="N705" s="1" t="s">
        <v>20</v>
      </c>
    </row>
    <row r="706" ht="15.75" customHeight="1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tr">
        <f t="shared" si="1"/>
        <v>Middle Age</v>
      </c>
      <c r="N706" s="1" t="s">
        <v>17</v>
      </c>
    </row>
    <row r="707" ht="15.75" customHeight="1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tr">
        <f t="shared" si="1"/>
        <v>Middle Age</v>
      </c>
      <c r="N707" s="1" t="s">
        <v>20</v>
      </c>
    </row>
    <row r="708" ht="15.75" customHeight="1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tr">
        <f t="shared" si="1"/>
        <v>Young</v>
      </c>
      <c r="N708" s="1" t="s">
        <v>17</v>
      </c>
    </row>
    <row r="709" ht="15.75" customHeight="1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tr">
        <f t="shared" si="1"/>
        <v>Middle Age</v>
      </c>
      <c r="N709" s="1" t="s">
        <v>17</v>
      </c>
    </row>
    <row r="710" ht="15.75" customHeight="1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tr">
        <f t="shared" si="1"/>
        <v>Middle Age</v>
      </c>
      <c r="N710" s="1" t="s">
        <v>20</v>
      </c>
    </row>
    <row r="711" ht="15.75" customHeight="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tr">
        <f t="shared" si="1"/>
        <v>Middle Age</v>
      </c>
      <c r="N711" s="1" t="s">
        <v>20</v>
      </c>
    </row>
    <row r="712" ht="15.75" customHeight="1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tr">
        <f t="shared" si="1"/>
        <v>Young</v>
      </c>
      <c r="N712" s="1" t="s">
        <v>17</v>
      </c>
    </row>
    <row r="713" ht="15.75" customHeight="1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tr">
        <f t="shared" si="1"/>
        <v>Middle Age</v>
      </c>
      <c r="N713" s="1" t="s">
        <v>20</v>
      </c>
    </row>
    <row r="714" ht="15.75" customHeight="1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tr">
        <f t="shared" si="1"/>
        <v>Middle Age</v>
      </c>
      <c r="N714" s="1" t="s">
        <v>20</v>
      </c>
    </row>
    <row r="715" ht="15.75" customHeight="1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tr">
        <f t="shared" si="1"/>
        <v>Middle Age</v>
      </c>
      <c r="N715" s="1" t="s">
        <v>20</v>
      </c>
    </row>
    <row r="716" ht="15.75" customHeight="1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tr">
        <f t="shared" si="1"/>
        <v>Young</v>
      </c>
      <c r="N716" s="1" t="s">
        <v>17</v>
      </c>
    </row>
    <row r="717" ht="15.75" customHeight="1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tr">
        <f t="shared" si="1"/>
        <v>Middle Age</v>
      </c>
      <c r="N717" s="1" t="s">
        <v>17</v>
      </c>
    </row>
    <row r="718" ht="15.75" customHeight="1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tr">
        <f t="shared" si="1"/>
        <v>Middle Age</v>
      </c>
      <c r="N718" s="1" t="s">
        <v>20</v>
      </c>
    </row>
    <row r="719" ht="15.75" customHeight="1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tr">
        <f t="shared" si="1"/>
        <v>Middle Age</v>
      </c>
      <c r="N719" s="1" t="s">
        <v>17</v>
      </c>
    </row>
    <row r="720" ht="15.75" customHeight="1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tr">
        <f t="shared" si="1"/>
        <v>Middle Age</v>
      </c>
      <c r="N720" s="1" t="s">
        <v>17</v>
      </c>
    </row>
    <row r="721" ht="15.75" customHeight="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tr">
        <f t="shared" si="1"/>
        <v>Middle Age</v>
      </c>
      <c r="N721" s="1" t="s">
        <v>20</v>
      </c>
    </row>
    <row r="722" ht="15.75" customHeight="1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tr">
        <f t="shared" si="1"/>
        <v>Middle Age</v>
      </c>
      <c r="N722" s="1" t="s">
        <v>17</v>
      </c>
    </row>
    <row r="723" ht="15.75" customHeight="1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tr">
        <f t="shared" si="1"/>
        <v>Middle Age</v>
      </c>
      <c r="N723" s="1" t="s">
        <v>17</v>
      </c>
    </row>
    <row r="724" ht="15.75" customHeight="1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tr">
        <f t="shared" si="1"/>
        <v>Middle Age</v>
      </c>
      <c r="N724" s="1" t="s">
        <v>20</v>
      </c>
    </row>
    <row r="725" ht="15.75" customHeight="1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tr">
        <f t="shared" si="1"/>
        <v>Middle Age</v>
      </c>
      <c r="N725" s="1" t="s">
        <v>20</v>
      </c>
    </row>
    <row r="726" ht="15.75" customHeight="1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tr">
        <f t="shared" si="1"/>
        <v>Middle Age</v>
      </c>
      <c r="N726" s="1" t="s">
        <v>20</v>
      </c>
    </row>
    <row r="727" ht="15.75" customHeight="1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tr">
        <f t="shared" si="1"/>
        <v>Middle Age</v>
      </c>
      <c r="N727" s="1" t="s">
        <v>17</v>
      </c>
    </row>
    <row r="728" ht="15.75" customHeight="1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tr">
        <f t="shared" si="1"/>
        <v>Middle Age</v>
      </c>
      <c r="N728" s="1" t="s">
        <v>20</v>
      </c>
    </row>
    <row r="729" ht="15.75" customHeight="1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tr">
        <f t="shared" si="1"/>
        <v>Middle Age</v>
      </c>
      <c r="N729" s="1" t="s">
        <v>17</v>
      </c>
    </row>
    <row r="730" ht="15.75" customHeight="1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tr">
        <f t="shared" si="1"/>
        <v>Young</v>
      </c>
      <c r="N730" s="1" t="s">
        <v>20</v>
      </c>
    </row>
    <row r="731" ht="15.75" customHeight="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tr">
        <f t="shared" si="1"/>
        <v>Middle Age</v>
      </c>
      <c r="N731" s="1" t="s">
        <v>17</v>
      </c>
    </row>
    <row r="732" ht="15.75" customHeight="1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tr">
        <f t="shared" si="1"/>
        <v>Middle Age</v>
      </c>
      <c r="N732" s="1" t="s">
        <v>17</v>
      </c>
    </row>
    <row r="733" ht="15.75" customHeight="1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tr">
        <f t="shared" si="1"/>
        <v>Middle Age</v>
      </c>
      <c r="N733" s="1" t="s">
        <v>17</v>
      </c>
    </row>
    <row r="734" ht="15.75" customHeight="1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tr">
        <f t="shared" si="1"/>
        <v>Middle Age</v>
      </c>
      <c r="N734" s="1" t="s">
        <v>17</v>
      </c>
    </row>
    <row r="735" ht="15.75" customHeight="1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tr">
        <f t="shared" si="1"/>
        <v>Middle Age</v>
      </c>
      <c r="N735" s="1" t="s">
        <v>20</v>
      </c>
    </row>
    <row r="736" ht="15.75" customHeight="1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tr">
        <f t="shared" si="1"/>
        <v>Middle Age</v>
      </c>
      <c r="N736" s="1" t="s">
        <v>17</v>
      </c>
    </row>
    <row r="737" ht="15.75" customHeight="1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tr">
        <f t="shared" si="1"/>
        <v>Young</v>
      </c>
      <c r="N737" s="1" t="s">
        <v>20</v>
      </c>
    </row>
    <row r="738" ht="15.75" customHeight="1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tr">
        <f t="shared" si="1"/>
        <v>Young</v>
      </c>
      <c r="N738" s="1" t="s">
        <v>20</v>
      </c>
    </row>
    <row r="739" ht="15.75" customHeight="1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tr">
        <f t="shared" si="1"/>
        <v>Middle Age</v>
      </c>
      <c r="N739" s="1" t="s">
        <v>20</v>
      </c>
    </row>
    <row r="740" ht="15.75" customHeight="1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tr">
        <f t="shared" si="1"/>
        <v>Middle Age</v>
      </c>
      <c r="N740" s="1" t="s">
        <v>17</v>
      </c>
    </row>
    <row r="741" ht="15.75" customHeight="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tr">
        <f t="shared" si="1"/>
        <v>Middle Age</v>
      </c>
      <c r="N741" s="1" t="s">
        <v>20</v>
      </c>
    </row>
    <row r="742" ht="15.75" customHeight="1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tr">
        <f t="shared" si="1"/>
        <v>Young</v>
      </c>
      <c r="N742" s="1" t="s">
        <v>20</v>
      </c>
    </row>
    <row r="743" ht="15.75" customHeight="1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tr">
        <f t="shared" si="1"/>
        <v>Middle Age</v>
      </c>
      <c r="N743" s="1" t="s">
        <v>17</v>
      </c>
    </row>
    <row r="744" ht="15.75" customHeight="1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tr">
        <f t="shared" si="1"/>
        <v>Young</v>
      </c>
      <c r="N744" s="1" t="s">
        <v>20</v>
      </c>
    </row>
    <row r="745" ht="15.75" customHeight="1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tr">
        <f t="shared" si="1"/>
        <v>Middle Age</v>
      </c>
      <c r="N745" s="1" t="s">
        <v>20</v>
      </c>
    </row>
    <row r="746" ht="15.75" customHeight="1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tr">
        <f t="shared" si="1"/>
        <v>Middle Age</v>
      </c>
      <c r="N746" s="1" t="s">
        <v>20</v>
      </c>
    </row>
    <row r="747" ht="15.75" customHeight="1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tr">
        <f t="shared" si="1"/>
        <v>Middle Age</v>
      </c>
      <c r="N747" s="1" t="s">
        <v>17</v>
      </c>
    </row>
    <row r="748" ht="15.75" customHeight="1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tr">
        <f t="shared" si="1"/>
        <v>Middle Age</v>
      </c>
      <c r="N748" s="1" t="s">
        <v>20</v>
      </c>
    </row>
    <row r="749" ht="15.75" customHeight="1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tr">
        <f t="shared" si="1"/>
        <v>Middle Age</v>
      </c>
      <c r="N749" s="1" t="s">
        <v>20</v>
      </c>
    </row>
    <row r="750" ht="15.75" customHeight="1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tr">
        <f t="shared" si="1"/>
        <v>Old</v>
      </c>
      <c r="N750" s="1" t="s">
        <v>20</v>
      </c>
    </row>
    <row r="751" ht="15.75" customHeight="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tr">
        <f t="shared" si="1"/>
        <v>Middle Age</v>
      </c>
      <c r="N751" s="1" t="s">
        <v>20</v>
      </c>
    </row>
    <row r="752" ht="15.75" customHeight="1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tr">
        <f t="shared" si="1"/>
        <v>Middle Age</v>
      </c>
      <c r="N752" s="1" t="s">
        <v>20</v>
      </c>
    </row>
    <row r="753" ht="15.75" customHeight="1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tr">
        <f t="shared" si="1"/>
        <v>Middle Age</v>
      </c>
      <c r="N753" s="1" t="s">
        <v>20</v>
      </c>
    </row>
    <row r="754" ht="15.75" customHeight="1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tr">
        <f t="shared" si="1"/>
        <v>Young</v>
      </c>
      <c r="N754" s="1" t="s">
        <v>20</v>
      </c>
    </row>
    <row r="755" ht="15.75" customHeight="1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tr">
        <f t="shared" si="1"/>
        <v>Young</v>
      </c>
      <c r="N755" s="1" t="s">
        <v>20</v>
      </c>
    </row>
    <row r="756" ht="15.75" customHeight="1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tr">
        <f t="shared" si="1"/>
        <v>Middle Age</v>
      </c>
      <c r="N756" s="1" t="s">
        <v>17</v>
      </c>
    </row>
    <row r="757" ht="15.75" customHeight="1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tr">
        <f t="shared" si="1"/>
        <v>Middle Age</v>
      </c>
      <c r="N757" s="1" t="s">
        <v>20</v>
      </c>
    </row>
    <row r="758" ht="15.75" customHeight="1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tr">
        <f t="shared" si="1"/>
        <v>Middle Age</v>
      </c>
      <c r="N758" s="1" t="s">
        <v>17</v>
      </c>
    </row>
    <row r="759" ht="15.75" customHeight="1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tr">
        <f t="shared" si="1"/>
        <v>Middle Age</v>
      </c>
      <c r="N759" s="1" t="s">
        <v>17</v>
      </c>
    </row>
    <row r="760" ht="15.75" customHeight="1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tr">
        <f t="shared" si="1"/>
        <v>Middle Age</v>
      </c>
      <c r="N760" s="1" t="s">
        <v>20</v>
      </c>
    </row>
    <row r="761" ht="15.75" customHeight="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tr">
        <f t="shared" si="1"/>
        <v>Middle Age</v>
      </c>
      <c r="N761" s="1" t="s">
        <v>17</v>
      </c>
    </row>
    <row r="762" ht="15.75" customHeight="1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tr">
        <f t="shared" si="1"/>
        <v>Middle Age</v>
      </c>
      <c r="N762" s="1" t="s">
        <v>20</v>
      </c>
    </row>
    <row r="763" ht="15.75" customHeight="1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tr">
        <f t="shared" si="1"/>
        <v>Middle Age</v>
      </c>
      <c r="N763" s="1" t="s">
        <v>20</v>
      </c>
    </row>
    <row r="764" ht="15.75" customHeight="1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tr">
        <f t="shared" si="1"/>
        <v>Middle Age</v>
      </c>
      <c r="N764" s="1" t="s">
        <v>17</v>
      </c>
    </row>
    <row r="765" ht="15.75" customHeight="1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tr">
        <f t="shared" si="1"/>
        <v>Young</v>
      </c>
      <c r="N765" s="1" t="s">
        <v>17</v>
      </c>
    </row>
    <row r="766" ht="15.75" customHeight="1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tr">
        <f t="shared" si="1"/>
        <v>Young</v>
      </c>
      <c r="N766" s="1" t="s">
        <v>20</v>
      </c>
    </row>
    <row r="767" ht="15.75" customHeight="1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tr">
        <f t="shared" si="1"/>
        <v>Young</v>
      </c>
      <c r="N767" s="1" t="s">
        <v>17</v>
      </c>
    </row>
    <row r="768" ht="15.75" customHeight="1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tr">
        <f t="shared" si="1"/>
        <v>Middle Age</v>
      </c>
      <c r="N768" s="1" t="s">
        <v>20</v>
      </c>
    </row>
    <row r="769" ht="15.75" customHeight="1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tr">
        <f t="shared" si="1"/>
        <v>Middle Age</v>
      </c>
      <c r="N769" s="1" t="s">
        <v>17</v>
      </c>
    </row>
    <row r="770" ht="15.75" customHeight="1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tr">
        <f t="shared" si="1"/>
        <v>Middle Age</v>
      </c>
      <c r="N770" s="1" t="s">
        <v>20</v>
      </c>
    </row>
    <row r="771" ht="15.75" customHeight="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tr">
        <f t="shared" si="1"/>
        <v>Middle Age</v>
      </c>
      <c r="N771" s="1" t="s">
        <v>20</v>
      </c>
    </row>
    <row r="772" ht="15.75" customHeight="1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L772" s="8">
        <v>43.0</v>
      </c>
      <c r="M772" s="1" t="str">
        <f t="shared" si="1"/>
        <v>Middle Age</v>
      </c>
      <c r="N772" s="1" t="s">
        <v>20</v>
      </c>
    </row>
    <row r="773" ht="15.75" customHeight="1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tr">
        <f t="shared" si="1"/>
        <v>Middle Age</v>
      </c>
      <c r="N773" s="1" t="s">
        <v>17</v>
      </c>
    </row>
    <row r="774" ht="15.75" customHeight="1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tr">
        <f t="shared" si="1"/>
        <v>Middle Age</v>
      </c>
      <c r="N774" s="1" t="s">
        <v>17</v>
      </c>
    </row>
    <row r="775" ht="15.75" customHeight="1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tr">
        <f t="shared" si="1"/>
        <v>Young</v>
      </c>
      <c r="N775" s="1" t="s">
        <v>20</v>
      </c>
    </row>
    <row r="776" ht="15.75" customHeight="1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tr">
        <f t="shared" si="1"/>
        <v>Middle Age</v>
      </c>
      <c r="N776" s="1" t="s">
        <v>17</v>
      </c>
    </row>
    <row r="777" ht="15.75" customHeight="1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tr">
        <f t="shared" si="1"/>
        <v>Middle Age</v>
      </c>
      <c r="N777" s="1" t="s">
        <v>20</v>
      </c>
    </row>
    <row r="778" ht="15.75" customHeight="1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tr">
        <f t="shared" si="1"/>
        <v>Middle Age</v>
      </c>
      <c r="N778" s="1" t="s">
        <v>17</v>
      </c>
    </row>
    <row r="779" ht="15.75" customHeight="1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tr">
        <f t="shared" si="1"/>
        <v>Young</v>
      </c>
      <c r="N779" s="1" t="s">
        <v>20</v>
      </c>
    </row>
    <row r="780" ht="15.75" customHeight="1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tr">
        <f t="shared" si="1"/>
        <v>Middle Age</v>
      </c>
      <c r="N780" s="1" t="s">
        <v>20</v>
      </c>
    </row>
    <row r="781" ht="15.75" customHeight="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tr">
        <f t="shared" si="1"/>
        <v>Middle Age</v>
      </c>
      <c r="N781" s="1" t="s">
        <v>17</v>
      </c>
    </row>
    <row r="782" ht="15.75" customHeight="1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tr">
        <f t="shared" si="1"/>
        <v>Middle Age</v>
      </c>
      <c r="N782" s="1" t="s">
        <v>20</v>
      </c>
    </row>
    <row r="783" ht="15.75" customHeight="1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tr">
        <f t="shared" si="1"/>
        <v>Middle Age</v>
      </c>
      <c r="N783" s="1" t="s">
        <v>20</v>
      </c>
    </row>
    <row r="784" ht="15.75" customHeight="1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tr">
        <f t="shared" si="1"/>
        <v>Middle Age</v>
      </c>
      <c r="N784" s="1" t="s">
        <v>17</v>
      </c>
    </row>
    <row r="785" ht="15.75" customHeight="1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tr">
        <f t="shared" si="1"/>
        <v>Middle Age</v>
      </c>
      <c r="N785" s="1" t="s">
        <v>20</v>
      </c>
    </row>
    <row r="786" ht="15.75" customHeight="1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tr">
        <f t="shared" si="1"/>
        <v>Middle Age</v>
      </c>
      <c r="N786" s="1" t="s">
        <v>17</v>
      </c>
    </row>
    <row r="787" ht="15.75" customHeight="1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tr">
        <f t="shared" si="1"/>
        <v>Young</v>
      </c>
      <c r="N787" s="1" t="s">
        <v>17</v>
      </c>
    </row>
    <row r="788" ht="15.75" customHeight="1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tr">
        <f t="shared" si="1"/>
        <v>Middle Age</v>
      </c>
      <c r="N788" s="1" t="s">
        <v>20</v>
      </c>
    </row>
    <row r="789" ht="15.75" customHeight="1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tr">
        <f t="shared" si="1"/>
        <v>Middle Age</v>
      </c>
      <c r="N789" s="1" t="s">
        <v>17</v>
      </c>
    </row>
    <row r="790" ht="15.75" customHeight="1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tr">
        <f t="shared" si="1"/>
        <v>Middle Age</v>
      </c>
      <c r="N790" s="1" t="s">
        <v>20</v>
      </c>
    </row>
    <row r="791" ht="15.75" customHeight="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tr">
        <f t="shared" si="1"/>
        <v>Middle Age</v>
      </c>
      <c r="N791" s="1" t="s">
        <v>17</v>
      </c>
    </row>
    <row r="792" ht="15.75" customHeight="1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tr">
        <f t="shared" si="1"/>
        <v>Middle Age</v>
      </c>
      <c r="N792" s="1" t="s">
        <v>20</v>
      </c>
    </row>
    <row r="793" ht="15.75" customHeight="1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tr">
        <f t="shared" si="1"/>
        <v>Young</v>
      </c>
      <c r="N793" s="1" t="s">
        <v>17</v>
      </c>
    </row>
    <row r="794" ht="15.75" customHeight="1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tr">
        <f t="shared" si="1"/>
        <v>Middle Age</v>
      </c>
      <c r="N794" s="1" t="s">
        <v>20</v>
      </c>
    </row>
    <row r="795" ht="15.75" customHeight="1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tr">
        <f t="shared" si="1"/>
        <v>Middle Age</v>
      </c>
      <c r="N795" s="1" t="s">
        <v>17</v>
      </c>
    </row>
    <row r="796" ht="15.75" customHeight="1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tr">
        <f t="shared" si="1"/>
        <v>Old</v>
      </c>
      <c r="N796" s="1" t="s">
        <v>20</v>
      </c>
    </row>
    <row r="797" ht="15.75" customHeight="1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tr">
        <f t="shared" si="1"/>
        <v>Middle Age</v>
      </c>
      <c r="N797" s="1" t="s">
        <v>20</v>
      </c>
    </row>
    <row r="798" ht="15.75" customHeight="1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tr">
        <f t="shared" si="1"/>
        <v>Middle Age</v>
      </c>
      <c r="N798" s="1" t="s">
        <v>17</v>
      </c>
    </row>
    <row r="799" ht="15.75" customHeight="1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tr">
        <f t="shared" si="1"/>
        <v>Young</v>
      </c>
      <c r="N799" s="1" t="s">
        <v>17</v>
      </c>
    </row>
    <row r="800" ht="15.75" customHeight="1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tr">
        <f t="shared" si="1"/>
        <v>Young</v>
      </c>
      <c r="N800" s="1" t="s">
        <v>17</v>
      </c>
    </row>
    <row r="801" ht="15.75" customHeight="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tr">
        <f t="shared" si="1"/>
        <v>Young</v>
      </c>
      <c r="N801" s="1" t="s">
        <v>17</v>
      </c>
    </row>
    <row r="802" ht="15.75" customHeight="1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tr">
        <f t="shared" si="1"/>
        <v>Middle Age</v>
      </c>
      <c r="N802" s="1" t="s">
        <v>17</v>
      </c>
    </row>
    <row r="803" ht="15.75" customHeight="1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tr">
        <f t="shared" si="1"/>
        <v>Old</v>
      </c>
      <c r="N803" s="1" t="s">
        <v>20</v>
      </c>
    </row>
    <row r="804" ht="15.75" customHeight="1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tr">
        <f t="shared" si="1"/>
        <v>Young</v>
      </c>
      <c r="N804" s="1" t="s">
        <v>20</v>
      </c>
    </row>
    <row r="805" ht="15.75" customHeight="1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tr">
        <f t="shared" si="1"/>
        <v>Young</v>
      </c>
      <c r="N805" s="1" t="s">
        <v>17</v>
      </c>
    </row>
    <row r="806" ht="15.75" customHeight="1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tr">
        <f t="shared" si="1"/>
        <v>Young</v>
      </c>
      <c r="N806" s="1" t="s">
        <v>17</v>
      </c>
    </row>
    <row r="807" ht="15.75" customHeight="1">
      <c r="A807" s="1">
        <v>26778.0</v>
      </c>
      <c r="B807" s="1" t="s">
        <v>26</v>
      </c>
      <c r="C807" s="1" t="s">
        <v>14</v>
      </c>
      <c r="D807" s="1">
        <v>40000.0</v>
      </c>
      <c r="E807" s="8">
        <v>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tr">
        <f t="shared" si="1"/>
        <v>Young</v>
      </c>
      <c r="N807" s="1" t="s">
        <v>20</v>
      </c>
    </row>
    <row r="808" ht="15.75" customHeight="1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tr">
        <f t="shared" si="1"/>
        <v>Middle Age</v>
      </c>
      <c r="N808" s="1" t="s">
        <v>20</v>
      </c>
    </row>
    <row r="809" ht="15.75" customHeight="1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tr">
        <f t="shared" si="1"/>
        <v>Young</v>
      </c>
      <c r="N809" s="1" t="s">
        <v>17</v>
      </c>
    </row>
    <row r="810" ht="15.75" customHeight="1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tr">
        <f t="shared" si="1"/>
        <v>Middle Age</v>
      </c>
      <c r="N810" s="1" t="s">
        <v>17</v>
      </c>
    </row>
    <row r="811" ht="15.75" customHeight="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tr">
        <f t="shared" si="1"/>
        <v>Old</v>
      </c>
      <c r="N811" s="1" t="s">
        <v>20</v>
      </c>
    </row>
    <row r="812" ht="15.75" customHeight="1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tr">
        <f t="shared" si="1"/>
        <v>Middle Age</v>
      </c>
      <c r="N812" s="1" t="s">
        <v>17</v>
      </c>
    </row>
    <row r="813" ht="15.75" customHeight="1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tr">
        <f t="shared" si="1"/>
        <v>Young</v>
      </c>
      <c r="N813" s="1" t="s">
        <v>20</v>
      </c>
    </row>
    <row r="814" ht="15.75" customHeight="1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tr">
        <f t="shared" si="1"/>
        <v>Old</v>
      </c>
      <c r="N814" s="1" t="s">
        <v>20</v>
      </c>
    </row>
    <row r="815" ht="15.75" customHeight="1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tr">
        <f t="shared" si="1"/>
        <v>Middle Age</v>
      </c>
      <c r="N815" s="1" t="s">
        <v>20</v>
      </c>
    </row>
    <row r="816" ht="15.75" customHeight="1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tr">
        <f t="shared" si="1"/>
        <v>Old</v>
      </c>
      <c r="N816" s="1" t="s">
        <v>17</v>
      </c>
    </row>
    <row r="817" ht="15.75" customHeight="1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tr">
        <f t="shared" si="1"/>
        <v>Young</v>
      </c>
      <c r="N817" s="1" t="s">
        <v>20</v>
      </c>
    </row>
    <row r="818" ht="15.75" customHeight="1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tr">
        <f t="shared" si="1"/>
        <v>Middle Age</v>
      </c>
      <c r="N818" s="1" t="s">
        <v>17</v>
      </c>
    </row>
    <row r="819" ht="15.75" customHeight="1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tr">
        <f t="shared" si="1"/>
        <v>Middle Age</v>
      </c>
      <c r="N819" s="1" t="s">
        <v>17</v>
      </c>
    </row>
    <row r="820" ht="15.75" customHeight="1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tr">
        <f t="shared" si="1"/>
        <v>Young</v>
      </c>
      <c r="N820" s="1" t="s">
        <v>20</v>
      </c>
    </row>
    <row r="821" ht="15.75" customHeight="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tr">
        <f t="shared" si="1"/>
        <v>Young</v>
      </c>
      <c r="N821" s="1" t="s">
        <v>20</v>
      </c>
    </row>
    <row r="822" ht="15.75" customHeight="1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tr">
        <f t="shared" si="1"/>
        <v>Middle Age</v>
      </c>
      <c r="N822" s="1" t="s">
        <v>20</v>
      </c>
    </row>
    <row r="823" ht="15.75" customHeight="1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tr">
        <f t="shared" si="1"/>
        <v>Young</v>
      </c>
      <c r="N823" s="1" t="s">
        <v>17</v>
      </c>
    </row>
    <row r="824" ht="15.75" customHeight="1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tr">
        <f t="shared" si="1"/>
        <v>Young</v>
      </c>
      <c r="N824" s="1" t="s">
        <v>20</v>
      </c>
    </row>
    <row r="825" ht="15.75" customHeight="1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tr">
        <f t="shared" si="1"/>
        <v>Middle Age</v>
      </c>
      <c r="N825" s="1" t="s">
        <v>17</v>
      </c>
    </row>
    <row r="826" ht="15.75" customHeight="1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tr">
        <f t="shared" si="1"/>
        <v>Middle Age</v>
      </c>
      <c r="N826" s="1" t="s">
        <v>17</v>
      </c>
    </row>
    <row r="827" ht="15.75" customHeight="1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tr">
        <f t="shared" si="1"/>
        <v>Middle Age</v>
      </c>
      <c r="N827" s="1" t="s">
        <v>17</v>
      </c>
    </row>
    <row r="828" ht="15.75" customHeight="1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tr">
        <f t="shared" si="1"/>
        <v>Middle Age</v>
      </c>
      <c r="N828" s="1" t="s">
        <v>17</v>
      </c>
    </row>
    <row r="829" ht="15.75" customHeight="1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tr">
        <f t="shared" si="1"/>
        <v>Middle Age</v>
      </c>
      <c r="N829" s="1" t="s">
        <v>17</v>
      </c>
    </row>
    <row r="830" ht="15.75" customHeight="1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tr">
        <f t="shared" si="1"/>
        <v>Young</v>
      </c>
      <c r="N830" s="1" t="s">
        <v>20</v>
      </c>
    </row>
    <row r="831" ht="15.75" customHeight="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tr">
        <f t="shared" si="1"/>
        <v>Old</v>
      </c>
      <c r="N831" s="1" t="s">
        <v>20</v>
      </c>
    </row>
    <row r="832" ht="15.75" customHeight="1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tr">
        <f t="shared" si="1"/>
        <v>Middle Age</v>
      </c>
      <c r="N832" s="1" t="s">
        <v>20</v>
      </c>
    </row>
    <row r="833" ht="15.75" customHeight="1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tr">
        <f t="shared" si="1"/>
        <v>Middle Age</v>
      </c>
      <c r="N833" s="1" t="s">
        <v>17</v>
      </c>
    </row>
    <row r="834" ht="15.75" customHeight="1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tr">
        <f t="shared" si="1"/>
        <v>Middle Age</v>
      </c>
      <c r="N834" s="1" t="s">
        <v>20</v>
      </c>
    </row>
    <row r="835" ht="15.75" customHeight="1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tr">
        <f t="shared" si="1"/>
        <v>Middle Age</v>
      </c>
      <c r="N835" s="1" t="s">
        <v>17</v>
      </c>
    </row>
    <row r="836" ht="15.75" customHeight="1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tr">
        <f t="shared" si="1"/>
        <v>Middle Age</v>
      </c>
      <c r="N836" s="1" t="s">
        <v>17</v>
      </c>
    </row>
    <row r="837" ht="15.75" customHeight="1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tr">
        <f t="shared" si="1"/>
        <v>Middle Age</v>
      </c>
      <c r="N837" s="1" t="s">
        <v>17</v>
      </c>
    </row>
    <row r="838" ht="15.75" customHeight="1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tr">
        <f t="shared" si="1"/>
        <v>Young</v>
      </c>
      <c r="N838" s="1" t="s">
        <v>20</v>
      </c>
    </row>
    <row r="839" ht="15.75" customHeight="1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tr">
        <f t="shared" si="1"/>
        <v>Young</v>
      </c>
      <c r="N839" s="1" t="s">
        <v>20</v>
      </c>
    </row>
    <row r="840" ht="15.75" customHeight="1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tr">
        <f t="shared" si="1"/>
        <v>Middle Age</v>
      </c>
      <c r="N840" s="1" t="s">
        <v>17</v>
      </c>
    </row>
    <row r="841" ht="15.75" customHeight="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tr">
        <f t="shared" si="1"/>
        <v>Middle Age</v>
      </c>
      <c r="N841" s="1" t="s">
        <v>17</v>
      </c>
    </row>
    <row r="842" ht="15.75" customHeight="1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tr">
        <f t="shared" si="1"/>
        <v>Middle Age</v>
      </c>
      <c r="N842" s="1" t="s">
        <v>20</v>
      </c>
    </row>
    <row r="843" ht="15.75" customHeight="1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tr">
        <f t="shared" si="1"/>
        <v>Old</v>
      </c>
      <c r="N843" s="1" t="s">
        <v>20</v>
      </c>
    </row>
    <row r="844" ht="15.75" customHeight="1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tr">
        <f t="shared" si="1"/>
        <v>Middle Age</v>
      </c>
      <c r="N844" s="1" t="s">
        <v>17</v>
      </c>
    </row>
    <row r="845" ht="15.75" customHeight="1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tr">
        <f t="shared" si="1"/>
        <v>Middle Age</v>
      </c>
      <c r="N845" s="1" t="s">
        <v>20</v>
      </c>
    </row>
    <row r="846" ht="15.75" customHeight="1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tr">
        <f t="shared" si="1"/>
        <v>Middle Age</v>
      </c>
      <c r="N846" s="1" t="s">
        <v>20</v>
      </c>
    </row>
    <row r="847" ht="15.75" customHeight="1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tr">
        <f t="shared" si="1"/>
        <v>Middle Age</v>
      </c>
      <c r="N847" s="1" t="s">
        <v>20</v>
      </c>
    </row>
    <row r="848" ht="15.75" customHeight="1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tr">
        <f t="shared" si="1"/>
        <v>Middle Age</v>
      </c>
      <c r="N848" s="1" t="s">
        <v>20</v>
      </c>
    </row>
    <row r="849" ht="15.75" customHeight="1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tr">
        <f t="shared" si="1"/>
        <v>Young</v>
      </c>
      <c r="N849" s="1" t="s">
        <v>20</v>
      </c>
    </row>
    <row r="850" ht="15.75" customHeight="1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tr">
        <f t="shared" si="1"/>
        <v>Middle Age</v>
      </c>
      <c r="N850" s="1" t="s">
        <v>17</v>
      </c>
    </row>
    <row r="851" ht="15.75" customHeight="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tr">
        <f t="shared" si="1"/>
        <v>Middle Age</v>
      </c>
      <c r="N851" s="1" t="s">
        <v>20</v>
      </c>
    </row>
    <row r="852" ht="15.75" customHeight="1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tr">
        <f t="shared" si="1"/>
        <v>Old</v>
      </c>
      <c r="N852" s="1" t="s">
        <v>20</v>
      </c>
    </row>
    <row r="853" ht="15.75" customHeight="1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tr">
        <f t="shared" si="1"/>
        <v>Young</v>
      </c>
      <c r="N853" s="1" t="s">
        <v>17</v>
      </c>
    </row>
    <row r="854" ht="15.75" customHeight="1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tr">
        <f t="shared" si="1"/>
        <v>Middle Age</v>
      </c>
      <c r="N854" s="1" t="s">
        <v>17</v>
      </c>
    </row>
    <row r="855" ht="15.75" customHeight="1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tr">
        <f t="shared" si="1"/>
        <v>Middle Age</v>
      </c>
      <c r="N855" s="1" t="s">
        <v>17</v>
      </c>
    </row>
    <row r="856" ht="15.75" customHeight="1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tr">
        <f t="shared" si="1"/>
        <v>Young</v>
      </c>
      <c r="N856" s="1" t="s">
        <v>20</v>
      </c>
    </row>
    <row r="857" ht="15.75" customHeight="1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tr">
        <f t="shared" si="1"/>
        <v>Young</v>
      </c>
      <c r="N857" s="1" t="s">
        <v>20</v>
      </c>
    </row>
    <row r="858" ht="15.75" customHeight="1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tr">
        <f t="shared" si="1"/>
        <v>Young</v>
      </c>
      <c r="N858" s="1" t="s">
        <v>20</v>
      </c>
    </row>
    <row r="859" ht="15.75" customHeight="1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tr">
        <f t="shared" si="1"/>
        <v>Middle Age</v>
      </c>
      <c r="N859" s="1" t="s">
        <v>17</v>
      </c>
    </row>
    <row r="860" ht="15.75" customHeight="1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tr">
        <f t="shared" si="1"/>
        <v>Middle Age</v>
      </c>
      <c r="N860" s="1" t="s">
        <v>20</v>
      </c>
    </row>
    <row r="861" ht="15.75" customHeight="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tr">
        <f t="shared" si="1"/>
        <v>Middle Age</v>
      </c>
      <c r="N861" s="1" t="s">
        <v>20</v>
      </c>
    </row>
    <row r="862" ht="15.75" customHeight="1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tr">
        <f t="shared" si="1"/>
        <v>Young</v>
      </c>
      <c r="N862" s="1" t="s">
        <v>20</v>
      </c>
    </row>
    <row r="863" ht="15.75" customHeight="1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tr">
        <f t="shared" si="1"/>
        <v>Middle Age</v>
      </c>
      <c r="N863" s="1" t="s">
        <v>17</v>
      </c>
    </row>
    <row r="864" ht="15.75" customHeight="1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tr">
        <f t="shared" si="1"/>
        <v>Young</v>
      </c>
      <c r="N864" s="1" t="s">
        <v>17</v>
      </c>
    </row>
    <row r="865" ht="15.75" customHeight="1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tr">
        <f t="shared" si="1"/>
        <v>Middle Age</v>
      </c>
      <c r="N865" s="1" t="s">
        <v>17</v>
      </c>
    </row>
    <row r="866" ht="15.75" customHeight="1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tr">
        <f t="shared" si="1"/>
        <v>Young</v>
      </c>
      <c r="N866" s="1" t="s">
        <v>20</v>
      </c>
    </row>
    <row r="867" ht="15.75" customHeight="1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tr">
        <f t="shared" si="1"/>
        <v>Middle Age</v>
      </c>
      <c r="N867" s="1" t="s">
        <v>17</v>
      </c>
    </row>
    <row r="868" ht="15.75" customHeight="1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tr">
        <f t="shared" si="1"/>
        <v>Middle Age</v>
      </c>
      <c r="N868" s="1" t="s">
        <v>20</v>
      </c>
    </row>
    <row r="869" ht="15.75" customHeight="1">
      <c r="A869" s="1">
        <v>26693.0</v>
      </c>
      <c r="B869" s="1" t="s">
        <v>13</v>
      </c>
      <c r="C869" s="8" t="s">
        <v>21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tr">
        <f t="shared" si="1"/>
        <v>Middle Age</v>
      </c>
      <c r="N869" s="1" t="s">
        <v>20</v>
      </c>
    </row>
    <row r="870" ht="15.75" customHeight="1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tr">
        <f t="shared" si="1"/>
        <v>Middle Age</v>
      </c>
      <c r="N870" s="1" t="s">
        <v>17</v>
      </c>
    </row>
    <row r="871" ht="15.75" customHeight="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tr">
        <f t="shared" si="1"/>
        <v>Middle Age</v>
      </c>
      <c r="N871" s="1" t="s">
        <v>20</v>
      </c>
    </row>
    <row r="872" ht="15.75" customHeight="1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tr">
        <f t="shared" si="1"/>
        <v>Middle Age</v>
      </c>
      <c r="N872" s="1" t="s">
        <v>20</v>
      </c>
    </row>
    <row r="873" ht="15.75" customHeight="1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tr">
        <f t="shared" si="1"/>
        <v>Middle Age</v>
      </c>
      <c r="N873" s="1" t="s">
        <v>20</v>
      </c>
    </row>
    <row r="874" ht="15.75" customHeight="1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tr">
        <f t="shared" si="1"/>
        <v>Middle Age</v>
      </c>
      <c r="N874" s="1" t="s">
        <v>17</v>
      </c>
    </row>
    <row r="875" ht="15.75" customHeight="1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tr">
        <f t="shared" si="1"/>
        <v>Middle Age</v>
      </c>
      <c r="N875" s="1" t="s">
        <v>20</v>
      </c>
    </row>
    <row r="876" ht="15.75" customHeight="1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tr">
        <f t="shared" si="1"/>
        <v>Middle Age</v>
      </c>
      <c r="N876" s="1" t="s">
        <v>17</v>
      </c>
    </row>
    <row r="877" ht="15.75" customHeight="1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tr">
        <f t="shared" si="1"/>
        <v>Middle Age</v>
      </c>
      <c r="N877" s="1" t="s">
        <v>17</v>
      </c>
    </row>
    <row r="878" ht="15.75" customHeight="1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tr">
        <f t="shared" si="1"/>
        <v>Young</v>
      </c>
      <c r="N878" s="1" t="s">
        <v>20</v>
      </c>
    </row>
    <row r="879" ht="15.75" customHeight="1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tr">
        <f t="shared" si="1"/>
        <v>Old</v>
      </c>
      <c r="N879" s="1" t="s">
        <v>20</v>
      </c>
    </row>
    <row r="880" ht="15.75" customHeight="1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tr">
        <f t="shared" si="1"/>
        <v>Old</v>
      </c>
      <c r="N880" s="1" t="s">
        <v>20</v>
      </c>
    </row>
    <row r="881" ht="15.75" customHeight="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tr">
        <f t="shared" si="1"/>
        <v>Middle Age</v>
      </c>
      <c r="N881" s="1" t="s">
        <v>20</v>
      </c>
    </row>
    <row r="882" ht="15.75" customHeight="1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tr">
        <f t="shared" si="1"/>
        <v>Middle Age</v>
      </c>
      <c r="N882" s="1" t="s">
        <v>17</v>
      </c>
    </row>
    <row r="883" ht="15.75" customHeight="1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tr">
        <f t="shared" si="1"/>
        <v>Old</v>
      </c>
      <c r="N883" s="1" t="s">
        <v>17</v>
      </c>
    </row>
    <row r="884" ht="15.75" customHeight="1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tr">
        <f t="shared" si="1"/>
        <v>Young</v>
      </c>
      <c r="N884" s="1" t="s">
        <v>20</v>
      </c>
    </row>
    <row r="885" ht="15.75" customHeight="1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tr">
        <f t="shared" si="1"/>
        <v>Middle Age</v>
      </c>
      <c r="N885" s="1" t="s">
        <v>17</v>
      </c>
    </row>
    <row r="886" ht="15.75" customHeight="1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tr">
        <f t="shared" si="1"/>
        <v>Old</v>
      </c>
      <c r="N886" s="1" t="s">
        <v>20</v>
      </c>
    </row>
    <row r="887" ht="15.75" customHeight="1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tr">
        <f t="shared" si="1"/>
        <v>Middle Age</v>
      </c>
      <c r="N887" s="1" t="s">
        <v>20</v>
      </c>
    </row>
    <row r="888" ht="15.75" customHeight="1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tr">
        <f t="shared" si="1"/>
        <v>Young</v>
      </c>
      <c r="N888" s="1" t="s">
        <v>20</v>
      </c>
    </row>
    <row r="889" ht="15.75" customHeight="1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tr">
        <f t="shared" si="1"/>
        <v>Young</v>
      </c>
      <c r="N889" s="1" t="s">
        <v>20</v>
      </c>
    </row>
    <row r="890" ht="15.75" customHeight="1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tr">
        <f t="shared" si="1"/>
        <v>Middle Age</v>
      </c>
      <c r="N890" s="1" t="s">
        <v>20</v>
      </c>
    </row>
    <row r="891" ht="15.75" customHeight="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tr">
        <f t="shared" si="1"/>
        <v>Middle Age</v>
      </c>
      <c r="N891" s="1" t="s">
        <v>17</v>
      </c>
    </row>
    <row r="892" ht="15.75" customHeight="1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tr">
        <f t="shared" si="1"/>
        <v>Middle Age</v>
      </c>
      <c r="N892" s="1" t="s">
        <v>20</v>
      </c>
    </row>
    <row r="893" ht="15.75" customHeight="1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tr">
        <f t="shared" si="1"/>
        <v>Old</v>
      </c>
      <c r="N893" s="1" t="s">
        <v>17</v>
      </c>
    </row>
    <row r="894" ht="15.75" customHeight="1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tr">
        <f t="shared" si="1"/>
        <v>Middle Age</v>
      </c>
      <c r="N894" s="1" t="s">
        <v>17</v>
      </c>
    </row>
    <row r="895" ht="15.75" customHeight="1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tr">
        <f t="shared" si="1"/>
        <v>Middle Age</v>
      </c>
      <c r="N895" s="1" t="s">
        <v>20</v>
      </c>
    </row>
    <row r="896" ht="15.75" customHeight="1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tr">
        <f t="shared" si="1"/>
        <v>Middle Age</v>
      </c>
      <c r="N896" s="1" t="s">
        <v>17</v>
      </c>
    </row>
    <row r="897" ht="15.75" customHeight="1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tr">
        <f t="shared" si="1"/>
        <v>Old</v>
      </c>
      <c r="N897" s="1" t="s">
        <v>17</v>
      </c>
    </row>
    <row r="898" ht="15.75" customHeight="1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tr">
        <f t="shared" si="1"/>
        <v>Young</v>
      </c>
      <c r="N898" s="1" t="s">
        <v>17</v>
      </c>
    </row>
    <row r="899" ht="15.75" customHeight="1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tr">
        <f t="shared" si="1"/>
        <v>Young</v>
      </c>
      <c r="N899" s="1" t="s">
        <v>20</v>
      </c>
    </row>
    <row r="900" ht="15.75" customHeight="1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tr">
        <f t="shared" si="1"/>
        <v>Middle Age</v>
      </c>
      <c r="N900" s="1" t="s">
        <v>17</v>
      </c>
    </row>
    <row r="901" ht="15.75" customHeight="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tr">
        <f t="shared" si="1"/>
        <v>Middle Age</v>
      </c>
      <c r="N901" s="1" t="s">
        <v>20</v>
      </c>
    </row>
    <row r="902" ht="15.75" customHeight="1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tr">
        <f t="shared" si="1"/>
        <v>Middle Age</v>
      </c>
      <c r="N902" s="1" t="s">
        <v>17</v>
      </c>
    </row>
    <row r="903" ht="15.75" customHeight="1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tr">
        <f t="shared" si="1"/>
        <v>Middle Age</v>
      </c>
      <c r="N903" s="1" t="s">
        <v>17</v>
      </c>
    </row>
    <row r="904" ht="15.75" customHeight="1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tr">
        <f t="shared" si="1"/>
        <v>Middle Age</v>
      </c>
      <c r="N904" s="1" t="s">
        <v>20</v>
      </c>
    </row>
    <row r="905" ht="15.75" customHeight="1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tr">
        <f t="shared" si="1"/>
        <v>Old</v>
      </c>
      <c r="N905" s="1" t="s">
        <v>20</v>
      </c>
    </row>
    <row r="906" ht="15.75" customHeight="1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tr">
        <f t="shared" si="1"/>
        <v>Middle Age</v>
      </c>
      <c r="N906" s="1" t="s">
        <v>17</v>
      </c>
    </row>
    <row r="907" ht="15.75" customHeight="1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tr">
        <f t="shared" si="1"/>
        <v>Middle Age</v>
      </c>
      <c r="N907" s="1" t="s">
        <v>17</v>
      </c>
    </row>
    <row r="908" ht="15.75" customHeight="1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tr">
        <f t="shared" si="1"/>
        <v>Young</v>
      </c>
      <c r="N908" s="1" t="s">
        <v>17</v>
      </c>
    </row>
    <row r="909" ht="15.75" customHeight="1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tr">
        <f t="shared" si="1"/>
        <v>Old</v>
      </c>
      <c r="N909" s="1" t="s">
        <v>20</v>
      </c>
    </row>
    <row r="910" ht="15.75" customHeight="1">
      <c r="A910" s="1">
        <v>23195.0</v>
      </c>
      <c r="B910" s="1" t="s">
        <v>26</v>
      </c>
      <c r="C910" s="8" t="s">
        <v>21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tr">
        <f t="shared" si="1"/>
        <v>Middle Age</v>
      </c>
      <c r="N910" s="1" t="s">
        <v>17</v>
      </c>
    </row>
    <row r="911" ht="15.75" customHeight="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tr">
        <f t="shared" si="1"/>
        <v>Middle Age</v>
      </c>
      <c r="N911" s="1" t="s">
        <v>17</v>
      </c>
    </row>
    <row r="912" ht="15.75" customHeight="1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tr">
        <f t="shared" si="1"/>
        <v>Middle Age</v>
      </c>
      <c r="N912" s="1" t="s">
        <v>20</v>
      </c>
    </row>
    <row r="913" ht="15.75" customHeight="1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tr">
        <f t="shared" si="1"/>
        <v>Old</v>
      </c>
      <c r="N913" s="1" t="s">
        <v>20</v>
      </c>
    </row>
    <row r="914" ht="15.75" customHeight="1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tr">
        <f t="shared" si="1"/>
        <v>Young</v>
      </c>
      <c r="N914" s="1" t="s">
        <v>20</v>
      </c>
    </row>
    <row r="915" ht="15.75" customHeight="1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tr">
        <f t="shared" si="1"/>
        <v>Middle Age</v>
      </c>
      <c r="N915" s="1" t="s">
        <v>17</v>
      </c>
    </row>
    <row r="916" ht="15.75" customHeight="1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tr">
        <f t="shared" si="1"/>
        <v>Middle Age</v>
      </c>
      <c r="N916" s="1" t="s">
        <v>20</v>
      </c>
    </row>
    <row r="917" ht="15.75" customHeight="1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tr">
        <f t="shared" si="1"/>
        <v>Old</v>
      </c>
      <c r="N917" s="1" t="s">
        <v>20</v>
      </c>
    </row>
    <row r="918" ht="15.75" customHeight="1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tr">
        <f t="shared" si="1"/>
        <v>Middle Age</v>
      </c>
      <c r="N918" s="1" t="s">
        <v>17</v>
      </c>
    </row>
    <row r="919" ht="15.75" customHeight="1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tr">
        <f t="shared" si="1"/>
        <v>Middle Age</v>
      </c>
      <c r="N919" s="1" t="s">
        <v>17</v>
      </c>
    </row>
    <row r="920" ht="15.75" customHeight="1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tr">
        <f t="shared" si="1"/>
        <v>Young</v>
      </c>
      <c r="N920" s="1" t="s">
        <v>17</v>
      </c>
    </row>
    <row r="921" ht="15.75" customHeight="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tr">
        <f t="shared" si="1"/>
        <v>Old</v>
      </c>
      <c r="N921" s="1" t="s">
        <v>20</v>
      </c>
    </row>
    <row r="922" ht="15.75" customHeight="1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tr">
        <f t="shared" si="1"/>
        <v>Middle Age</v>
      </c>
      <c r="N922" s="1" t="s">
        <v>20</v>
      </c>
    </row>
    <row r="923" ht="15.75" customHeight="1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tr">
        <f t="shared" si="1"/>
        <v>Middle Age</v>
      </c>
      <c r="N923" s="1" t="s">
        <v>17</v>
      </c>
    </row>
    <row r="924" ht="15.75" customHeight="1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tr">
        <f t="shared" si="1"/>
        <v>Middle Age</v>
      </c>
      <c r="N924" s="1" t="s">
        <v>17</v>
      </c>
    </row>
    <row r="925" ht="15.75" customHeight="1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tr">
        <f t="shared" si="1"/>
        <v>Middle Age</v>
      </c>
      <c r="N925" s="1" t="s">
        <v>17</v>
      </c>
    </row>
    <row r="926" ht="15.75" customHeight="1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tr">
        <f t="shared" si="1"/>
        <v>Middle Age</v>
      </c>
      <c r="N926" s="1" t="s">
        <v>17</v>
      </c>
    </row>
    <row r="927" ht="15.75" customHeight="1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tr">
        <f t="shared" si="1"/>
        <v>Young</v>
      </c>
      <c r="N927" s="1" t="s">
        <v>17</v>
      </c>
    </row>
    <row r="928" ht="15.75" customHeight="1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tr">
        <f t="shared" si="1"/>
        <v>Middle Age</v>
      </c>
      <c r="N928" s="1" t="s">
        <v>20</v>
      </c>
    </row>
    <row r="929" ht="15.75" customHeight="1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tr">
        <f t="shared" si="1"/>
        <v>Middle Age</v>
      </c>
      <c r="N929" s="1" t="s">
        <v>20</v>
      </c>
    </row>
    <row r="930" ht="15.75" customHeight="1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tr">
        <f t="shared" si="1"/>
        <v>Middle Age</v>
      </c>
      <c r="N930" s="1" t="s">
        <v>20</v>
      </c>
    </row>
    <row r="931" ht="15.75" customHeight="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tr">
        <f t="shared" si="1"/>
        <v>Middle Age</v>
      </c>
      <c r="N931" s="1" t="s">
        <v>20</v>
      </c>
    </row>
    <row r="932" ht="15.75" customHeight="1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tr">
        <f t="shared" si="1"/>
        <v>Middle Age</v>
      </c>
      <c r="N932" s="1" t="s">
        <v>20</v>
      </c>
    </row>
    <row r="933" ht="15.75" customHeight="1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tr">
        <f t="shared" si="1"/>
        <v>Middle Age</v>
      </c>
      <c r="N933" s="1" t="s">
        <v>17</v>
      </c>
    </row>
    <row r="934" ht="15.75" customHeight="1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tr">
        <f t="shared" si="1"/>
        <v>Young</v>
      </c>
      <c r="N934" s="1" t="s">
        <v>17</v>
      </c>
    </row>
    <row r="935" ht="15.75" customHeight="1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I935" s="8">
        <v>2.0</v>
      </c>
      <c r="J935" s="1" t="s">
        <v>27</v>
      </c>
      <c r="K935" s="1" t="s">
        <v>36</v>
      </c>
      <c r="L935" s="1">
        <v>29.0</v>
      </c>
      <c r="M935" s="1" t="str">
        <f t="shared" si="1"/>
        <v>Young</v>
      </c>
      <c r="N935" s="1" t="s">
        <v>20</v>
      </c>
    </row>
    <row r="936" ht="15.75" customHeight="1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tr">
        <f t="shared" si="1"/>
        <v>Middle Age</v>
      </c>
      <c r="N936" s="1" t="s">
        <v>20</v>
      </c>
    </row>
    <row r="937" ht="15.75" customHeight="1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tr">
        <f t="shared" si="1"/>
        <v>Middle Age</v>
      </c>
      <c r="N937" s="1" t="s">
        <v>17</v>
      </c>
    </row>
    <row r="938" ht="15.75" customHeight="1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tr">
        <f t="shared" si="1"/>
        <v>Middle Age</v>
      </c>
      <c r="N938" s="1" t="s">
        <v>20</v>
      </c>
    </row>
    <row r="939" ht="15.75" customHeight="1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tr">
        <f t="shared" si="1"/>
        <v>Middle Age</v>
      </c>
      <c r="N939" s="1" t="s">
        <v>17</v>
      </c>
    </row>
    <row r="940" ht="15.75" customHeight="1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tr">
        <f t="shared" si="1"/>
        <v>Young</v>
      </c>
      <c r="N940" s="1" t="s">
        <v>20</v>
      </c>
    </row>
    <row r="941" ht="15.75" customHeight="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tr">
        <f t="shared" si="1"/>
        <v>Middle Age</v>
      </c>
      <c r="N941" s="1" t="s">
        <v>20</v>
      </c>
    </row>
    <row r="942" ht="15.75" customHeight="1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tr">
        <f t="shared" si="1"/>
        <v>Middle Age</v>
      </c>
      <c r="N942" s="1" t="s">
        <v>20</v>
      </c>
    </row>
    <row r="943" ht="15.75" customHeight="1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tr">
        <f t="shared" si="1"/>
        <v>Young</v>
      </c>
      <c r="N943" s="1" t="s">
        <v>17</v>
      </c>
    </row>
    <row r="944" ht="15.75" customHeight="1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tr">
        <f t="shared" si="1"/>
        <v>Middle Age</v>
      </c>
      <c r="N944" s="1" t="s">
        <v>20</v>
      </c>
    </row>
    <row r="945" ht="15.75" customHeight="1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H945" s="8" t="s">
        <v>17</v>
      </c>
      <c r="I945" s="1">
        <v>2.0</v>
      </c>
      <c r="J945" s="1" t="s">
        <v>18</v>
      </c>
      <c r="K945" s="1" t="s">
        <v>36</v>
      </c>
      <c r="L945" s="1">
        <v>42.0</v>
      </c>
      <c r="M945" s="1" t="str">
        <f t="shared" si="1"/>
        <v>Middle Age</v>
      </c>
      <c r="N945" s="1" t="s">
        <v>20</v>
      </c>
    </row>
    <row r="946" ht="15.75" customHeight="1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tr">
        <f t="shared" si="1"/>
        <v>Young</v>
      </c>
      <c r="N946" s="1" t="s">
        <v>17</v>
      </c>
    </row>
    <row r="947" ht="15.75" customHeight="1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tr">
        <f t="shared" si="1"/>
        <v>Middle Age</v>
      </c>
      <c r="N947" s="1" t="s">
        <v>17</v>
      </c>
    </row>
    <row r="948" ht="15.75" customHeight="1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tr">
        <f t="shared" si="1"/>
        <v>Old</v>
      </c>
      <c r="N948" s="1" t="s">
        <v>17</v>
      </c>
    </row>
    <row r="949" ht="15.75" customHeight="1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tr">
        <f t="shared" si="1"/>
        <v>Middle Age</v>
      </c>
      <c r="N949" s="1" t="s">
        <v>17</v>
      </c>
    </row>
    <row r="950" ht="15.75" customHeight="1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tr">
        <f t="shared" si="1"/>
        <v>Middle Age</v>
      </c>
      <c r="N950" s="1" t="s">
        <v>20</v>
      </c>
    </row>
    <row r="951" ht="15.75" customHeight="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tr">
        <f t="shared" si="1"/>
        <v>Middle Age</v>
      </c>
      <c r="N951" s="1" t="s">
        <v>20</v>
      </c>
    </row>
    <row r="952" ht="15.75" customHeight="1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tr">
        <f t="shared" si="1"/>
        <v>Young</v>
      </c>
      <c r="N952" s="1" t="s">
        <v>20</v>
      </c>
    </row>
    <row r="953" ht="15.75" customHeight="1">
      <c r="A953" s="1">
        <v>22296.0</v>
      </c>
      <c r="B953" s="1" t="s">
        <v>13</v>
      </c>
      <c r="C953" s="8" t="s">
        <v>21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tr">
        <f t="shared" si="1"/>
        <v>Middle Age</v>
      </c>
      <c r="N953" s="1" t="s">
        <v>20</v>
      </c>
    </row>
    <row r="954" ht="15.75" customHeight="1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tr">
        <f t="shared" si="1"/>
        <v>Middle Age</v>
      </c>
      <c r="N954" s="1" t="s">
        <v>20</v>
      </c>
    </row>
    <row r="955" ht="15.75" customHeight="1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tr">
        <f t="shared" si="1"/>
        <v>Young</v>
      </c>
      <c r="N955" s="1" t="s">
        <v>17</v>
      </c>
    </row>
    <row r="956" ht="15.75" customHeight="1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tr">
        <f t="shared" si="1"/>
        <v>Middle Age</v>
      </c>
      <c r="N956" s="1" t="s">
        <v>17</v>
      </c>
    </row>
    <row r="957" ht="15.75" customHeight="1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tr">
        <f t="shared" si="1"/>
        <v>Middle Age</v>
      </c>
      <c r="N957" s="1" t="s">
        <v>20</v>
      </c>
    </row>
    <row r="958" ht="15.75" customHeight="1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tr">
        <f t="shared" si="1"/>
        <v>Middle Age</v>
      </c>
      <c r="N958" s="1" t="s">
        <v>17</v>
      </c>
    </row>
    <row r="959" ht="15.75" customHeight="1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tr">
        <f t="shared" si="1"/>
        <v>Young</v>
      </c>
      <c r="N959" s="1" t="s">
        <v>20</v>
      </c>
    </row>
    <row r="960" ht="15.75" customHeight="1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tr">
        <f t="shared" si="1"/>
        <v>Middle Age</v>
      </c>
      <c r="N960" s="1" t="s">
        <v>17</v>
      </c>
    </row>
    <row r="961" ht="15.75" customHeight="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tr">
        <f t="shared" si="1"/>
        <v>Middle Age</v>
      </c>
      <c r="N961" s="1" t="s">
        <v>17</v>
      </c>
    </row>
    <row r="962" ht="15.75" customHeight="1">
      <c r="A962" s="1">
        <v>23491.0</v>
      </c>
      <c r="B962" s="1" t="s">
        <v>26</v>
      </c>
      <c r="C962" s="1" t="s">
        <v>21</v>
      </c>
      <c r="D962" s="1">
        <v>100000.0</v>
      </c>
      <c r="E962" s="8">
        <v>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tr">
        <f t="shared" si="1"/>
        <v>Middle Age</v>
      </c>
      <c r="N962" s="1" t="s">
        <v>20</v>
      </c>
    </row>
    <row r="963" ht="15.75" customHeight="1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tr">
        <f t="shared" si="1"/>
        <v>Old</v>
      </c>
      <c r="N963" s="1" t="s">
        <v>20</v>
      </c>
    </row>
    <row r="964" ht="15.75" customHeight="1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tr">
        <f t="shared" si="1"/>
        <v>Middle Age</v>
      </c>
      <c r="N964" s="1" t="s">
        <v>20</v>
      </c>
    </row>
    <row r="965" ht="15.75" customHeight="1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tr">
        <f t="shared" si="1"/>
        <v>Old</v>
      </c>
      <c r="N965" s="1" t="s">
        <v>17</v>
      </c>
    </row>
    <row r="966" ht="15.75" customHeight="1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tr">
        <f t="shared" si="1"/>
        <v>Middle Age</v>
      </c>
      <c r="N966" s="1" t="s">
        <v>20</v>
      </c>
    </row>
    <row r="967" ht="15.75" customHeight="1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tr">
        <f t="shared" si="1"/>
        <v>Middle Age</v>
      </c>
      <c r="N967" s="1" t="s">
        <v>20</v>
      </c>
    </row>
    <row r="968" ht="15.75" customHeight="1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tr">
        <f t="shared" si="1"/>
        <v>Young</v>
      </c>
      <c r="N968" s="1" t="s">
        <v>17</v>
      </c>
    </row>
    <row r="969" ht="15.75" customHeight="1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tr">
        <f t="shared" si="1"/>
        <v>Middle Age</v>
      </c>
      <c r="N969" s="1" t="s">
        <v>20</v>
      </c>
    </row>
    <row r="970" ht="15.75" customHeight="1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tr">
        <f t="shared" si="1"/>
        <v>Young</v>
      </c>
      <c r="N970" s="1" t="s">
        <v>20</v>
      </c>
    </row>
    <row r="971" ht="15.75" customHeight="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tr">
        <f t="shared" si="1"/>
        <v>Middle Age</v>
      </c>
      <c r="N971" s="1" t="s">
        <v>20</v>
      </c>
    </row>
    <row r="972" ht="15.75" customHeight="1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tr">
        <f t="shared" si="1"/>
        <v>Young</v>
      </c>
      <c r="N972" s="1" t="s">
        <v>20</v>
      </c>
    </row>
    <row r="973" ht="15.75" customHeight="1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tr">
        <f t="shared" si="1"/>
        <v>Middle Age</v>
      </c>
      <c r="N973" s="1" t="s">
        <v>20</v>
      </c>
    </row>
    <row r="974" ht="15.75" customHeight="1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tr">
        <f t="shared" si="1"/>
        <v>Middle Age</v>
      </c>
      <c r="N974" s="1" t="s">
        <v>20</v>
      </c>
    </row>
    <row r="975" ht="15.75" customHeight="1">
      <c r="A975" s="1">
        <v>11734.0</v>
      </c>
      <c r="B975" s="1" t="s">
        <v>13</v>
      </c>
      <c r="C975" s="8" t="s">
        <v>21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tr">
        <f t="shared" si="1"/>
        <v>Middle Age</v>
      </c>
      <c r="N975" s="1" t="s">
        <v>20</v>
      </c>
    </row>
    <row r="976" ht="15.75" customHeight="1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tr">
        <f t="shared" si="1"/>
        <v>Middle Age</v>
      </c>
      <c r="N976" s="1" t="s">
        <v>17</v>
      </c>
    </row>
    <row r="977" ht="15.75" customHeight="1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tr">
        <f t="shared" si="1"/>
        <v>Middle Age</v>
      </c>
      <c r="N977" s="1" t="s">
        <v>17</v>
      </c>
    </row>
    <row r="978" ht="15.75" customHeight="1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tr">
        <f t="shared" si="1"/>
        <v>Old</v>
      </c>
      <c r="N978" s="1" t="s">
        <v>20</v>
      </c>
    </row>
    <row r="979" ht="15.75" customHeight="1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tr">
        <f t="shared" si="1"/>
        <v>Old</v>
      </c>
      <c r="N979" s="1" t="s">
        <v>20</v>
      </c>
    </row>
    <row r="980" ht="15.75" customHeight="1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tr">
        <f t="shared" si="1"/>
        <v>Middle Age</v>
      </c>
      <c r="N980" s="1" t="s">
        <v>20</v>
      </c>
    </row>
    <row r="981" ht="15.75" customHeight="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tr">
        <f t="shared" si="1"/>
        <v>Young</v>
      </c>
      <c r="N981" s="1" t="s">
        <v>20</v>
      </c>
    </row>
    <row r="982" ht="15.75" customHeight="1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tr">
        <f t="shared" si="1"/>
        <v>Middle Age</v>
      </c>
      <c r="N982" s="1" t="s">
        <v>17</v>
      </c>
    </row>
    <row r="983" ht="15.75" customHeight="1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tr">
        <f t="shared" si="1"/>
        <v>Middle Age</v>
      </c>
      <c r="N983" s="1" t="s">
        <v>20</v>
      </c>
    </row>
    <row r="984" ht="15.75" customHeight="1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tr">
        <f t="shared" si="1"/>
        <v>Middle Age</v>
      </c>
      <c r="N984" s="1" t="s">
        <v>17</v>
      </c>
    </row>
    <row r="985" ht="15.75" customHeight="1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tr">
        <f t="shared" si="1"/>
        <v>Middle Age</v>
      </c>
      <c r="N985" s="1" t="s">
        <v>20</v>
      </c>
    </row>
    <row r="986" ht="15.75" customHeight="1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tr">
        <f t="shared" si="1"/>
        <v>Middle Age</v>
      </c>
      <c r="N986" s="1" t="s">
        <v>17</v>
      </c>
    </row>
    <row r="987" ht="15.75" customHeight="1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tr">
        <f t="shared" si="1"/>
        <v>Middle Age</v>
      </c>
      <c r="N987" s="1" t="s">
        <v>20</v>
      </c>
    </row>
    <row r="988" ht="15.75" customHeight="1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L988" s="8">
        <v>43.0</v>
      </c>
      <c r="M988" s="1" t="str">
        <f t="shared" si="1"/>
        <v>Middle Age</v>
      </c>
      <c r="N988" s="1" t="s">
        <v>17</v>
      </c>
    </row>
    <row r="989" ht="15.75" customHeight="1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tr">
        <f t="shared" si="1"/>
        <v>Old</v>
      </c>
      <c r="N989" s="1" t="s">
        <v>20</v>
      </c>
    </row>
    <row r="990" ht="15.75" customHeight="1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tr">
        <f t="shared" si="1"/>
        <v>Old</v>
      </c>
      <c r="N990" s="1" t="s">
        <v>20</v>
      </c>
    </row>
    <row r="991" ht="15.75" customHeight="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tr">
        <f t="shared" si="1"/>
        <v>Middle Age</v>
      </c>
      <c r="N991" s="1" t="s">
        <v>20</v>
      </c>
    </row>
    <row r="992" ht="15.75" customHeight="1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tr">
        <f t="shared" si="1"/>
        <v>Young</v>
      </c>
      <c r="N992" s="1" t="s">
        <v>20</v>
      </c>
    </row>
    <row r="993" ht="15.75" customHeight="1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tr">
        <f t="shared" si="1"/>
        <v>Middle Age</v>
      </c>
      <c r="N993" s="1" t="s">
        <v>17</v>
      </c>
    </row>
    <row r="994" ht="15.75" customHeight="1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tr">
        <f t="shared" si="1"/>
        <v>Middle Age</v>
      </c>
      <c r="N994" s="1" t="s">
        <v>17</v>
      </c>
    </row>
    <row r="995" ht="15.75" customHeight="1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tr">
        <f t="shared" si="1"/>
        <v>Middle Age</v>
      </c>
      <c r="N995" s="1" t="s">
        <v>17</v>
      </c>
    </row>
    <row r="996" ht="15.75" customHeight="1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tr">
        <f t="shared" si="1"/>
        <v>Middle Age</v>
      </c>
      <c r="N996" s="1" t="s">
        <v>20</v>
      </c>
    </row>
    <row r="997" ht="15.75" customHeight="1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tr">
        <f t="shared" si="1"/>
        <v>Middle Age</v>
      </c>
      <c r="N997" s="1" t="s">
        <v>17</v>
      </c>
    </row>
    <row r="998" ht="15.75" customHeight="1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tr">
        <f t="shared" si="1"/>
        <v>Middle Age</v>
      </c>
      <c r="N998" s="1" t="s">
        <v>17</v>
      </c>
    </row>
    <row r="999" ht="15.75" customHeight="1">
      <c r="A999" s="1">
        <v>11809.0</v>
      </c>
      <c r="B999" s="1" t="s">
        <v>13</v>
      </c>
      <c r="C999" s="8" t="s">
        <v>21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tr">
        <f t="shared" si="1"/>
        <v>Middle Age</v>
      </c>
      <c r="N999" s="1" t="s">
        <v>17</v>
      </c>
    </row>
    <row r="1000" ht="15.75" customHeight="1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tr">
        <f t="shared" si="1"/>
        <v>Middle Age</v>
      </c>
      <c r="N1000" s="1" t="s">
        <v>20</v>
      </c>
    </row>
    <row r="1001" ht="15.75" customHeight="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tr">
        <f t="shared" si="1"/>
        <v>Middle Age</v>
      </c>
      <c r="N1001" s="1" t="s">
        <v>17</v>
      </c>
    </row>
  </sheetData>
  <autoFilter ref="$A$1:$N$100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1.0"/>
    <col customWidth="1" min="2" max="2" width="20.89"/>
    <col customWidth="1" min="6" max="6" width="21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</sheetData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>
      <c r="A1" s="11" t="s">
        <v>50</v>
      </c>
    </row>
  </sheetData>
  <mergeCells count="1">
    <mergeCell ref="A1:R3"/>
  </mergeCells>
  <drawing r:id="rId1"/>
</worksheet>
</file>