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07_MY TEACHING RESOURCES\MBA-FINANCIAL MODELLING\FME-Topic_12_ Capital Budgeting\"/>
    </mc:Choice>
  </mc:AlternateContent>
  <xr:revisionPtr revIDLastSave="0" documentId="13_ncr:1_{8FC43A99-3D54-4D07-A644-BFF62B3755FB}" xr6:coauthVersionLast="47" xr6:coauthVersionMax="47" xr10:uidLastSave="{00000000-0000-0000-0000-000000000000}"/>
  <bookViews>
    <workbookView xWindow="-110" yWindow="-110" windowWidth="19420" windowHeight="10300" xr2:uid="{D42C09CD-7097-4F94-8E89-CF71B8AC270A}"/>
  </bookViews>
  <sheets>
    <sheet name="SunGlow Systems  (2)" sheetId="7" r:id="rId1"/>
    <sheet name="SunGlow Systems " sheetId="1" r:id="rId2"/>
    <sheet name="EcoTech Solutions" sheetId="2" r:id="rId3"/>
    <sheet name="LuminaTech" sheetId="3" r:id="rId4"/>
    <sheet name="SolarVision Pvt" sheetId="4" r:id="rId5"/>
    <sheet name="GreenLight Energy Pvt. Ltd." sheetId="5" r:id="rId6"/>
    <sheet name="BrightFuture Renewables Pv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7" l="1"/>
  <c r="B12" i="7"/>
  <c r="B12" i="1"/>
  <c r="B13" i="6"/>
  <c r="B12" i="6"/>
  <c r="B13" i="5"/>
  <c r="B12" i="5"/>
  <c r="B13" i="4"/>
  <c r="B12" i="4"/>
  <c r="B13" i="3"/>
  <c r="B12" i="3"/>
  <c r="B13" i="2"/>
  <c r="B12" i="2"/>
  <c r="B13" i="1"/>
  <c r="C13" i="7"/>
  <c r="C12" i="7"/>
</calcChain>
</file>

<file path=xl/sharedStrings.xml><?xml version="1.0" encoding="utf-8"?>
<sst xmlns="http://schemas.openxmlformats.org/spreadsheetml/2006/main" count="42" uniqueCount="6">
  <si>
    <t>Period</t>
  </si>
  <si>
    <t>Net Cash Flow (₹)</t>
  </si>
  <si>
    <t>Cash Flow Date</t>
  </si>
  <si>
    <t>WACC</t>
  </si>
  <si>
    <t>XNPV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</si>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</sst>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[$₹-4009]\ * #,##0.00_ ;_ [$₹-4009]\ * \-#,##0.00_ ;_ [$₹-4009]\ * &quot;-&quot;??_ ;_ @_ "/>
    <numFmt numFmtId="165" formatCode="\(\-#####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6" fontId="3" fillId="0" borderId="1" xfId="0" applyNumberFormat="1" applyFont="1" applyBorder="1" applyAlignment="1">
      <alignment horizontal="right" vertical="center" wrapText="1"/>
    </xf>
    <xf numFmtId="15" fontId="3" fillId="0" borderId="1" xfId="0" applyNumberFormat="1" applyFont="1" applyBorder="1" applyAlignment="1">
      <alignment horizontal="right" vertical="center" wrapText="1"/>
    </xf>
    <xf numFmtId="10" fontId="3" fillId="0" borderId="0" xfId="1" applyNumberFormat="1" applyFont="1" applyFill="1" applyBorder="1" applyAlignment="1">
      <alignment horizontal="right" vertical="center" wrapText="1"/>
    </xf>
    <xf numFmtId="3" fontId="0" fillId="0" borderId="0" xfId="0" applyNumberFormat="1"/>
    <xf numFmtId="10" fontId="0" fillId="0" borderId="0" xfId="1" applyNumberFormat="1" applyFont="1"/>
    <xf numFmtId="164" fontId="3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15" fontId="0" fillId="0" borderId="0" xfId="0" applyNumberForma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6" fontId="0" fillId="0" borderId="2" xfId="0" applyNumberFormat="1" applyBorder="1" applyAlignment="1">
      <alignment vertical="center" wrapText="1"/>
    </xf>
    <xf numFmtId="15" fontId="0" fillId="0" borderId="2" xfId="0" applyNumberFormat="1" applyBorder="1" applyAlignment="1">
      <alignment vertical="center" wrapText="1"/>
    </xf>
    <xf numFmtId="165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A592-D1CC-410B-8AB9-1CA9BC23A6F0}">
  <dimension ref="A1:E13"/>
  <sheetViews>
    <sheetView tabSelected="1" topLeftCell="A4" zoomScale="160" zoomScaleNormal="160" workbookViewId="0">
      <selection activeCell="B14" sqref="B14"/>
    </sheetView>
  </sheetViews>
  <sheetFormatPr defaultRowHeight="14.5" x14ac:dyDescent="0.35"/>
  <cols>
    <col min="1" max="1" width="13.08984375" customWidth="1"/>
    <col min="2" max="2" width="18.453125" customWidth="1"/>
    <col min="3" max="3" width="17.90625" customWidth="1"/>
    <col min="4" max="4" width="12.6328125" customWidth="1"/>
    <col min="5" max="5" width="13.81640625" customWidth="1"/>
  </cols>
  <sheetData>
    <row r="1" spans="1:5" ht="15" thickBot="1" x14ac:dyDescent="0.4"/>
    <row r="2" spans="1:5" ht="15" thickBot="1" x14ac:dyDescent="0.4">
      <c r="A2" s="1" t="s">
        <v>0</v>
      </c>
      <c r="B2" s="1" t="s">
        <v>1</v>
      </c>
      <c r="C2" s="1" t="s">
        <v>2</v>
      </c>
      <c r="E2" s="19"/>
    </row>
    <row r="3" spans="1:5" ht="15" thickBot="1" x14ac:dyDescent="0.4">
      <c r="A3" s="2">
        <v>0</v>
      </c>
      <c r="B3" s="8">
        <v>-10000</v>
      </c>
      <c r="C3" s="4">
        <v>43101</v>
      </c>
      <c r="D3" s="18"/>
    </row>
    <row r="4" spans="1:5" ht="15" thickBot="1" x14ac:dyDescent="0.4">
      <c r="A4" s="2">
        <v>1</v>
      </c>
      <c r="B4" s="3">
        <v>2000</v>
      </c>
      <c r="C4" s="4">
        <v>43174</v>
      </c>
    </row>
    <row r="5" spans="1:5" ht="15" thickBot="1" x14ac:dyDescent="0.4">
      <c r="A5" s="2">
        <v>2</v>
      </c>
      <c r="B5" s="3">
        <v>2500</v>
      </c>
      <c r="C5" s="4">
        <v>43327</v>
      </c>
      <c r="D5" s="18"/>
    </row>
    <row r="6" spans="1:5" ht="15" thickBot="1" x14ac:dyDescent="0.4">
      <c r="A6" s="2">
        <v>3</v>
      </c>
      <c r="B6" s="3">
        <v>3000</v>
      </c>
      <c r="C6" s="4">
        <v>43511</v>
      </c>
    </row>
    <row r="7" spans="1:5" ht="15" thickBot="1" x14ac:dyDescent="0.4">
      <c r="A7" s="2">
        <v>4</v>
      </c>
      <c r="B7" s="3">
        <v>2500</v>
      </c>
      <c r="C7" s="4">
        <v>43631</v>
      </c>
    </row>
    <row r="8" spans="1:5" ht="15" thickBot="1" x14ac:dyDescent="0.4">
      <c r="A8" s="2">
        <v>5</v>
      </c>
      <c r="B8" s="3">
        <v>2000</v>
      </c>
      <c r="C8" s="4">
        <v>43830</v>
      </c>
    </row>
    <row r="10" spans="1:5" x14ac:dyDescent="0.35">
      <c r="A10" t="s">
        <v>3</v>
      </c>
      <c r="B10" s="5">
        <v>0.1</v>
      </c>
    </row>
    <row r="12" spans="1:5" x14ac:dyDescent="0.35">
      <c r="A12" t="s">
        <v>4</v>
      </c>
      <c r="B12" s="6">
        <f>XNPV(B10,B3:B8,C3:C8)</f>
        <v>844.59385147353396</v>
      </c>
      <c r="C12" t="str">
        <f ca="1">_xlfn.FORMULATEXT(B12)</f>
        <v>=XNPV(B10,B3:B8,C3:C8)</v>
      </c>
    </row>
    <row r="13" spans="1:5" x14ac:dyDescent="0.35">
      <c r="A13" t="s">
        <v>5</v>
      </c>
      <c r="B13" s="7">
        <f>XIRR(B3:B8,C3:C8)</f>
        <v>0.18986294865608214</v>
      </c>
      <c r="C13" t="str">
        <f ca="1">_xlfn.FORMULATEXT(B13)</f>
        <v>=XIRR(B3:B8,C3:C8)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3BB6-25DC-49D4-B002-774331B07E50}">
  <dimension ref="A1:C13"/>
  <sheetViews>
    <sheetView topLeftCell="A6" zoomScale="190" zoomScaleNormal="190" workbookViewId="0">
      <selection activeCell="B12" sqref="B12:B13"/>
    </sheetView>
  </sheetViews>
  <sheetFormatPr defaultRowHeight="14.5" x14ac:dyDescent="0.35"/>
  <cols>
    <col min="1" max="1" width="13.08984375" customWidth="1"/>
    <col min="2" max="2" width="18.453125" customWidth="1"/>
    <col min="3" max="3" width="17.90625" customWidth="1"/>
  </cols>
  <sheetData>
    <row r="1" spans="1:3" ht="15" thickBot="1" x14ac:dyDescent="0.4"/>
    <row r="2" spans="1:3" ht="15" thickBot="1" x14ac:dyDescent="0.4">
      <c r="A2" s="1" t="s">
        <v>0</v>
      </c>
      <c r="B2" s="1" t="s">
        <v>1</v>
      </c>
      <c r="C2" s="1" t="s">
        <v>2</v>
      </c>
    </row>
    <row r="3" spans="1:3" ht="15" thickBot="1" x14ac:dyDescent="0.4">
      <c r="A3" s="2">
        <v>0</v>
      </c>
      <c r="B3" s="8">
        <v>-10000</v>
      </c>
      <c r="C3" s="4">
        <v>43101</v>
      </c>
    </row>
    <row r="4" spans="1:3" ht="15" thickBot="1" x14ac:dyDescent="0.4">
      <c r="A4" s="2">
        <v>1</v>
      </c>
      <c r="B4" s="3">
        <v>2000</v>
      </c>
      <c r="C4" s="4">
        <v>43174</v>
      </c>
    </row>
    <row r="5" spans="1:3" ht="15" thickBot="1" x14ac:dyDescent="0.4">
      <c r="A5" s="2">
        <v>2</v>
      </c>
      <c r="B5" s="3">
        <v>2500</v>
      </c>
      <c r="C5" s="4">
        <v>43327</v>
      </c>
    </row>
    <row r="6" spans="1:3" ht="15" thickBot="1" x14ac:dyDescent="0.4">
      <c r="A6" s="2">
        <v>3</v>
      </c>
      <c r="B6" s="3">
        <v>3000</v>
      </c>
      <c r="C6" s="4">
        <v>43511</v>
      </c>
    </row>
    <row r="7" spans="1:3" ht="15" thickBot="1" x14ac:dyDescent="0.4">
      <c r="A7" s="2">
        <v>4</v>
      </c>
      <c r="B7" s="3">
        <v>2500</v>
      </c>
      <c r="C7" s="4">
        <v>43631</v>
      </c>
    </row>
    <row r="8" spans="1:3" ht="15" thickBot="1" x14ac:dyDescent="0.4">
      <c r="A8" s="2">
        <v>5</v>
      </c>
      <c r="B8" s="3">
        <v>2000</v>
      </c>
      <c r="C8" s="4">
        <v>43830</v>
      </c>
    </row>
    <row r="10" spans="1:3" x14ac:dyDescent="0.35">
      <c r="A10" t="s">
        <v>3</v>
      </c>
      <c r="B10" s="5">
        <v>0.1</v>
      </c>
    </row>
    <row r="12" spans="1:3" x14ac:dyDescent="0.35">
      <c r="A12" t="s">
        <v>4</v>
      </c>
      <c r="B12" s="6">
        <f>XNPV(B10,B3:B8,C3:C8)</f>
        <v>844.59385147353396</v>
      </c>
    </row>
    <row r="13" spans="1:3" x14ac:dyDescent="0.35">
      <c r="A13" t="s">
        <v>5</v>
      </c>
      <c r="B13" s="7">
        <f>XIRR(B3:B8,C3:C8)</f>
        <v>0.18986294865608214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8873-22D6-422A-BA53-3039CB4195D4}">
  <dimension ref="A2:C13"/>
  <sheetViews>
    <sheetView workbookViewId="0">
      <selection activeCell="B8" sqref="B8"/>
    </sheetView>
  </sheetViews>
  <sheetFormatPr defaultRowHeight="14.5" x14ac:dyDescent="0.35"/>
  <cols>
    <col min="1" max="1" width="13.08984375" customWidth="1"/>
    <col min="2" max="2" width="18.453125" customWidth="1"/>
    <col min="3" max="3" width="17.90625" customWidth="1"/>
  </cols>
  <sheetData>
    <row r="2" spans="1:3" x14ac:dyDescent="0.35">
      <c r="A2" s="14" t="s">
        <v>0</v>
      </c>
      <c r="B2" s="14" t="s">
        <v>1</v>
      </c>
      <c r="C2" s="14" t="s">
        <v>2</v>
      </c>
    </row>
    <row r="3" spans="1:3" x14ac:dyDescent="0.35">
      <c r="A3" s="15">
        <v>0</v>
      </c>
      <c r="B3" s="16">
        <v>-15000</v>
      </c>
      <c r="C3" s="17">
        <v>44562</v>
      </c>
    </row>
    <row r="4" spans="1:3" x14ac:dyDescent="0.35">
      <c r="A4" s="15">
        <v>1</v>
      </c>
      <c r="B4" s="16">
        <v>3000</v>
      </c>
      <c r="C4" s="17">
        <v>44635</v>
      </c>
    </row>
    <row r="5" spans="1:3" x14ac:dyDescent="0.35">
      <c r="A5" s="15">
        <v>2</v>
      </c>
      <c r="B5" s="16">
        <v>4500</v>
      </c>
      <c r="C5" s="17">
        <v>44757</v>
      </c>
    </row>
    <row r="6" spans="1:3" x14ac:dyDescent="0.35">
      <c r="A6" s="15">
        <v>3</v>
      </c>
      <c r="B6" s="16">
        <v>5000</v>
      </c>
      <c r="C6" s="17">
        <v>44941</v>
      </c>
    </row>
    <row r="7" spans="1:3" x14ac:dyDescent="0.35">
      <c r="A7" s="15">
        <v>4</v>
      </c>
      <c r="B7" s="16">
        <v>2500</v>
      </c>
      <c r="C7" s="17">
        <v>45092</v>
      </c>
    </row>
    <row r="8" spans="1:3" x14ac:dyDescent="0.35">
      <c r="A8" s="15">
        <v>5</v>
      </c>
      <c r="B8" s="16">
        <v>3500</v>
      </c>
      <c r="C8" s="17">
        <v>45291</v>
      </c>
    </row>
    <row r="10" spans="1:3" x14ac:dyDescent="0.35">
      <c r="A10" t="s">
        <v>3</v>
      </c>
      <c r="B10" s="5">
        <v>9.5000000000000001E-2</v>
      </c>
    </row>
    <row r="12" spans="1:3" x14ac:dyDescent="0.35">
      <c r="A12" t="s">
        <v>4</v>
      </c>
      <c r="B12" s="6">
        <f>XNPV(B10,B3:B8,C3:C8)</f>
        <v>1894.5009023741904</v>
      </c>
    </row>
    <row r="13" spans="1:3" x14ac:dyDescent="0.35">
      <c r="A13" t="s">
        <v>5</v>
      </c>
      <c r="B13" s="7">
        <f>XIRR(B3:B8,C3:C8)</f>
        <v>0.23922335505485534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CDF8-0EC5-4E4E-8324-CD7516FB3102}">
  <dimension ref="A2:C13"/>
  <sheetViews>
    <sheetView workbookViewId="0">
      <selection activeCell="G7" sqref="G7:G8"/>
    </sheetView>
  </sheetViews>
  <sheetFormatPr defaultRowHeight="14.5" x14ac:dyDescent="0.35"/>
  <cols>
    <col min="1" max="1" width="13.08984375" customWidth="1"/>
    <col min="2" max="2" width="18.453125" customWidth="1"/>
    <col min="3" max="3" width="17.90625" customWidth="1"/>
  </cols>
  <sheetData>
    <row r="2" spans="1:3" x14ac:dyDescent="0.35">
      <c r="A2" s="9" t="s">
        <v>0</v>
      </c>
      <c r="B2" s="9" t="s">
        <v>1</v>
      </c>
      <c r="C2" s="9" t="s">
        <v>2</v>
      </c>
    </row>
    <row r="3" spans="1:3" x14ac:dyDescent="0.35">
      <c r="A3" s="10">
        <v>0</v>
      </c>
      <c r="B3" s="11">
        <v>-20000</v>
      </c>
      <c r="C3" s="12">
        <v>44228</v>
      </c>
    </row>
    <row r="4" spans="1:3" x14ac:dyDescent="0.35">
      <c r="A4" s="10">
        <v>1</v>
      </c>
      <c r="B4" s="11">
        <v>5000</v>
      </c>
      <c r="C4" s="12">
        <v>44348</v>
      </c>
    </row>
    <row r="5" spans="1:3" x14ac:dyDescent="0.35">
      <c r="A5" s="10">
        <v>2</v>
      </c>
      <c r="B5" s="11">
        <v>6000</v>
      </c>
      <c r="C5" s="12">
        <v>44501</v>
      </c>
    </row>
    <row r="6" spans="1:3" x14ac:dyDescent="0.35">
      <c r="A6" s="10">
        <v>3</v>
      </c>
      <c r="B6" s="11">
        <v>8000</v>
      </c>
      <c r="C6" s="12">
        <v>44682</v>
      </c>
    </row>
    <row r="7" spans="1:3" x14ac:dyDescent="0.35">
      <c r="A7" s="10">
        <v>4</v>
      </c>
      <c r="B7" s="11">
        <v>4500</v>
      </c>
      <c r="C7" s="12">
        <v>44774</v>
      </c>
    </row>
    <row r="8" spans="1:3" x14ac:dyDescent="0.35">
      <c r="A8" s="10">
        <v>5</v>
      </c>
      <c r="B8" s="11">
        <v>3000</v>
      </c>
      <c r="C8" s="12">
        <v>44896</v>
      </c>
    </row>
    <row r="10" spans="1:3" x14ac:dyDescent="0.35">
      <c r="A10" t="s">
        <v>3</v>
      </c>
      <c r="B10" s="13">
        <v>0.1</v>
      </c>
    </row>
    <row r="12" spans="1:3" x14ac:dyDescent="0.35">
      <c r="A12" t="s">
        <v>4</v>
      </c>
      <c r="B12" s="6">
        <f>XNPV(B10,B3:B8,C3:C8)</f>
        <v>3960.4436525183851</v>
      </c>
    </row>
    <row r="13" spans="1:3" x14ac:dyDescent="0.35">
      <c r="A13" t="s">
        <v>5</v>
      </c>
      <c r="B13" s="7">
        <f>XIRR(B3:B8,C3:C8)</f>
        <v>0.31199042201042182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56BD-037D-4041-8154-E7690665A501}">
  <dimension ref="A2:C13"/>
  <sheetViews>
    <sheetView workbookViewId="0">
      <selection activeCell="B13" sqref="B13"/>
    </sheetView>
  </sheetViews>
  <sheetFormatPr defaultRowHeight="14.5" x14ac:dyDescent="0.35"/>
  <cols>
    <col min="1" max="1" width="13.08984375" customWidth="1"/>
    <col min="2" max="2" width="18.453125" customWidth="1"/>
    <col min="3" max="3" width="17.90625" customWidth="1"/>
  </cols>
  <sheetData>
    <row r="2" spans="1:3" x14ac:dyDescent="0.35">
      <c r="A2" s="9" t="s">
        <v>0</v>
      </c>
      <c r="B2" s="9" t="s">
        <v>1</v>
      </c>
      <c r="C2" s="9" t="s">
        <v>2</v>
      </c>
    </row>
    <row r="3" spans="1:3" x14ac:dyDescent="0.35">
      <c r="A3" s="10">
        <v>0</v>
      </c>
      <c r="B3" s="11">
        <v>-12000</v>
      </c>
      <c r="C3" s="12">
        <v>43556</v>
      </c>
    </row>
    <row r="4" spans="1:3" x14ac:dyDescent="0.35">
      <c r="A4" s="10">
        <v>1</v>
      </c>
      <c r="B4" s="11">
        <v>2500</v>
      </c>
      <c r="C4" s="12">
        <v>43661</v>
      </c>
    </row>
    <row r="5" spans="1:3" x14ac:dyDescent="0.35">
      <c r="A5" s="10">
        <v>2</v>
      </c>
      <c r="B5" s="11">
        <v>3000</v>
      </c>
      <c r="C5" s="12">
        <v>43753</v>
      </c>
    </row>
    <row r="6" spans="1:3" x14ac:dyDescent="0.35">
      <c r="A6" s="10">
        <v>3</v>
      </c>
      <c r="B6" s="11">
        <v>3500</v>
      </c>
      <c r="C6" s="12">
        <v>43876</v>
      </c>
    </row>
    <row r="7" spans="1:3" x14ac:dyDescent="0.35">
      <c r="A7" s="10">
        <v>4</v>
      </c>
      <c r="B7" s="11">
        <v>4000</v>
      </c>
      <c r="C7" s="12">
        <v>43997</v>
      </c>
    </row>
    <row r="8" spans="1:3" x14ac:dyDescent="0.35">
      <c r="A8" s="10">
        <v>5</v>
      </c>
      <c r="B8" s="11">
        <v>3800</v>
      </c>
      <c r="C8" s="12">
        <v>44196</v>
      </c>
    </row>
    <row r="10" spans="1:3" x14ac:dyDescent="0.35">
      <c r="A10" t="s">
        <v>3</v>
      </c>
      <c r="B10" s="5">
        <v>8.7499999999999994E-2</v>
      </c>
    </row>
    <row r="12" spans="1:3" x14ac:dyDescent="0.35">
      <c r="A12" t="s">
        <v>4</v>
      </c>
      <c r="B12" s="6">
        <f>XNPV(B10,B3:B8,C3:C8)</f>
        <v>3454.1845235170626</v>
      </c>
    </row>
    <row r="13" spans="1:3" x14ac:dyDescent="0.35">
      <c r="A13" t="s">
        <v>5</v>
      </c>
      <c r="B13" s="7">
        <f>XIRR(B3:B8,C3:C8)</f>
        <v>0.41868858933448794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2654-1A84-4C53-A3D2-8B6DC601B22C}">
  <dimension ref="A2:C13"/>
  <sheetViews>
    <sheetView workbookViewId="0">
      <selection activeCell="B11" sqref="B11"/>
    </sheetView>
  </sheetViews>
  <sheetFormatPr defaultRowHeight="14.5" x14ac:dyDescent="0.35"/>
  <cols>
    <col min="1" max="1" width="13.08984375" customWidth="1"/>
    <col min="2" max="2" width="18.453125" customWidth="1"/>
    <col min="3" max="3" width="17.90625" customWidth="1"/>
  </cols>
  <sheetData>
    <row r="2" spans="1:3" x14ac:dyDescent="0.35">
      <c r="A2" s="9" t="s">
        <v>0</v>
      </c>
      <c r="B2" s="9" t="s">
        <v>1</v>
      </c>
      <c r="C2" s="9" t="s">
        <v>2</v>
      </c>
    </row>
    <row r="3" spans="1:3" x14ac:dyDescent="0.35">
      <c r="A3" s="10">
        <v>0</v>
      </c>
      <c r="B3" s="11">
        <v>-18000</v>
      </c>
      <c r="C3" s="12">
        <v>43831</v>
      </c>
    </row>
    <row r="4" spans="1:3" x14ac:dyDescent="0.35">
      <c r="A4" s="10">
        <v>1</v>
      </c>
      <c r="B4" s="11">
        <v>4000</v>
      </c>
      <c r="C4" s="12">
        <v>43905</v>
      </c>
    </row>
    <row r="5" spans="1:3" x14ac:dyDescent="0.35">
      <c r="A5" s="10">
        <v>2</v>
      </c>
      <c r="B5" s="11">
        <v>5000</v>
      </c>
      <c r="C5" s="12">
        <v>44027</v>
      </c>
    </row>
    <row r="6" spans="1:3" x14ac:dyDescent="0.35">
      <c r="A6" s="10">
        <v>3</v>
      </c>
      <c r="B6" s="11">
        <v>6000</v>
      </c>
      <c r="C6" s="12">
        <v>44211</v>
      </c>
    </row>
    <row r="7" spans="1:3" x14ac:dyDescent="0.35">
      <c r="A7" s="10">
        <v>4</v>
      </c>
      <c r="B7" s="11">
        <v>4500</v>
      </c>
      <c r="C7" s="12">
        <v>44362</v>
      </c>
    </row>
    <row r="8" spans="1:3" x14ac:dyDescent="0.35">
      <c r="A8" s="10">
        <v>5</v>
      </c>
      <c r="B8" s="11">
        <v>3000</v>
      </c>
      <c r="C8" s="12">
        <v>44561</v>
      </c>
    </row>
    <row r="10" spans="1:3" x14ac:dyDescent="0.35">
      <c r="A10" t="s">
        <v>3</v>
      </c>
      <c r="B10" s="5">
        <v>0.09</v>
      </c>
    </row>
    <row r="12" spans="1:3" x14ac:dyDescent="0.35">
      <c r="A12" t="s">
        <v>4</v>
      </c>
      <c r="B12" s="6">
        <f>XNPV(B10,B3:B8,C3:C8)</f>
        <v>2684.5417744786087</v>
      </c>
    </row>
    <row r="13" spans="1:3" x14ac:dyDescent="0.35">
      <c r="A13" t="s">
        <v>5</v>
      </c>
      <c r="B13" s="7">
        <f>XIRR(B3:B8,C3:C8)</f>
        <v>0.26421068310737605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D813-913B-458E-BC0E-25E72C70071E}">
  <dimension ref="A2:C13"/>
  <sheetViews>
    <sheetView topLeftCell="A2" workbookViewId="0">
      <selection activeCell="E11" sqref="E11"/>
    </sheetView>
  </sheetViews>
  <sheetFormatPr defaultRowHeight="14.5" x14ac:dyDescent="0.35"/>
  <cols>
    <col min="1" max="1" width="13.08984375" customWidth="1"/>
    <col min="2" max="2" width="18.453125" customWidth="1"/>
    <col min="3" max="3" width="17.90625" customWidth="1"/>
  </cols>
  <sheetData>
    <row r="2" spans="1:3" x14ac:dyDescent="0.35">
      <c r="A2" s="9" t="s">
        <v>0</v>
      </c>
      <c r="B2" s="9" t="s">
        <v>1</v>
      </c>
      <c r="C2" s="9" t="s">
        <v>2</v>
      </c>
    </row>
    <row r="3" spans="1:3" x14ac:dyDescent="0.35">
      <c r="A3" s="10">
        <v>0</v>
      </c>
      <c r="B3" s="11">
        <v>-25000</v>
      </c>
      <c r="C3" s="12">
        <v>45047</v>
      </c>
    </row>
    <row r="4" spans="1:3" x14ac:dyDescent="0.35">
      <c r="A4" s="10">
        <v>1</v>
      </c>
      <c r="B4" s="11">
        <v>6000</v>
      </c>
      <c r="C4" s="12">
        <v>45139</v>
      </c>
    </row>
    <row r="5" spans="1:3" x14ac:dyDescent="0.35">
      <c r="A5" s="10">
        <v>2</v>
      </c>
      <c r="B5" s="11">
        <v>7000</v>
      </c>
      <c r="C5" s="12">
        <v>45231</v>
      </c>
    </row>
    <row r="6" spans="1:3" x14ac:dyDescent="0.35">
      <c r="A6" s="10">
        <v>3</v>
      </c>
      <c r="B6" s="11">
        <v>8000</v>
      </c>
      <c r="C6" s="12">
        <v>45352</v>
      </c>
    </row>
    <row r="7" spans="1:3" x14ac:dyDescent="0.35">
      <c r="A7" s="10">
        <v>4</v>
      </c>
      <c r="B7" s="11">
        <v>6500</v>
      </c>
      <c r="C7" s="12">
        <v>45505</v>
      </c>
    </row>
    <row r="8" spans="1:3" x14ac:dyDescent="0.35">
      <c r="A8" s="10">
        <v>5</v>
      </c>
      <c r="B8" s="11">
        <v>4000</v>
      </c>
      <c r="C8" s="12">
        <v>45657</v>
      </c>
    </row>
    <row r="10" spans="1:3" x14ac:dyDescent="0.35">
      <c r="A10" t="s">
        <v>3</v>
      </c>
      <c r="B10" s="5">
        <v>0.10249999999999999</v>
      </c>
    </row>
    <row r="12" spans="1:3" x14ac:dyDescent="0.35">
      <c r="A12" t="s">
        <v>4</v>
      </c>
      <c r="B12" s="6">
        <f>XNPV(B10,B3:B8,C3:C8)</f>
        <v>4040.7984469274988</v>
      </c>
    </row>
    <row r="13" spans="1:3" x14ac:dyDescent="0.35">
      <c r="A13" t="s">
        <v>5</v>
      </c>
      <c r="B13" s="7">
        <f>XIRR(B3:B8,C3:C8)</f>
        <v>0.32854158282279977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SunGlow Systems  (2)</vt:lpstr>
      <vt:lpstr>SunGlow Systems </vt:lpstr>
      <vt:lpstr>EcoTech Solutions</vt:lpstr>
      <vt:lpstr>LuminaTech</vt:lpstr>
      <vt:lpstr>SolarVision Pvt</vt:lpstr>
      <vt:lpstr>GreenLight Energy Pvt. Ltd.</vt:lpstr>
      <vt:lpstr>BrightFuture Renewables Pvt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srikanth potharla</cp:lastModifiedBy>
  <dcterms:created xsi:type="dcterms:W3CDTF">2025-01-14T15:07:03Z</dcterms:created>
  <dcterms:modified xsi:type="dcterms:W3CDTF">2025-09-19T07:54:37Z</dcterms:modified>
</cp:coreProperties>
</file>