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07_My Teaching resources\MBA-FA\PRACTICE PROBLEMS\Future Value Lumpsum\"/>
    </mc:Choice>
  </mc:AlternateContent>
  <xr:revisionPtr revIDLastSave="0" documentId="8_{804E655A-5079-46B4-9273-6220E33BCA3E}" xr6:coauthVersionLast="47" xr6:coauthVersionMax="47" xr10:uidLastSave="{00000000-0000-0000-0000-000000000000}"/>
  <bookViews>
    <workbookView xWindow="-110" yWindow="-110" windowWidth="19420" windowHeight="10300" firstSheet="2" activeTab="3" xr2:uid="{7FFC9DB6-629C-4C5D-9EA6-D76F5F472BB0}"/>
  </bookViews>
  <sheets>
    <sheet name="Problem_1_Retirement_Fund" sheetId="2" r:id="rId1"/>
    <sheet name="Problem_2_Education_Savings" sheetId="3" r:id="rId2"/>
    <sheet name="Problem_3_Property_Investment" sheetId="4" r:id="rId3"/>
    <sheet name="Problem_4_Long_Term_Fixed_Dep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5" l="1"/>
  <c r="B7" i="5"/>
  <c r="B8" i="4"/>
  <c r="B7" i="4"/>
  <c r="B8" i="3"/>
  <c r="B7" i="3"/>
  <c r="B8" i="2"/>
  <c r="B7" i="2"/>
</calcChain>
</file>

<file path=xl/sharedStrings.xml><?xml version="1.0" encoding="utf-8"?>
<sst xmlns="http://schemas.openxmlformats.org/spreadsheetml/2006/main" count="36" uniqueCount="15">
  <si>
    <t>Description</t>
  </si>
  <si>
    <t>Value</t>
  </si>
  <si>
    <t>Initial Investment</t>
  </si>
  <si>
    <t>Annual Interest Rate</t>
  </si>
  <si>
    <t>Investment Term (Years)</t>
  </si>
  <si>
    <t>Semiannual Interest Rate</t>
  </si>
  <si>
    <t>Number of Periods</t>
  </si>
  <si>
    <t>Future Value Formula</t>
  </si>
  <si>
    <t>Total Return Formula</t>
  </si>
  <si>
    <t>Initial Deposit</t>
  </si>
  <si>
    <t>Quarterly Interest Rate</t>
  </si>
  <si>
    <t>Total Interest Formula</t>
  </si>
  <si>
    <t>Monthly Interest Rate</t>
  </si>
  <si>
    <t>Total Earnings Formula</t>
  </si>
  <si>
    <t>Weekly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</si>
</sst>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075D-56B3-4AC1-88A9-4900DFBA2C05}">
  <sheetPr codeName="Sheet2"/>
  <dimension ref="A1:B8"/>
  <sheetViews>
    <sheetView workbookViewId="0">
      <selection activeCell="B15" sqref="B1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-1000000</v>
      </c>
    </row>
    <row r="3" spans="1:2" x14ac:dyDescent="0.35">
      <c r="A3" t="s">
        <v>3</v>
      </c>
      <c r="B3">
        <v>7.0000000000000007E-2</v>
      </c>
    </row>
    <row r="4" spans="1:2" x14ac:dyDescent="0.35">
      <c r="A4" t="s">
        <v>4</v>
      </c>
      <c r="B4">
        <v>10</v>
      </c>
    </row>
    <row r="5" spans="1:2" x14ac:dyDescent="0.35">
      <c r="A5" t="s">
        <v>5</v>
      </c>
      <c r="B5">
        <v>3.5000000000000003E-2</v>
      </c>
    </row>
    <row r="6" spans="1:2" x14ac:dyDescent="0.35">
      <c r="A6" t="s">
        <v>6</v>
      </c>
      <c r="B6">
        <v>20</v>
      </c>
    </row>
    <row r="7" spans="1:2" x14ac:dyDescent="0.35">
      <c r="A7" t="s">
        <v>7</v>
      </c>
      <c r="B7">
        <f>FV(0.035, 20, 0, -1000000, 0)</f>
        <v>1989788.8634658428</v>
      </c>
    </row>
    <row r="8" spans="1:2" x14ac:dyDescent="0.35">
      <c r="A8" t="s">
        <v>8</v>
      </c>
      <c r="B8">
        <f>FV(0.035, 20, 0, -1000000, 0) + -1000000</f>
        <v>989788.86346584279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4E5F-A05E-4DFD-A86A-CAA170A7BFC2}">
  <sheetPr codeName="Sheet3"/>
  <dimension ref="A1:B8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9</v>
      </c>
      <c r="B2">
        <v>-500000</v>
      </c>
    </row>
    <row r="3" spans="1:2" x14ac:dyDescent="0.35">
      <c r="A3" t="s">
        <v>3</v>
      </c>
      <c r="B3">
        <v>5.5E-2</v>
      </c>
    </row>
    <row r="4" spans="1:2" x14ac:dyDescent="0.35">
      <c r="A4" t="s">
        <v>4</v>
      </c>
      <c r="B4">
        <v>12</v>
      </c>
    </row>
    <row r="5" spans="1:2" x14ac:dyDescent="0.35">
      <c r="A5" t="s">
        <v>10</v>
      </c>
      <c r="B5">
        <v>1.375E-2</v>
      </c>
    </row>
    <row r="6" spans="1:2" x14ac:dyDescent="0.35">
      <c r="A6" t="s">
        <v>6</v>
      </c>
      <c r="B6">
        <v>48</v>
      </c>
    </row>
    <row r="7" spans="1:2" x14ac:dyDescent="0.35">
      <c r="A7" t="s">
        <v>7</v>
      </c>
      <c r="B7">
        <f>FV(0.01375, 48, 0, -500000, 0)</f>
        <v>963056.19856729917</v>
      </c>
    </row>
    <row r="8" spans="1:2" x14ac:dyDescent="0.35">
      <c r="A8" t="s">
        <v>11</v>
      </c>
      <c r="B8">
        <f>FV(0.01375, 48, 0, -500000, 0) + -500000</f>
        <v>463056.19856729917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F295-D671-4DEF-BEAA-0A2D464A8842}">
  <sheetPr codeName="Sheet4"/>
  <dimension ref="A1:B8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-1500000</v>
      </c>
    </row>
    <row r="3" spans="1:2" x14ac:dyDescent="0.35">
      <c r="A3" t="s">
        <v>3</v>
      </c>
      <c r="B3">
        <v>0.08</v>
      </c>
    </row>
    <row r="4" spans="1:2" x14ac:dyDescent="0.35">
      <c r="A4" t="s">
        <v>4</v>
      </c>
      <c r="B4">
        <v>6</v>
      </c>
    </row>
    <row r="5" spans="1:2" x14ac:dyDescent="0.35">
      <c r="A5" t="s">
        <v>12</v>
      </c>
      <c r="B5">
        <v>6.6666666666666671E-3</v>
      </c>
    </row>
    <row r="6" spans="1:2" x14ac:dyDescent="0.35">
      <c r="A6" t="s">
        <v>6</v>
      </c>
      <c r="B6">
        <v>72</v>
      </c>
    </row>
    <row r="7" spans="1:2" x14ac:dyDescent="0.35">
      <c r="A7" t="s">
        <v>7</v>
      </c>
      <c r="B7">
        <f>FV(0.00666666666666666, 72, 0, -1500000, 0)</f>
        <v>2420253.250964887</v>
      </c>
    </row>
    <row r="8" spans="1:2" x14ac:dyDescent="0.35">
      <c r="A8" t="s">
        <v>13</v>
      </c>
      <c r="B8">
        <f>FV(0.00666666666666666, 72, 0, -1500000, 0) + -1500000</f>
        <v>920253.25096488697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C25F-299F-4836-B5F3-BD1F90B908DF}">
  <sheetPr codeName="Sheet5"/>
  <dimension ref="A1:B8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-2000000</v>
      </c>
    </row>
    <row r="3" spans="1:2" x14ac:dyDescent="0.35">
      <c r="A3" t="s">
        <v>3</v>
      </c>
      <c r="B3">
        <v>6.5000000000000002E-2</v>
      </c>
    </row>
    <row r="4" spans="1:2" x14ac:dyDescent="0.35">
      <c r="A4" t="s">
        <v>4</v>
      </c>
      <c r="B4">
        <v>15</v>
      </c>
    </row>
    <row r="5" spans="1:2" x14ac:dyDescent="0.35">
      <c r="A5" t="s">
        <v>14</v>
      </c>
      <c r="B5">
        <v>1.25E-3</v>
      </c>
    </row>
    <row r="6" spans="1:2" x14ac:dyDescent="0.35">
      <c r="A6" t="s">
        <v>6</v>
      </c>
      <c r="B6">
        <v>780</v>
      </c>
    </row>
    <row r="7" spans="1:2" x14ac:dyDescent="0.35">
      <c r="A7" t="s">
        <v>7</v>
      </c>
      <c r="B7">
        <f>FV(0.00125, 780, 0, -2000000, 0)</f>
        <v>5299106.9846374542</v>
      </c>
    </row>
    <row r="8" spans="1:2" x14ac:dyDescent="0.35">
      <c r="A8" t="s">
        <v>11</v>
      </c>
      <c r="B8">
        <f>FV(0.00125, 780, 0, -2000000, 0) + -2000000</f>
        <v>3299106.9846374542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Problem_1_Retirement_Fund</vt:lpstr>
      <vt:lpstr>Problem_2_Education_Savings</vt:lpstr>
      <vt:lpstr>Problem_3_Property_Investment</vt:lpstr>
      <vt:lpstr>Problem_4_Long_Term_Fixed_Depos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potharla</dc:creator>
  <cp:lastModifiedBy>srikanth potharla</cp:lastModifiedBy>
  <dcterms:created xsi:type="dcterms:W3CDTF">2024-12-03T14:54:41Z</dcterms:created>
  <dcterms:modified xsi:type="dcterms:W3CDTF">2024-12-03T14:54:47Z</dcterms:modified>
</cp:coreProperties>
</file>