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E:\07_My Teaching resources\MBA-FA\05_TVM\solution worksheets\NPER\"/>
    </mc:Choice>
  </mc:AlternateContent>
  <xr:revisionPtr revIDLastSave="0" documentId="13_ncr:1_{2D9561C4-EE4A-4A59-8D38-63A87A5ED72D}" xr6:coauthVersionLast="47" xr6:coauthVersionMax="47" xr10:uidLastSave="{00000000-0000-0000-0000-000000000000}"/>
  <bookViews>
    <workbookView xWindow="-110" yWindow="-110" windowWidth="19420" windowHeight="10300" xr2:uid="{8E87F589-4741-4E37-86AF-94887ABC6A45}"/>
  </bookViews>
  <sheets>
    <sheet name="Problem_0_Calculating_Required_" sheetId="2" r:id="rId1"/>
    <sheet name="Problem_1_Education_Fund_Monthl" sheetId="3" r:id="rId2"/>
    <sheet name="Problem_2_Emergency_Fund_Quarte" sheetId="4" r:id="rId3"/>
    <sheet name="Problem_3_Retirement_Fund_Annua" sheetId="5" r:id="rId4"/>
    <sheet name="Problem_4_Vacation_Fund_Weekly_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6" l="1"/>
  <c r="B7" i="6"/>
  <c r="B6" i="5"/>
  <c r="B8" i="4"/>
  <c r="B7" i="4"/>
  <c r="B8" i="3"/>
  <c r="B7" i="3"/>
  <c r="B8" i="2"/>
  <c r="B7" i="2"/>
</calcChain>
</file>

<file path=xl/sharedStrings.xml><?xml version="1.0" encoding="utf-8"?>
<sst xmlns="http://schemas.openxmlformats.org/spreadsheetml/2006/main" count="43" uniqueCount="16">
  <si>
    <t>Description</t>
  </si>
  <si>
    <t>Value</t>
  </si>
  <si>
    <t>Future Value Goal</t>
  </si>
  <si>
    <t>Initial Deposit</t>
  </si>
  <si>
    <t>Monthly Deposit</t>
  </si>
  <si>
    <t>Annual Interest Rate</t>
  </si>
  <si>
    <t>Monthly Interest Rate</t>
  </si>
  <si>
    <t>Number of Months Formula</t>
  </si>
  <si>
    <t>Quarterly Deposit</t>
  </si>
  <si>
    <t>Quarterly Interest Rate</t>
  </si>
  <si>
    <t>Number of Quarters Formula</t>
  </si>
  <si>
    <t>Annual Deposit</t>
  </si>
  <si>
    <t>Weekly Deposit</t>
  </si>
  <si>
    <t>Weekly Interest Rate</t>
  </si>
  <si>
    <t>Number of Weeks Formula</t>
  </si>
  <si>
    <t>NPER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</si>
</sst>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61339-3076-4052-8D0F-3E1F26233305}">
  <sheetPr codeName="Sheet2"/>
  <dimension ref="A1:B8"/>
  <sheetViews>
    <sheetView tabSelected="1" workbookViewId="0">
      <selection activeCell="A9" sqref="A9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>
        <v>20000000</v>
      </c>
    </row>
    <row r="3" spans="1:2" x14ac:dyDescent="0.35">
      <c r="A3" t="s">
        <v>3</v>
      </c>
      <c r="B3">
        <v>-1000000</v>
      </c>
    </row>
    <row r="4" spans="1:2" x14ac:dyDescent="0.35">
      <c r="A4" t="s">
        <v>4</v>
      </c>
      <c r="B4">
        <v>-25000</v>
      </c>
    </row>
    <row r="5" spans="1:2" x14ac:dyDescent="0.35">
      <c r="A5" t="s">
        <v>5</v>
      </c>
      <c r="B5">
        <v>0.06</v>
      </c>
    </row>
    <row r="6" spans="1:2" x14ac:dyDescent="0.35">
      <c r="A6" t="s">
        <v>6</v>
      </c>
      <c r="B6">
        <v>5.0000000000000001E-3</v>
      </c>
    </row>
    <row r="7" spans="1:2" x14ac:dyDescent="0.35">
      <c r="A7" t="s">
        <v>7</v>
      </c>
      <c r="B7">
        <f>NPER(0.005, -25000, -1000000, 20000000, 0)</f>
        <v>286.13623615592917</v>
      </c>
    </row>
    <row r="8" spans="1:2" x14ac:dyDescent="0.35">
      <c r="A8" t="s">
        <v>15</v>
      </c>
      <c r="B8">
        <f>NPER(0.005, -25000, -1000000, 20000000, 0) / 12</f>
        <v>23.844686346327432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C2E5B-B814-43DF-B7C3-DC908A42F572}">
  <sheetPr codeName="Sheet3"/>
  <dimension ref="A1:B8"/>
  <sheetViews>
    <sheetView workbookViewId="0">
      <selection activeCell="A9" sqref="A9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>
        <v>5000000</v>
      </c>
    </row>
    <row r="3" spans="1:2" x14ac:dyDescent="0.35">
      <c r="A3" t="s">
        <v>3</v>
      </c>
      <c r="B3">
        <v>-500000</v>
      </c>
    </row>
    <row r="4" spans="1:2" x14ac:dyDescent="0.35">
      <c r="A4" t="s">
        <v>4</v>
      </c>
      <c r="B4">
        <v>-10000</v>
      </c>
    </row>
    <row r="5" spans="1:2" x14ac:dyDescent="0.35">
      <c r="A5" t="s">
        <v>5</v>
      </c>
      <c r="B5">
        <v>7.0000000000000007E-2</v>
      </c>
    </row>
    <row r="6" spans="1:2" x14ac:dyDescent="0.35">
      <c r="A6" t="s">
        <v>6</v>
      </c>
      <c r="B6">
        <v>5.8333333333333336E-3</v>
      </c>
    </row>
    <row r="7" spans="1:2" x14ac:dyDescent="0.35">
      <c r="A7" t="s">
        <v>7</v>
      </c>
      <c r="B7">
        <f>NPER(0.00583333333333333, -10000, -500000, 5000000, 0)</f>
        <v>190.72112944371574</v>
      </c>
    </row>
    <row r="8" spans="1:2" x14ac:dyDescent="0.35">
      <c r="A8" t="s">
        <v>15</v>
      </c>
      <c r="B8">
        <f>NPER(0.00583333333333333, -10000, -500000, 5000000, 0) / 12</f>
        <v>15.893427453642978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AD524-CFBB-4955-94A7-9CD84F7D2AA2}">
  <sheetPr codeName="Sheet4"/>
  <dimension ref="A1:B8"/>
  <sheetViews>
    <sheetView workbookViewId="0">
      <selection activeCell="A9" sqref="A9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>
        <v>1000000</v>
      </c>
    </row>
    <row r="3" spans="1:2" x14ac:dyDescent="0.35">
      <c r="A3" t="s">
        <v>3</v>
      </c>
      <c r="B3">
        <v>0</v>
      </c>
    </row>
    <row r="4" spans="1:2" x14ac:dyDescent="0.35">
      <c r="A4" t="s">
        <v>8</v>
      </c>
      <c r="B4">
        <v>-25000</v>
      </c>
    </row>
    <row r="5" spans="1:2" x14ac:dyDescent="0.35">
      <c r="A5" t="s">
        <v>5</v>
      </c>
      <c r="B5">
        <v>0.06</v>
      </c>
    </row>
    <row r="6" spans="1:2" x14ac:dyDescent="0.35">
      <c r="A6" t="s">
        <v>9</v>
      </c>
      <c r="B6">
        <v>1.4999999999999999E-2</v>
      </c>
    </row>
    <row r="7" spans="1:2" x14ac:dyDescent="0.35">
      <c r="A7" t="s">
        <v>10</v>
      </c>
      <c r="B7">
        <f>NPER(0.015, -25000, 0, 1000000, 0)</f>
        <v>31.567993958000987</v>
      </c>
    </row>
    <row r="8" spans="1:2" x14ac:dyDescent="0.35">
      <c r="A8" t="s">
        <v>15</v>
      </c>
      <c r="B8">
        <f>NPER(0.015, -25000, 0, 1000000, 0) / 4</f>
        <v>7.8919984895002466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737EA-0762-4D7A-95A8-D9ECFCC724A6}">
  <sheetPr codeName="Sheet5"/>
  <dimension ref="A1:B6"/>
  <sheetViews>
    <sheetView workbookViewId="0">
      <selection activeCell="A7" sqref="A7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>
        <v>30000000</v>
      </c>
    </row>
    <row r="3" spans="1:2" x14ac:dyDescent="0.35">
      <c r="A3" t="s">
        <v>3</v>
      </c>
      <c r="B3">
        <v>-2000000</v>
      </c>
    </row>
    <row r="4" spans="1:2" x14ac:dyDescent="0.35">
      <c r="A4" t="s">
        <v>11</v>
      </c>
      <c r="B4">
        <v>-500000</v>
      </c>
    </row>
    <row r="5" spans="1:2" x14ac:dyDescent="0.35">
      <c r="A5" t="s">
        <v>5</v>
      </c>
      <c r="B5">
        <v>0.08</v>
      </c>
    </row>
    <row r="6" spans="1:2" x14ac:dyDescent="0.35">
      <c r="A6" t="s">
        <v>15</v>
      </c>
      <c r="B6">
        <f>NPER(0.08, -500000, -2000000, 30000000, 0)</f>
        <v>19.233447977085909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03745-B433-485C-9099-6D99A56425D0}">
  <sheetPr codeName="Sheet6"/>
  <dimension ref="A1:B8"/>
  <sheetViews>
    <sheetView workbookViewId="0">
      <selection activeCell="A9" sqref="A9"/>
    </sheetView>
  </sheetViews>
  <sheetFormatPr defaultRowHeight="14.5" x14ac:dyDescent="0.35"/>
  <cols>
    <col min="1" max="1" width="22.2695312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>
        <v>500000</v>
      </c>
    </row>
    <row r="3" spans="1:2" x14ac:dyDescent="0.35">
      <c r="A3" t="s">
        <v>3</v>
      </c>
      <c r="B3">
        <v>0</v>
      </c>
    </row>
    <row r="4" spans="1:2" x14ac:dyDescent="0.35">
      <c r="A4" t="s">
        <v>12</v>
      </c>
      <c r="B4">
        <v>-2000</v>
      </c>
    </row>
    <row r="5" spans="1:2" x14ac:dyDescent="0.35">
      <c r="A5" t="s">
        <v>5</v>
      </c>
      <c r="B5">
        <v>5.5E-2</v>
      </c>
    </row>
    <row r="6" spans="1:2" x14ac:dyDescent="0.35">
      <c r="A6" t="s">
        <v>13</v>
      </c>
      <c r="B6">
        <v>1.0576923076923081E-3</v>
      </c>
    </row>
    <row r="7" spans="1:2" x14ac:dyDescent="0.35">
      <c r="A7" t="s">
        <v>14</v>
      </c>
      <c r="B7">
        <f>NPER(0.0010576923076923, -2000, 0, 500000, 0)</f>
        <v>221.93600601286585</v>
      </c>
    </row>
    <row r="8" spans="1:2" x14ac:dyDescent="0.35">
      <c r="A8" t="s">
        <v>15</v>
      </c>
      <c r="B8">
        <f>NPER(0.0010576923076923, -2000, 0, 500000, 0) / 52</f>
        <v>4.2680001156320353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Problem_0_Calculating_Required_</vt:lpstr>
      <vt:lpstr>Problem_1_Education_Fund_Monthl</vt:lpstr>
      <vt:lpstr>Problem_2_Emergency_Fund_Quarte</vt:lpstr>
      <vt:lpstr>Problem_3_Retirement_Fund_Annua</vt:lpstr>
      <vt:lpstr>Problem_4_Vacation_Fund_Weekly_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srikanth potharla</dc:creator>
  <cp:lastModifiedBy>srikanth potharla</cp:lastModifiedBy>
  <dcterms:created xsi:type="dcterms:W3CDTF">2024-12-03T14:49:31Z</dcterms:created>
  <dcterms:modified xsi:type="dcterms:W3CDTF">2024-12-10T08:27:47Z</dcterms:modified>
</cp:coreProperties>
</file>