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_Topic_05_Valuation of Shares\"/>
    </mc:Choice>
  </mc:AlternateContent>
  <xr:revisionPtr revIDLastSave="0" documentId="13_ncr:1_{16C610B9-B96A-4C9B-82B4-52C64CA93F3B}" xr6:coauthVersionLast="47" xr6:coauthVersionMax="47" xr10:uidLastSave="{00000000-0000-0000-0000-000000000000}"/>
  <bookViews>
    <workbookView xWindow="-110" yWindow="-110" windowWidth="19420" windowHeight="10300" xr2:uid="{76D7821A-FAD5-4DBB-B89D-056532C08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C12" i="1" l="1"/>
  <c r="C9" i="1"/>
  <c r="C11" i="1"/>
  <c r="C10" i="1"/>
</calcChain>
</file>

<file path=xl/sharedStrings.xml><?xml version="1.0" encoding="utf-8"?>
<sst xmlns="http://schemas.openxmlformats.org/spreadsheetml/2006/main" count="11" uniqueCount="11">
  <si>
    <t xml:space="preserve">Valuation of Shares under H Model </t>
  </si>
  <si>
    <t xml:space="preserve">Current year Dividend </t>
  </si>
  <si>
    <t xml:space="preserve">Rapid Growth Rate </t>
  </si>
  <si>
    <t xml:space="preserve">Transition Period </t>
  </si>
  <si>
    <t xml:space="preserve">Normal Growth Rate after Transition period </t>
  </si>
  <si>
    <t xml:space="preserve">Required Rate of Return </t>
  </si>
  <si>
    <t xml:space="preserve">Inputs for Valuation of Shares under H Model </t>
  </si>
  <si>
    <t>H = half of Transition Growth Period</t>
  </si>
  <si>
    <t xml:space="preserve">Value Based on Normal Growth Rate </t>
  </si>
  <si>
    <t>Premium due to Abnormal Growth Rae</t>
  </si>
  <si>
    <t xml:space="preserve">Value of Share under H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</si>
</sst>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\ &quot;Years&quot;"/>
    <numFmt numFmtId="165" formatCode="0\ &quot;years&quot;"/>
    <numFmt numFmtId="166" formatCode="&quot;Required Return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44" fontId="0" fillId="2" borderId="0" xfId="1" applyFont="1" applyFill="1"/>
    <xf numFmtId="9" fontId="0" fillId="2" borderId="0" xfId="2" applyFont="1" applyFill="1"/>
    <xf numFmtId="164" fontId="0" fillId="2" borderId="0" xfId="0" applyNumberFormat="1" applyFill="1"/>
    <xf numFmtId="0" fontId="0" fillId="4" borderId="0" xfId="0" applyFill="1"/>
    <xf numFmtId="165" fontId="0" fillId="4" borderId="0" xfId="0" applyNumberFormat="1" applyFill="1"/>
    <xf numFmtId="44" fontId="0" fillId="4" borderId="0" xfId="0" applyNumberFormat="1" applyFill="1"/>
    <xf numFmtId="0" fontId="2" fillId="0" borderId="0" xfId="0" applyFont="1"/>
    <xf numFmtId="0" fontId="2" fillId="6" borderId="0" xfId="0" applyFont="1" applyFill="1"/>
    <xf numFmtId="44" fontId="2" fillId="6" borderId="0" xfId="0" applyNumberFormat="1" applyFont="1" applyFill="1"/>
    <xf numFmtId="9" fontId="0" fillId="7" borderId="0" xfId="2" applyFont="1" applyFill="1"/>
    <xf numFmtId="4" fontId="0" fillId="7" borderId="0" xfId="0" applyNumberFormat="1" applyFill="1"/>
    <xf numFmtId="0" fontId="0" fillId="7" borderId="0" xfId="0" applyFill="1"/>
    <xf numFmtId="166" fontId="0" fillId="7" borderId="0" xfId="2" applyNumberFormat="1" applyFont="1" applyFill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7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E99B-758D-46D3-B68A-9E4C7ECA68FE}">
  <dimension ref="A1:K14"/>
  <sheetViews>
    <sheetView tabSelected="1" topLeftCell="A5" zoomScale="175" zoomScaleNormal="175" workbookViewId="0">
      <selection activeCell="C5" sqref="C5"/>
    </sheetView>
  </sheetViews>
  <sheetFormatPr defaultRowHeight="14.5" x14ac:dyDescent="0.35"/>
  <cols>
    <col min="1" max="1" width="40.1796875" customWidth="1"/>
    <col min="2" max="2" width="12.90625" customWidth="1"/>
    <col min="3" max="3" width="29" customWidth="1"/>
    <col min="4" max="4" width="14.81640625" customWidth="1"/>
  </cols>
  <sheetData>
    <row r="1" spans="1:11" x14ac:dyDescent="0.35">
      <c r="A1" s="15" t="s">
        <v>6</v>
      </c>
      <c r="B1" s="15"/>
      <c r="D1" s="17"/>
      <c r="E1" s="17"/>
      <c r="F1" s="17"/>
      <c r="G1" s="17"/>
      <c r="H1" s="17"/>
      <c r="I1" s="17"/>
      <c r="J1" s="17"/>
      <c r="K1" s="17"/>
    </row>
    <row r="2" spans="1:11" x14ac:dyDescent="0.35">
      <c r="A2" s="1" t="s">
        <v>1</v>
      </c>
      <c r="B2" s="2">
        <v>3</v>
      </c>
      <c r="D2" s="14"/>
      <c r="E2" s="11"/>
      <c r="F2" s="11"/>
      <c r="G2" s="11"/>
      <c r="H2" s="11"/>
      <c r="I2" s="11"/>
      <c r="J2" s="11"/>
      <c r="K2" s="11"/>
    </row>
    <row r="3" spans="1:11" x14ac:dyDescent="0.35">
      <c r="A3" s="1" t="s">
        <v>2</v>
      </c>
      <c r="B3" s="3">
        <v>0.5</v>
      </c>
      <c r="D3" s="11"/>
      <c r="E3" s="12"/>
      <c r="F3" s="12"/>
      <c r="G3" s="12"/>
      <c r="H3" s="12"/>
      <c r="I3" s="12"/>
      <c r="J3" s="13"/>
      <c r="K3" s="13"/>
    </row>
    <row r="4" spans="1:11" x14ac:dyDescent="0.35">
      <c r="A4" s="1" t="s">
        <v>3</v>
      </c>
      <c r="B4" s="4">
        <v>10</v>
      </c>
      <c r="D4" s="11"/>
      <c r="E4" s="12"/>
      <c r="F4" s="12"/>
      <c r="G4" s="12"/>
      <c r="H4" s="12"/>
      <c r="I4" s="12"/>
      <c r="J4" s="13"/>
      <c r="K4" s="13"/>
    </row>
    <row r="5" spans="1:11" x14ac:dyDescent="0.35">
      <c r="A5" s="1" t="s">
        <v>4</v>
      </c>
      <c r="B5" s="3">
        <v>0.12</v>
      </c>
      <c r="D5" s="11"/>
      <c r="E5" s="12"/>
      <c r="F5" s="12"/>
      <c r="G5" s="12"/>
      <c r="H5" s="12"/>
      <c r="I5" s="12"/>
      <c r="J5" s="13"/>
      <c r="K5" s="13"/>
    </row>
    <row r="6" spans="1:11" x14ac:dyDescent="0.35">
      <c r="A6" s="1" t="s">
        <v>5</v>
      </c>
      <c r="B6" s="3">
        <v>0.16</v>
      </c>
      <c r="D6" s="11"/>
      <c r="E6" s="12"/>
      <c r="F6" s="12"/>
      <c r="G6" s="12"/>
      <c r="H6" s="12"/>
      <c r="I6" s="12"/>
      <c r="J6" s="13"/>
      <c r="K6" s="13"/>
    </row>
    <row r="7" spans="1:11" x14ac:dyDescent="0.35">
      <c r="D7" s="11"/>
      <c r="E7" s="12"/>
      <c r="F7" s="12"/>
      <c r="G7" s="12"/>
      <c r="H7" s="12"/>
      <c r="I7" s="12"/>
      <c r="J7" s="13"/>
      <c r="K7" s="13"/>
    </row>
    <row r="8" spans="1:11" x14ac:dyDescent="0.35">
      <c r="A8" s="16" t="s">
        <v>0</v>
      </c>
      <c r="B8" s="16"/>
    </row>
    <row r="9" spans="1:11" x14ac:dyDescent="0.35">
      <c r="A9" s="5" t="s">
        <v>7</v>
      </c>
      <c r="B9" s="6">
        <f>B4/2</f>
        <v>5</v>
      </c>
      <c r="C9" t="str">
        <f ca="1">_xlfn.FORMULATEXT(B9)</f>
        <v>=B4/2</v>
      </c>
    </row>
    <row r="10" spans="1:11" x14ac:dyDescent="0.35">
      <c r="A10" s="5" t="s">
        <v>8</v>
      </c>
      <c r="B10" s="7">
        <f>((B2*(1+B5))/(B6-B5))</f>
        <v>83.999999999999986</v>
      </c>
      <c r="C10" t="str">
        <f ca="1">_xlfn.FORMULATEXT(B10)</f>
        <v>=((B2*(1+B5))/(B6-B5))</v>
      </c>
    </row>
    <row r="11" spans="1:11" x14ac:dyDescent="0.35">
      <c r="A11" s="5" t="s">
        <v>9</v>
      </c>
      <c r="B11" s="7">
        <f>(B2*B9*(B3-B5))/(B6-B5)</f>
        <v>142.49999999999997</v>
      </c>
      <c r="C11" t="str">
        <f ca="1">_xlfn.FORMULATEXT(B11)</f>
        <v>=(B2*B9*(B3-B5))/(B6-B5)</v>
      </c>
    </row>
    <row r="12" spans="1:11" x14ac:dyDescent="0.35">
      <c r="A12" s="9" t="s">
        <v>10</v>
      </c>
      <c r="B12" s="10">
        <f>SUM(B10:B11)</f>
        <v>226.49999999999994</v>
      </c>
      <c r="C12" t="str">
        <f ca="1">_xlfn.FORMULATEXT(B12)</f>
        <v>=SUM(B10:B11)</v>
      </c>
    </row>
    <row r="13" spans="1:11" x14ac:dyDescent="0.35">
      <c r="B13" s="8"/>
    </row>
    <row r="14" spans="1:11" x14ac:dyDescent="0.35">
      <c r="B14">
        <v>226.5</v>
      </c>
    </row>
  </sheetData>
  <mergeCells count="3">
    <mergeCell ref="A1:B1"/>
    <mergeCell ref="A8:B8"/>
    <mergeCell ref="D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potharla</dc:creator>
  <cp:lastModifiedBy>Office</cp:lastModifiedBy>
  <dcterms:created xsi:type="dcterms:W3CDTF">2024-12-06T04:28:05Z</dcterms:created>
  <dcterms:modified xsi:type="dcterms:W3CDTF">2025-07-24T08:00:00Z</dcterms:modified>
</cp:coreProperties>
</file>