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rika\Desktop\Seminar\"/>
    </mc:Choice>
  </mc:AlternateContent>
  <xr:revisionPtr revIDLastSave="0" documentId="13_ncr:1_{FBD23F49-F751-4BF9-9941-EDEEBBCE526D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SLR Real Data" sheetId="1" r:id="rId1"/>
    <sheet name="MLR Real Data" sheetId="5" r:id="rId2"/>
    <sheet name="SLR Simulations" sheetId="2" r:id="rId3"/>
    <sheet name="MLR Simula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5" l="1"/>
  <c r="E12" i="5"/>
  <c r="E13" i="5"/>
  <c r="E8" i="5"/>
  <c r="E9" i="5"/>
  <c r="E7" i="5"/>
  <c r="E5" i="1" l="1"/>
  <c r="E7" i="1"/>
  <c r="E8" i="1"/>
  <c r="E4" i="1"/>
  <c r="L42" i="4" l="1"/>
  <c r="L44" i="4"/>
  <c r="L46" i="4"/>
  <c r="L40" i="4"/>
  <c r="L30" i="4"/>
  <c r="L32" i="4"/>
  <c r="L34" i="4"/>
  <c r="L28" i="4"/>
  <c r="L18" i="4"/>
  <c r="L20" i="4"/>
  <c r="L22" i="4"/>
  <c r="L16" i="4"/>
  <c r="L6" i="4"/>
  <c r="L8" i="4"/>
  <c r="L10" i="4"/>
  <c r="L4" i="4"/>
  <c r="J30" i="2"/>
  <c r="J32" i="2"/>
  <c r="J34" i="2"/>
  <c r="J28" i="2"/>
  <c r="J18" i="2"/>
  <c r="J20" i="2"/>
  <c r="J22" i="2"/>
  <c r="J16" i="2"/>
  <c r="J6" i="2"/>
  <c r="J8" i="2"/>
  <c r="J10" i="2"/>
  <c r="J4" i="2"/>
  <c r="E42" i="4"/>
  <c r="E44" i="4"/>
  <c r="E46" i="4"/>
  <c r="E40" i="4"/>
  <c r="E18" i="2"/>
  <c r="E20" i="2"/>
  <c r="E22" i="2"/>
  <c r="E16" i="2"/>
  <c r="E6" i="2"/>
  <c r="E8" i="2"/>
  <c r="E10" i="2"/>
  <c r="E4" i="2"/>
  <c r="E34" i="2"/>
  <c r="E32" i="2"/>
  <c r="E30" i="2"/>
  <c r="E28" i="2"/>
  <c r="E30" i="4" l="1"/>
  <c r="E32" i="4"/>
  <c r="E34" i="4"/>
  <c r="E28" i="4"/>
  <c r="E18" i="4"/>
  <c r="E20" i="4"/>
  <c r="E22" i="4"/>
  <c r="E16" i="4"/>
  <c r="E6" i="4"/>
  <c r="E8" i="4"/>
  <c r="E10" i="4"/>
  <c r="E4" i="4"/>
</calcChain>
</file>

<file path=xl/sharedStrings.xml><?xml version="1.0" encoding="utf-8"?>
<sst xmlns="http://schemas.openxmlformats.org/spreadsheetml/2006/main" count="90" uniqueCount="24">
  <si>
    <t>OLS</t>
  </si>
  <si>
    <t>L</t>
  </si>
  <si>
    <t>U</t>
  </si>
  <si>
    <t>W</t>
  </si>
  <si>
    <t>E</t>
  </si>
  <si>
    <t>SE</t>
  </si>
  <si>
    <t>N</t>
  </si>
  <si>
    <t>C</t>
  </si>
  <si>
    <t>Interval</t>
  </si>
  <si>
    <t>Beta 0 OLS</t>
  </si>
  <si>
    <t>Beta 0 Boot</t>
  </si>
  <si>
    <t>Beta 1 OLS</t>
  </si>
  <si>
    <t>Beta 1 Boot</t>
  </si>
  <si>
    <t>S2 OLS</t>
  </si>
  <si>
    <t>S2 Boot</t>
  </si>
  <si>
    <t>Beta 2 OLS</t>
  </si>
  <si>
    <t>Beta 2 Boot</t>
  </si>
  <si>
    <t>s=1</t>
  </si>
  <si>
    <t>Beta 1 Bootstrap</t>
  </si>
  <si>
    <t>B0</t>
  </si>
  <si>
    <t>B1</t>
  </si>
  <si>
    <t>Bootstrap</t>
  </si>
  <si>
    <t>B</t>
  </si>
  <si>
    <t>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</si>
</sst>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8"/>
  <sheetViews>
    <sheetView workbookViewId="0">
      <selection activeCell="A3" sqref="A3:G8"/>
    </sheetView>
  </sheetViews>
  <sheetFormatPr defaultRowHeight="14.4" x14ac:dyDescent="0.3"/>
  <cols>
    <col min="1" max="1" width="13.44140625" customWidth="1"/>
    <col min="5" max="5" width="9.5546875" bestFit="1" customWidth="1"/>
  </cols>
  <sheetData>
    <row r="3" spans="1:7" x14ac:dyDescent="0.3">
      <c r="B3" s="1"/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</row>
    <row r="4" spans="1:7" x14ac:dyDescent="0.3">
      <c r="A4" s="9" t="s">
        <v>0</v>
      </c>
      <c r="B4" s="6" t="s">
        <v>19</v>
      </c>
      <c r="C4" s="8">
        <v>2534.9953999999998</v>
      </c>
      <c r="D4" s="8">
        <v>2720.6493</v>
      </c>
      <c r="E4" s="7">
        <f>D4-C4</f>
        <v>185.65390000000025</v>
      </c>
      <c r="F4" s="8">
        <v>2627.8220000000001</v>
      </c>
      <c r="G4" s="8">
        <v>44.183999999999997</v>
      </c>
    </row>
    <row r="5" spans="1:7" x14ac:dyDescent="0.3">
      <c r="A5" s="9"/>
      <c r="B5" s="6" t="s">
        <v>20</v>
      </c>
      <c r="C5" s="8">
        <v>-43.223379999999999</v>
      </c>
      <c r="D5" s="8">
        <v>-31.0838</v>
      </c>
      <c r="E5" s="7">
        <f t="shared" ref="E5:E8" si="0">D5-C5</f>
        <v>12.139579999999999</v>
      </c>
      <c r="F5" s="8">
        <v>-37.154000000000003</v>
      </c>
      <c r="G5" s="8">
        <v>2.8889999999999998</v>
      </c>
    </row>
    <row r="6" spans="1:7" x14ac:dyDescent="0.3">
      <c r="B6" s="6"/>
      <c r="C6" s="7"/>
      <c r="D6" s="7"/>
      <c r="E6" s="7"/>
      <c r="F6" s="7"/>
      <c r="G6" s="7"/>
    </row>
    <row r="7" spans="1:7" x14ac:dyDescent="0.3">
      <c r="A7" s="9" t="s">
        <v>21</v>
      </c>
      <c r="B7" s="6" t="s">
        <v>19</v>
      </c>
      <c r="C7" s="8">
        <v>2533.4360000000001</v>
      </c>
      <c r="D7" s="8">
        <v>2696.7779999999998</v>
      </c>
      <c r="E7" s="7">
        <f t="shared" si="0"/>
        <v>163.34199999999964</v>
      </c>
      <c r="F7" s="8">
        <v>2625.2930000000001</v>
      </c>
      <c r="G7" s="8">
        <v>9.1176370000000002</v>
      </c>
    </row>
    <row r="8" spans="1:7" x14ac:dyDescent="0.3">
      <c r="A8" s="9"/>
      <c r="B8" s="6" t="s">
        <v>20</v>
      </c>
      <c r="C8" s="8">
        <v>-42.009619999999998</v>
      </c>
      <c r="D8" s="8">
        <v>-31.654430000000001</v>
      </c>
      <c r="E8" s="7">
        <f t="shared" si="0"/>
        <v>10.355189999999997</v>
      </c>
      <c r="F8" s="8">
        <v>-37.001980000000003</v>
      </c>
      <c r="G8" s="8">
        <v>0.60019909999999999</v>
      </c>
    </row>
  </sheetData>
  <mergeCells count="2">
    <mergeCell ref="A4:A5"/>
    <mergeCell ref="A7:A8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6506C-C652-475B-9C70-85DC41068836}">
  <dimension ref="A6:H13"/>
  <sheetViews>
    <sheetView tabSelected="1" workbookViewId="0">
      <selection activeCell="O13" sqref="O13"/>
    </sheetView>
  </sheetViews>
  <sheetFormatPr defaultRowHeight="14.4" x14ac:dyDescent="0.3"/>
  <sheetData>
    <row r="6" spans="1:8" x14ac:dyDescent="0.3">
      <c r="B6" s="5"/>
      <c r="C6" s="6" t="s">
        <v>1</v>
      </c>
      <c r="D6" s="6" t="s">
        <v>2</v>
      </c>
      <c r="E6" s="6" t="s">
        <v>3</v>
      </c>
      <c r="F6" s="6" t="s">
        <v>4</v>
      </c>
      <c r="G6" s="6" t="s">
        <v>5</v>
      </c>
      <c r="H6" s="6"/>
    </row>
    <row r="7" spans="1:8" x14ac:dyDescent="0.3">
      <c r="A7" s="9" t="s">
        <v>0</v>
      </c>
      <c r="B7" s="15" t="s">
        <v>19</v>
      </c>
      <c r="C7" s="8">
        <v>2.80841159</v>
      </c>
      <c r="D7" s="8">
        <v>4.2022282000000004</v>
      </c>
      <c r="E7" s="7">
        <f>D7-C7</f>
        <v>1.3938166100000005</v>
      </c>
      <c r="F7" s="8">
        <v>3.5053200000000002</v>
      </c>
      <c r="G7" s="8">
        <v>0.35338999999999998</v>
      </c>
      <c r="H7" s="8"/>
    </row>
    <row r="8" spans="1:8" x14ac:dyDescent="0.3">
      <c r="A8" s="9"/>
      <c r="B8" s="15" t="s">
        <v>20</v>
      </c>
      <c r="C8" s="8">
        <v>4.3012920000000003E-2</v>
      </c>
      <c r="D8" s="8">
        <v>4.8496709999999998E-2</v>
      </c>
      <c r="E8" s="7">
        <f t="shared" ref="E8:E9" si="0">D8-C8</f>
        <v>5.4837899999999953E-3</v>
      </c>
      <c r="F8" s="8">
        <v>4.5749999999999999E-2</v>
      </c>
      <c r="G8" s="8">
        <v>1.39E-3</v>
      </c>
      <c r="H8" s="8"/>
    </row>
    <row r="9" spans="1:8" x14ac:dyDescent="0.3">
      <c r="A9" s="9"/>
      <c r="B9" s="15" t="s">
        <v>22</v>
      </c>
      <c r="C9" s="7">
        <v>0.17213877</v>
      </c>
      <c r="D9" s="7">
        <v>0.20384969</v>
      </c>
      <c r="E9" s="7">
        <f t="shared" si="0"/>
        <v>3.1710920000000004E-2</v>
      </c>
      <c r="F9" s="7">
        <v>0.18798999999999999</v>
      </c>
      <c r="G9" s="7">
        <v>8.0400000000000003E-3</v>
      </c>
    </row>
    <row r="11" spans="1:8" x14ac:dyDescent="0.3">
      <c r="A11" s="9" t="s">
        <v>21</v>
      </c>
      <c r="B11" s="14" t="s">
        <v>19</v>
      </c>
      <c r="C11" s="8">
        <v>2.796386</v>
      </c>
      <c r="D11" s="8">
        <v>4.1380350000000004</v>
      </c>
      <c r="E11" s="13">
        <f>D11-C11</f>
        <v>1.3416490000000003</v>
      </c>
      <c r="F11" s="8">
        <v>3.5019399999999998</v>
      </c>
      <c r="G11" s="8">
        <v>2.396943E-2</v>
      </c>
    </row>
    <row r="12" spans="1:8" x14ac:dyDescent="0.3">
      <c r="A12" s="9"/>
      <c r="B12" s="14" t="s">
        <v>20</v>
      </c>
      <c r="C12" s="8">
        <v>4.3178569999999999E-2</v>
      </c>
      <c r="D12" s="8">
        <v>4.8430790000000001E-2</v>
      </c>
      <c r="E12" s="13">
        <f>D12-C12</f>
        <v>5.2522200000000019E-3</v>
      </c>
      <c r="F12" s="8">
        <v>4.5724470000000003E-2</v>
      </c>
      <c r="G12" s="8"/>
    </row>
    <row r="13" spans="1:8" x14ac:dyDescent="0.3">
      <c r="A13" s="9"/>
      <c r="B13" s="14" t="s">
        <v>23</v>
      </c>
      <c r="C13" s="4">
        <v>0.1730507</v>
      </c>
      <c r="D13" s="4">
        <v>0.20333999999999999</v>
      </c>
      <c r="E13" s="13">
        <f>D13-C13</f>
        <v>3.0289299999999991E-2</v>
      </c>
      <c r="F13" s="4">
        <v>0.18829989999999999</v>
      </c>
      <c r="G13" s="4">
        <v>5.4280789999999995E-4</v>
      </c>
    </row>
  </sheetData>
  <mergeCells count="2">
    <mergeCell ref="A7:A9"/>
    <mergeCell ref="A11:A13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58BCA-339F-44A6-A901-1AFB0BB67BFA}">
  <dimension ref="A1:K35"/>
  <sheetViews>
    <sheetView workbookViewId="0">
      <selection activeCell="H14" sqref="H14:K14"/>
    </sheetView>
  </sheetViews>
  <sheetFormatPr defaultRowHeight="14.4" x14ac:dyDescent="0.3"/>
  <sheetData>
    <row r="1" spans="1:11" x14ac:dyDescent="0.3">
      <c r="A1" t="s">
        <v>17</v>
      </c>
    </row>
    <row r="2" spans="1:11" x14ac:dyDescent="0.3">
      <c r="B2" s="10" t="s">
        <v>9</v>
      </c>
      <c r="C2" s="10"/>
      <c r="D2" s="10"/>
      <c r="E2" s="10"/>
      <c r="F2" s="10"/>
      <c r="H2" s="10"/>
      <c r="I2" s="10"/>
      <c r="J2" s="10"/>
      <c r="K2" s="10"/>
    </row>
    <row r="3" spans="1:11" x14ac:dyDescent="0.3">
      <c r="C3" s="10" t="s">
        <v>8</v>
      </c>
      <c r="D3" s="10"/>
      <c r="E3" s="2" t="s">
        <v>3</v>
      </c>
      <c r="F3" s="2" t="s">
        <v>7</v>
      </c>
      <c r="H3" s="10" t="s">
        <v>8</v>
      </c>
      <c r="I3" s="10"/>
      <c r="J3" s="1" t="s">
        <v>3</v>
      </c>
      <c r="K3" s="1" t="s">
        <v>7</v>
      </c>
    </row>
    <row r="4" spans="1:11" x14ac:dyDescent="0.3">
      <c r="A4" s="12" t="s">
        <v>6</v>
      </c>
      <c r="B4" s="12">
        <v>10</v>
      </c>
      <c r="C4" s="3">
        <v>-0.548489007533285</v>
      </c>
      <c r="D4" s="3">
        <v>2.5052298751165001</v>
      </c>
      <c r="E4" s="11">
        <f>D4-C4</f>
        <v>3.0537188826497852</v>
      </c>
      <c r="F4" s="11">
        <v>0.95089999999999997</v>
      </c>
      <c r="H4" s="3">
        <v>-0.148108371600745</v>
      </c>
      <c r="I4" s="3">
        <v>2.17542480766061</v>
      </c>
      <c r="J4" s="11">
        <f>I4-H4</f>
        <v>2.3235331792613549</v>
      </c>
      <c r="K4" s="11">
        <v>0.89</v>
      </c>
    </row>
    <row r="5" spans="1:11" x14ac:dyDescent="0.3">
      <c r="A5" s="12"/>
      <c r="B5" s="12"/>
      <c r="C5" s="11">
        <v>0.25080471075460797</v>
      </c>
      <c r="D5" s="11"/>
      <c r="E5" s="11"/>
      <c r="F5" s="11"/>
      <c r="H5" s="11">
        <v>0.23735197648409301</v>
      </c>
      <c r="I5" s="11"/>
      <c r="J5" s="11"/>
      <c r="K5" s="11"/>
    </row>
    <row r="6" spans="1:11" x14ac:dyDescent="0.3">
      <c r="A6" s="12"/>
      <c r="B6" s="12">
        <v>25</v>
      </c>
      <c r="C6" s="3">
        <v>0.16550616861752199</v>
      </c>
      <c r="D6" s="3">
        <v>1.8338799069664999</v>
      </c>
      <c r="E6" s="11">
        <f t="shared" ref="E6" si="0">D6-C6</f>
        <v>1.6683737383489778</v>
      </c>
      <c r="F6" s="11">
        <v>0.95309999999999995</v>
      </c>
      <c r="H6" s="3">
        <v>0.24688902678903599</v>
      </c>
      <c r="I6" s="3">
        <v>1.76233391707628</v>
      </c>
      <c r="J6" s="11">
        <f t="shared" ref="J6" si="1">I6-H6</f>
        <v>1.5154448902872439</v>
      </c>
      <c r="K6" s="11">
        <v>0.91800000000000004</v>
      </c>
    </row>
    <row r="7" spans="1:11" x14ac:dyDescent="0.3">
      <c r="A7" s="12"/>
      <c r="B7" s="12"/>
      <c r="C7" s="11">
        <v>8.5799185521661298E-2</v>
      </c>
      <c r="D7" s="11"/>
      <c r="E7" s="11"/>
      <c r="F7" s="11"/>
      <c r="H7" s="11">
        <v>8.5032198870655107E-2</v>
      </c>
      <c r="I7" s="11"/>
      <c r="J7" s="11"/>
      <c r="K7" s="11"/>
    </row>
    <row r="8" spans="1:11" x14ac:dyDescent="0.3">
      <c r="A8" s="12"/>
      <c r="B8" s="12">
        <v>50</v>
      </c>
      <c r="C8" s="3">
        <v>0.42743214691081399</v>
      </c>
      <c r="D8" s="3">
        <v>1.5796728449465101</v>
      </c>
      <c r="E8" s="11">
        <f t="shared" ref="E8" si="2">D8-C8</f>
        <v>1.1522406980356961</v>
      </c>
      <c r="F8" s="11">
        <v>0.95130000000000003</v>
      </c>
      <c r="H8" s="3">
        <v>0.44950705690398701</v>
      </c>
      <c r="I8" s="3">
        <v>1.53799004551993</v>
      </c>
      <c r="J8" s="11">
        <f t="shared" ref="J8" si="3">I8-H8</f>
        <v>1.0884829886159431</v>
      </c>
      <c r="K8" s="11">
        <v>0.92500000000000004</v>
      </c>
    </row>
    <row r="9" spans="1:11" x14ac:dyDescent="0.3">
      <c r="A9" s="12"/>
      <c r="B9" s="12"/>
      <c r="C9" s="11">
        <v>4.1320176176165298E-2</v>
      </c>
      <c r="D9" s="11"/>
      <c r="E9" s="11"/>
      <c r="F9" s="11"/>
      <c r="H9" s="11">
        <v>4.2848075609155198E-2</v>
      </c>
      <c r="I9" s="11"/>
      <c r="J9" s="11"/>
      <c r="K9" s="11"/>
    </row>
    <row r="10" spans="1:11" x14ac:dyDescent="0.3">
      <c r="A10" s="12"/>
      <c r="B10" s="12">
        <v>100</v>
      </c>
      <c r="C10" s="3">
        <v>0.59399757449194601</v>
      </c>
      <c r="D10" s="3">
        <v>1.3932708015597099</v>
      </c>
      <c r="E10" s="11">
        <f t="shared" ref="E10" si="4">D10-C10</f>
        <v>0.79927322706776394</v>
      </c>
      <c r="F10" s="11">
        <v>0.95030000000000003</v>
      </c>
      <c r="H10" s="3">
        <v>0.60090791004243904</v>
      </c>
      <c r="I10" s="3">
        <v>1.3775614875225199</v>
      </c>
      <c r="J10" s="11">
        <f t="shared" ref="J10" si="5">I10-H10</f>
        <v>0.7766535774800809</v>
      </c>
      <c r="K10" s="11">
        <v>0.94599999999999995</v>
      </c>
    </row>
    <row r="11" spans="1:11" x14ac:dyDescent="0.3">
      <c r="A11" s="12"/>
      <c r="B11" s="12"/>
      <c r="C11" s="11">
        <v>2.03973206667598E-2</v>
      </c>
      <c r="D11" s="11"/>
      <c r="E11" s="11"/>
      <c r="F11" s="11"/>
      <c r="H11" s="11">
        <v>2.02744074522902E-2</v>
      </c>
      <c r="I11" s="11"/>
      <c r="J11" s="11"/>
      <c r="K11" s="11"/>
    </row>
    <row r="14" spans="1:11" x14ac:dyDescent="0.3">
      <c r="B14" s="10" t="s">
        <v>11</v>
      </c>
      <c r="C14" s="10"/>
      <c r="D14" s="10"/>
      <c r="E14" s="10"/>
      <c r="F14" s="10"/>
      <c r="H14" s="10" t="s">
        <v>18</v>
      </c>
      <c r="I14" s="10"/>
      <c r="J14" s="10"/>
      <c r="K14" s="10"/>
    </row>
    <row r="15" spans="1:11" x14ac:dyDescent="0.3">
      <c r="C15" s="10" t="s">
        <v>8</v>
      </c>
      <c r="D15" s="10"/>
      <c r="E15" s="2" t="s">
        <v>3</v>
      </c>
      <c r="F15" s="2" t="s">
        <v>7</v>
      </c>
      <c r="H15" s="10" t="s">
        <v>8</v>
      </c>
      <c r="I15" s="10"/>
      <c r="J15" s="1" t="s">
        <v>3</v>
      </c>
      <c r="K15" s="1" t="s">
        <v>7</v>
      </c>
    </row>
    <row r="16" spans="1:11" x14ac:dyDescent="0.3">
      <c r="A16" s="12" t="s">
        <v>6</v>
      </c>
      <c r="B16" s="12">
        <v>10</v>
      </c>
      <c r="C16" s="3">
        <v>1.7577315563870199</v>
      </c>
      <c r="D16" s="3">
        <v>2.2498829166504399</v>
      </c>
      <c r="E16" s="11">
        <f>D16-C16</f>
        <v>0.49215136026341999</v>
      </c>
      <c r="F16" s="11">
        <v>0.94799999999999995</v>
      </c>
      <c r="H16" s="3">
        <v>1.8143258750203</v>
      </c>
      <c r="I16" s="3">
        <v>2.19060952657932</v>
      </c>
      <c r="J16" s="11">
        <f>I16-H16</f>
        <v>0.37628365155901999</v>
      </c>
      <c r="K16" s="11">
        <v>0.89800000000000002</v>
      </c>
    </row>
    <row r="17" spans="1:11" x14ac:dyDescent="0.3">
      <c r="A17" s="12"/>
      <c r="B17" s="12"/>
      <c r="C17" s="11">
        <v>4.0334120948546298E-2</v>
      </c>
      <c r="D17" s="11"/>
      <c r="E17" s="11"/>
      <c r="F17" s="11"/>
      <c r="H17" s="11">
        <v>3.83181900053376E-2</v>
      </c>
      <c r="I17" s="11"/>
      <c r="J17" s="11"/>
      <c r="K17" s="11"/>
    </row>
    <row r="18" spans="1:11" x14ac:dyDescent="0.3">
      <c r="A18" s="12"/>
      <c r="B18" s="12">
        <v>25</v>
      </c>
      <c r="C18" s="3">
        <v>1.94396910934387</v>
      </c>
      <c r="D18" s="3">
        <v>2.0561960717444001</v>
      </c>
      <c r="E18" s="11">
        <f t="shared" ref="E18" si="6">D18-C18</f>
        <v>0.11222696240053009</v>
      </c>
      <c r="F18" s="11">
        <v>0.93600000000000005</v>
      </c>
      <c r="H18" s="3">
        <v>1.9485875724927999</v>
      </c>
      <c r="I18" s="3">
        <v>2.0505122009375301</v>
      </c>
      <c r="J18" s="11">
        <f t="shared" ref="J18" si="7">I18-H18</f>
        <v>0.10192462844473016</v>
      </c>
      <c r="K18" s="11">
        <v>0.93200000000000005</v>
      </c>
    </row>
    <row r="19" spans="1:11" x14ac:dyDescent="0.3">
      <c r="A19" s="12"/>
      <c r="B19" s="12"/>
      <c r="C19" s="11">
        <v>5.8019529602612099E-3</v>
      </c>
      <c r="D19" s="11"/>
      <c r="E19" s="11"/>
      <c r="F19" s="11"/>
      <c r="H19" s="11">
        <v>5.7346393045223697E-3</v>
      </c>
      <c r="I19" s="11"/>
      <c r="J19" s="11"/>
      <c r="K19" s="11"/>
    </row>
    <row r="20" spans="1:11" x14ac:dyDescent="0.3">
      <c r="A20" s="12"/>
      <c r="B20" s="12">
        <v>50</v>
      </c>
      <c r="C20" s="3">
        <v>1.9802114045311501</v>
      </c>
      <c r="D20" s="3">
        <v>2.0195367965870399</v>
      </c>
      <c r="E20" s="11">
        <f t="shared" ref="E20" si="8">D20-C20</f>
        <v>3.9325392055889807E-2</v>
      </c>
      <c r="F20" s="11">
        <v>0.95099999999999996</v>
      </c>
      <c r="H20" s="3">
        <v>1.98172640205446</v>
      </c>
      <c r="I20" s="3">
        <v>2.0188823113989498</v>
      </c>
      <c r="J20" s="11">
        <f t="shared" ref="J20" si="9">I20-H20</f>
        <v>3.7155909344489757E-2</v>
      </c>
      <c r="K20" s="11">
        <v>0.91900000000000004</v>
      </c>
    </row>
    <row r="21" spans="1:11" x14ac:dyDescent="0.3">
      <c r="A21" s="12"/>
      <c r="B21" s="12"/>
      <c r="C21" s="11">
        <v>1.4076958383619699E-3</v>
      </c>
      <c r="D21" s="11"/>
      <c r="E21" s="11"/>
      <c r="F21" s="11"/>
      <c r="H21" s="11">
        <v>1.49172138244963E-3</v>
      </c>
      <c r="I21" s="11"/>
      <c r="J21" s="11"/>
      <c r="K21" s="11"/>
    </row>
    <row r="22" spans="1:11" x14ac:dyDescent="0.3">
      <c r="A22" s="12"/>
      <c r="B22" s="12">
        <v>100</v>
      </c>
      <c r="C22" s="3">
        <v>1.99330227037338</v>
      </c>
      <c r="D22" s="3">
        <v>2.0070430753406701</v>
      </c>
      <c r="E22" s="11">
        <f t="shared" ref="E22" si="10">D22-C22</f>
        <v>1.3740804967290021E-2</v>
      </c>
      <c r="F22" s="11">
        <v>0.94099999999999995</v>
      </c>
      <c r="H22" s="3">
        <v>1.99344818076055</v>
      </c>
      <c r="I22" s="3">
        <v>2.00679451395925</v>
      </c>
      <c r="J22" s="11">
        <f t="shared" ref="J22" si="11">I22-H22</f>
        <v>1.3346333198700044E-2</v>
      </c>
      <c r="K22" s="11">
        <v>0.95499999999999996</v>
      </c>
    </row>
    <row r="23" spans="1:11" x14ac:dyDescent="0.3">
      <c r="A23" s="12"/>
      <c r="B23" s="12"/>
      <c r="C23" s="11">
        <v>3.5098733627823598E-4</v>
      </c>
      <c r="D23" s="11"/>
      <c r="E23" s="11"/>
      <c r="F23" s="11"/>
      <c r="H23" s="11">
        <v>3.4778771198670002E-4</v>
      </c>
      <c r="I23" s="11"/>
      <c r="J23" s="11"/>
      <c r="K23" s="11"/>
    </row>
    <row r="25" spans="1:11" x14ac:dyDescent="0.3">
      <c r="C25" s="1"/>
      <c r="D25" s="1"/>
      <c r="E25" s="1"/>
      <c r="F25" s="1"/>
      <c r="H25" s="1"/>
      <c r="I25" s="1"/>
      <c r="J25" s="1"/>
      <c r="K25" s="1"/>
    </row>
    <row r="26" spans="1:11" x14ac:dyDescent="0.3">
      <c r="B26" s="10" t="s">
        <v>13</v>
      </c>
      <c r="C26" s="10"/>
      <c r="D26" s="10"/>
      <c r="E26" s="10"/>
      <c r="F26" s="10"/>
      <c r="H26" s="10"/>
      <c r="I26" s="10"/>
      <c r="J26" s="10"/>
      <c r="K26" s="10"/>
    </row>
    <row r="27" spans="1:11" x14ac:dyDescent="0.3">
      <c r="C27" s="10" t="s">
        <v>8</v>
      </c>
      <c r="D27" s="10"/>
      <c r="E27" s="2" t="s">
        <v>3</v>
      </c>
      <c r="F27" s="2" t="s">
        <v>7</v>
      </c>
      <c r="H27" s="10" t="s">
        <v>8</v>
      </c>
      <c r="I27" s="10"/>
      <c r="J27" s="1" t="s">
        <v>3</v>
      </c>
      <c r="K27" s="1" t="s">
        <v>7</v>
      </c>
    </row>
    <row r="28" spans="1:11" x14ac:dyDescent="0.3">
      <c r="A28" s="12" t="s">
        <v>6</v>
      </c>
      <c r="B28" s="12">
        <v>10</v>
      </c>
      <c r="C28" s="3">
        <v>0.45651294002756398</v>
      </c>
      <c r="D28" s="3">
        <v>3.6723559642741899</v>
      </c>
      <c r="E28" s="11">
        <f>D28-C28</f>
        <v>3.215843024246626</v>
      </c>
      <c r="F28" s="11">
        <v>0.94799999999999995</v>
      </c>
      <c r="H28" s="3">
        <v>0.22721574991545801</v>
      </c>
      <c r="I28" s="3">
        <v>1.5539869339016501</v>
      </c>
      <c r="J28" s="11">
        <f>I28-H28</f>
        <v>1.326771183986192</v>
      </c>
      <c r="K28" s="11">
        <v>0.73599999999999999</v>
      </c>
    </row>
    <row r="29" spans="1:11" x14ac:dyDescent="0.3">
      <c r="A29" s="12"/>
      <c r="B29" s="12"/>
      <c r="C29" s="3">
        <v>7.2960884480366599E-3</v>
      </c>
      <c r="D29" s="3">
        <v>5.8692386521183103E-2</v>
      </c>
      <c r="E29" s="11"/>
      <c r="F29" s="11"/>
      <c r="H29" s="3">
        <v>4.40350110738712E-2</v>
      </c>
      <c r="I29" s="3">
        <v>0.25364474204924398</v>
      </c>
      <c r="J29" s="11"/>
      <c r="K29" s="11"/>
    </row>
    <row r="30" spans="1:11" x14ac:dyDescent="0.3">
      <c r="A30" s="12"/>
      <c r="B30" s="12">
        <v>25</v>
      </c>
      <c r="C30" s="3">
        <v>0.606098910177017</v>
      </c>
      <c r="D30" s="3">
        <v>1.9743759820596301</v>
      </c>
      <c r="E30" s="11">
        <f t="shared" ref="E30" si="12">D30-C30</f>
        <v>1.3682770718826132</v>
      </c>
      <c r="F30" s="11">
        <v>0.94099999999999995</v>
      </c>
      <c r="H30" s="3">
        <v>0.46938084988234302</v>
      </c>
      <c r="I30" s="3">
        <v>1.43799769029503</v>
      </c>
      <c r="J30" s="11">
        <f t="shared" ref="J30" si="13">I30-H30</f>
        <v>0.96861684041268692</v>
      </c>
      <c r="K30" s="11">
        <v>0.84499999999999997</v>
      </c>
    </row>
    <row r="31" spans="1:11" x14ac:dyDescent="0.3">
      <c r="A31" s="12"/>
      <c r="B31" s="12"/>
      <c r="C31" s="3">
        <v>3.5810940591291299E-3</v>
      </c>
      <c r="D31" s="3">
        <v>1.16654657863945E-2</v>
      </c>
      <c r="E31" s="11"/>
      <c r="F31" s="11"/>
      <c r="H31" s="3">
        <v>3.0487315488052901E-2</v>
      </c>
      <c r="I31" s="3">
        <v>8.7193839688134003E-2</v>
      </c>
      <c r="J31" s="11"/>
      <c r="K31" s="11"/>
    </row>
    <row r="32" spans="1:11" x14ac:dyDescent="0.3">
      <c r="A32" s="12"/>
      <c r="B32" s="12">
        <v>50</v>
      </c>
      <c r="C32" s="3">
        <v>0.69712947743995402</v>
      </c>
      <c r="D32" s="3">
        <v>1.56457332196497</v>
      </c>
      <c r="E32" s="11">
        <f t="shared" ref="E32" si="14">D32-C32</f>
        <v>0.86744384452501599</v>
      </c>
      <c r="F32" s="11">
        <v>0.94499999999999995</v>
      </c>
      <c r="H32" s="3">
        <v>0.61748481250909404</v>
      </c>
      <c r="I32" s="3">
        <v>1.34141392781489</v>
      </c>
      <c r="J32" s="11">
        <f t="shared" ref="J32" si="15">I32-H32</f>
        <v>0.72392911530579596</v>
      </c>
      <c r="K32" s="11">
        <v>0.90300000000000002</v>
      </c>
    </row>
    <row r="33" spans="1:11" x14ac:dyDescent="0.3">
      <c r="A33" s="12"/>
      <c r="B33" s="12"/>
      <c r="C33" s="3">
        <v>2.0164409924557499E-3</v>
      </c>
      <c r="D33" s="3">
        <v>4.5255148207164596E-3</v>
      </c>
      <c r="E33" s="11"/>
      <c r="F33" s="11"/>
      <c r="H33" s="3">
        <v>1.81104762000928E-2</v>
      </c>
      <c r="I33" s="3">
        <v>3.8447742092495699E-2</v>
      </c>
      <c r="J33" s="11"/>
      <c r="K33" s="11"/>
    </row>
    <row r="34" spans="1:11" x14ac:dyDescent="0.3">
      <c r="A34" s="12"/>
      <c r="B34" s="12">
        <v>100</v>
      </c>
      <c r="C34" s="3">
        <v>0.77078570847417505</v>
      </c>
      <c r="D34" s="3">
        <v>1.3531852552960599</v>
      </c>
      <c r="E34" s="11">
        <f t="shared" ref="E34" si="16">D34-C34</f>
        <v>0.58239954682188488</v>
      </c>
      <c r="F34" s="11">
        <v>0.95399999999999996</v>
      </c>
      <c r="H34" s="3">
        <v>0.72861787866730199</v>
      </c>
      <c r="I34" s="3">
        <v>1.26162996430604</v>
      </c>
      <c r="J34" s="11">
        <f t="shared" ref="J34" si="17">I34-H34</f>
        <v>0.53301208563873803</v>
      </c>
      <c r="K34" s="11">
        <v>0.92500000000000004</v>
      </c>
    </row>
    <row r="35" spans="1:11" x14ac:dyDescent="0.3">
      <c r="A35" s="12"/>
      <c r="B35" s="12"/>
      <c r="C35" s="3">
        <v>1.10006873231744E-3</v>
      </c>
      <c r="D35" s="3">
        <v>1.93127191126958E-3</v>
      </c>
      <c r="E35" s="11"/>
      <c r="F35" s="11"/>
      <c r="H35" s="3">
        <v>1.0810503228384101E-2</v>
      </c>
      <c r="I35" s="3">
        <v>1.8324305842658099E-2</v>
      </c>
      <c r="J35" s="11"/>
      <c r="K35" s="11"/>
    </row>
  </sheetData>
  <mergeCells count="91">
    <mergeCell ref="B2:F2"/>
    <mergeCell ref="H2:K2"/>
    <mergeCell ref="H3:I3"/>
    <mergeCell ref="J4:J5"/>
    <mergeCell ref="K4:K5"/>
    <mergeCell ref="H5:I5"/>
    <mergeCell ref="C3:D3"/>
    <mergeCell ref="C5:D5"/>
    <mergeCell ref="F4:F5"/>
    <mergeCell ref="B4:B5"/>
    <mergeCell ref="E4:E5"/>
    <mergeCell ref="B6:B7"/>
    <mergeCell ref="B8:B9"/>
    <mergeCell ref="B10:B11"/>
    <mergeCell ref="A4:A11"/>
    <mergeCell ref="C15:D15"/>
    <mergeCell ref="B14:F14"/>
    <mergeCell ref="F6:F7"/>
    <mergeCell ref="F8:F9"/>
    <mergeCell ref="F10:F11"/>
    <mergeCell ref="C7:D7"/>
    <mergeCell ref="C9:D9"/>
    <mergeCell ref="C11:D11"/>
    <mergeCell ref="E6:E7"/>
    <mergeCell ref="E8:E9"/>
    <mergeCell ref="E10:E11"/>
    <mergeCell ref="H15:I15"/>
    <mergeCell ref="J6:J7"/>
    <mergeCell ref="K6:K7"/>
    <mergeCell ref="H7:I7"/>
    <mergeCell ref="J8:J9"/>
    <mergeCell ref="K8:K9"/>
    <mergeCell ref="H9:I9"/>
    <mergeCell ref="J10:J11"/>
    <mergeCell ref="K10:K11"/>
    <mergeCell ref="H11:I11"/>
    <mergeCell ref="H14:K14"/>
    <mergeCell ref="K16:K17"/>
    <mergeCell ref="C17:D17"/>
    <mergeCell ref="H17:I17"/>
    <mergeCell ref="B18:B19"/>
    <mergeCell ref="E18:E19"/>
    <mergeCell ref="F18:F19"/>
    <mergeCell ref="J18:J19"/>
    <mergeCell ref="K18:K19"/>
    <mergeCell ref="B16:B17"/>
    <mergeCell ref="E16:E17"/>
    <mergeCell ref="F16:F17"/>
    <mergeCell ref="C19:D19"/>
    <mergeCell ref="H19:I19"/>
    <mergeCell ref="A16:A23"/>
    <mergeCell ref="B28:B29"/>
    <mergeCell ref="B30:B31"/>
    <mergeCell ref="B32:B33"/>
    <mergeCell ref="J28:J29"/>
    <mergeCell ref="E30:E31"/>
    <mergeCell ref="F30:F31"/>
    <mergeCell ref="B20:B21"/>
    <mergeCell ref="E20:E21"/>
    <mergeCell ref="F20:F21"/>
    <mergeCell ref="J20:J21"/>
    <mergeCell ref="J16:J17"/>
    <mergeCell ref="E32:E33"/>
    <mergeCell ref="F32:F33"/>
    <mergeCell ref="J32:J33"/>
    <mergeCell ref="B26:F26"/>
    <mergeCell ref="K20:K21"/>
    <mergeCell ref="C21:D21"/>
    <mergeCell ref="H21:I21"/>
    <mergeCell ref="B22:B23"/>
    <mergeCell ref="E22:E23"/>
    <mergeCell ref="F22:F23"/>
    <mergeCell ref="J22:J23"/>
    <mergeCell ref="K22:K23"/>
    <mergeCell ref="C23:D23"/>
    <mergeCell ref="H23:I23"/>
    <mergeCell ref="H26:K26"/>
    <mergeCell ref="C27:D27"/>
    <mergeCell ref="H27:I27"/>
    <mergeCell ref="K32:K33"/>
    <mergeCell ref="A28:A35"/>
    <mergeCell ref="E28:E29"/>
    <mergeCell ref="F28:F29"/>
    <mergeCell ref="K28:K29"/>
    <mergeCell ref="J34:J35"/>
    <mergeCell ref="K34:K35"/>
    <mergeCell ref="B34:B35"/>
    <mergeCell ref="E34:E35"/>
    <mergeCell ref="F34:F35"/>
    <mergeCell ref="J30:J31"/>
    <mergeCell ref="K30:K3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A37E7-8F95-4263-B396-7B97BB52FC95}">
  <dimension ref="A2:M47"/>
  <sheetViews>
    <sheetView zoomScaleNormal="100" workbookViewId="0">
      <selection activeCell="N33" sqref="N33"/>
    </sheetView>
  </sheetViews>
  <sheetFormatPr defaultRowHeight="14.4" x14ac:dyDescent="0.3"/>
  <sheetData>
    <row r="2" spans="1:13" x14ac:dyDescent="0.3">
      <c r="B2" s="10" t="s">
        <v>9</v>
      </c>
      <c r="C2" s="10"/>
      <c r="D2" s="10"/>
      <c r="E2" s="10"/>
      <c r="F2" s="10"/>
      <c r="I2" s="10" t="s">
        <v>10</v>
      </c>
      <c r="J2" s="10"/>
      <c r="K2" s="10"/>
      <c r="L2" s="10"/>
      <c r="M2" s="10"/>
    </row>
    <row r="3" spans="1:13" x14ac:dyDescent="0.3">
      <c r="C3" s="10" t="s">
        <v>8</v>
      </c>
      <c r="D3" s="10"/>
      <c r="E3" s="1" t="s">
        <v>3</v>
      </c>
      <c r="F3" s="1" t="s">
        <v>7</v>
      </c>
      <c r="J3" s="10" t="s">
        <v>8</v>
      </c>
      <c r="K3" s="10"/>
      <c r="L3" s="1" t="s">
        <v>3</v>
      </c>
      <c r="M3" s="1" t="s">
        <v>7</v>
      </c>
    </row>
    <row r="4" spans="1:13" x14ac:dyDescent="0.3">
      <c r="A4" s="12" t="s">
        <v>6</v>
      </c>
      <c r="B4" s="12">
        <v>10</v>
      </c>
      <c r="C4" s="3">
        <v>0.168762301307393</v>
      </c>
      <c r="D4" s="3">
        <v>1.8029630073689</v>
      </c>
      <c r="E4" s="11">
        <f>D4-C4</f>
        <v>1.6342007060615069</v>
      </c>
      <c r="F4" s="11">
        <v>0.94499999999999995</v>
      </c>
      <c r="H4" s="12" t="s">
        <v>6</v>
      </c>
      <c r="I4" s="12">
        <v>10</v>
      </c>
      <c r="J4" s="3">
        <v>0.44884756274982701</v>
      </c>
      <c r="K4" s="3">
        <v>1.5728711075745501</v>
      </c>
      <c r="L4" s="11">
        <f>K4-J4</f>
        <v>1.1240235448247231</v>
      </c>
      <c r="M4" s="11">
        <v>0.84699999999999998</v>
      </c>
    </row>
    <row r="5" spans="1:13" x14ac:dyDescent="0.3">
      <c r="A5" s="12"/>
      <c r="B5" s="12"/>
      <c r="C5" s="11">
        <v>0.1450456542328</v>
      </c>
      <c r="D5" s="11"/>
      <c r="E5" s="11"/>
      <c r="F5" s="11"/>
      <c r="H5" s="12"/>
      <c r="I5" s="12"/>
      <c r="J5" s="11">
        <v>0.127132848223763</v>
      </c>
      <c r="K5" s="11"/>
      <c r="L5" s="11"/>
      <c r="M5" s="11"/>
    </row>
    <row r="6" spans="1:13" x14ac:dyDescent="0.3">
      <c r="A6" s="12"/>
      <c r="B6" s="12">
        <v>25</v>
      </c>
      <c r="C6" s="3">
        <v>0.57084952435694503</v>
      </c>
      <c r="D6" s="3">
        <v>1.43266317121911</v>
      </c>
      <c r="E6" s="11">
        <f t="shared" ref="E6" si="0">D6-C6</f>
        <v>0.86181364686216499</v>
      </c>
      <c r="F6" s="11">
        <v>0.95599999999999996</v>
      </c>
      <c r="H6" s="12"/>
      <c r="I6" s="12">
        <v>25</v>
      </c>
      <c r="J6" s="3">
        <v>0.62769281463006898</v>
      </c>
      <c r="K6" s="3">
        <v>1.3807218688548499</v>
      </c>
      <c r="L6" s="11">
        <f t="shared" ref="L6" si="1">K6-J6</f>
        <v>0.75302905422478095</v>
      </c>
      <c r="M6" s="11">
        <v>0.92100000000000004</v>
      </c>
    </row>
    <row r="7" spans="1:13" x14ac:dyDescent="0.3">
      <c r="A7" s="12"/>
      <c r="B7" s="12"/>
      <c r="C7" s="11">
        <v>4.2463541755456698E-2</v>
      </c>
      <c r="D7" s="11"/>
      <c r="E7" s="11"/>
      <c r="F7" s="11"/>
      <c r="H7" s="12"/>
      <c r="I7" s="12"/>
      <c r="J7" s="11">
        <v>4.3757036662281597E-2</v>
      </c>
      <c r="K7" s="11"/>
      <c r="L7" s="11"/>
      <c r="M7" s="11"/>
    </row>
    <row r="8" spans="1:13" x14ac:dyDescent="0.3">
      <c r="A8" s="12"/>
      <c r="B8" s="12">
        <v>50</v>
      </c>
      <c r="C8" s="3">
        <v>0.71747382464157405</v>
      </c>
      <c r="D8" s="3">
        <v>1.29419568724256</v>
      </c>
      <c r="E8" s="11">
        <f t="shared" ref="E8" si="2">D8-C8</f>
        <v>0.5767218626009859</v>
      </c>
      <c r="F8" s="11">
        <v>0.95599999999999996</v>
      </c>
      <c r="H8" s="12"/>
      <c r="I8" s="12">
        <v>50</v>
      </c>
      <c r="J8" s="3">
        <v>0.72541003867161502</v>
      </c>
      <c r="K8" s="3">
        <v>1.2685084750901601</v>
      </c>
      <c r="L8" s="11">
        <f t="shared" ref="L8" si="3">K8-J8</f>
        <v>0.54309843641854505</v>
      </c>
      <c r="M8" s="11">
        <v>0.94099999999999995</v>
      </c>
    </row>
    <row r="9" spans="1:13" x14ac:dyDescent="0.3">
      <c r="A9" s="12"/>
      <c r="B9" s="12"/>
      <c r="C9" s="11">
        <v>2.0814737372137199E-2</v>
      </c>
      <c r="D9" s="11"/>
      <c r="E9" s="11"/>
      <c r="F9" s="11"/>
      <c r="H9" s="12"/>
      <c r="I9" s="12"/>
      <c r="J9" s="11">
        <v>2.0796714002874001E-2</v>
      </c>
      <c r="K9" s="11"/>
      <c r="L9" s="11"/>
      <c r="M9" s="11"/>
    </row>
    <row r="10" spans="1:13" x14ac:dyDescent="0.3">
      <c r="A10" s="12"/>
      <c r="B10" s="12">
        <v>100</v>
      </c>
      <c r="C10" s="3">
        <v>0.79308048764261196</v>
      </c>
      <c r="D10" s="3">
        <v>1.19530359853274</v>
      </c>
      <c r="E10" s="11">
        <f t="shared" ref="E10" si="4">D10-C10</f>
        <v>0.40222311089012808</v>
      </c>
      <c r="F10" s="11">
        <v>0.94599999999999995</v>
      </c>
      <c r="H10" s="12"/>
      <c r="I10" s="12">
        <v>100</v>
      </c>
      <c r="J10" s="3">
        <v>0.80574417942043197</v>
      </c>
      <c r="K10" s="3">
        <v>1.19365718203552</v>
      </c>
      <c r="L10" s="11">
        <f t="shared" ref="L10" si="5">K10-J10</f>
        <v>0.38791300261508799</v>
      </c>
      <c r="M10" s="11">
        <v>0.94599999999999995</v>
      </c>
    </row>
    <row r="11" spans="1:13" x14ac:dyDescent="0.3">
      <c r="A11" s="12"/>
      <c r="B11" s="12"/>
      <c r="C11" s="11">
        <v>1.0386241059765501E-2</v>
      </c>
      <c r="D11" s="11"/>
      <c r="E11" s="11"/>
      <c r="F11" s="11"/>
      <c r="H11" s="12"/>
      <c r="I11" s="12"/>
      <c r="J11" s="11">
        <v>1.05079949916438E-2</v>
      </c>
      <c r="K11" s="11"/>
      <c r="L11" s="11"/>
      <c r="M11" s="11"/>
    </row>
    <row r="14" spans="1:13" x14ac:dyDescent="0.3">
      <c r="B14" s="10" t="s">
        <v>11</v>
      </c>
      <c r="C14" s="10"/>
      <c r="D14" s="10"/>
      <c r="E14" s="10"/>
      <c r="F14" s="10"/>
      <c r="I14" s="10" t="s">
        <v>12</v>
      </c>
      <c r="J14" s="10"/>
      <c r="K14" s="10"/>
      <c r="L14" s="10"/>
      <c r="M14" s="10"/>
    </row>
    <row r="15" spans="1:13" x14ac:dyDescent="0.3">
      <c r="C15" s="10" t="s">
        <v>8</v>
      </c>
      <c r="D15" s="10"/>
      <c r="E15" s="1" t="s">
        <v>3</v>
      </c>
      <c r="F15" s="1" t="s">
        <v>7</v>
      </c>
      <c r="J15" s="10" t="s">
        <v>8</v>
      </c>
      <c r="K15" s="10"/>
      <c r="L15" s="1" t="s">
        <v>3</v>
      </c>
      <c r="M15" s="1" t="s">
        <v>7</v>
      </c>
    </row>
    <row r="16" spans="1:13" x14ac:dyDescent="0.3">
      <c r="A16" s="12" t="s">
        <v>6</v>
      </c>
      <c r="B16" s="12">
        <v>10</v>
      </c>
      <c r="C16" s="3">
        <v>1.0900793785234799</v>
      </c>
      <c r="D16" s="3">
        <v>2.9018232060411999</v>
      </c>
      <c r="E16" s="11">
        <f>D16-C16</f>
        <v>1.81174382751772</v>
      </c>
      <c r="F16" s="11">
        <v>0.94699999999999995</v>
      </c>
      <c r="H16" s="12" t="s">
        <v>6</v>
      </c>
      <c r="I16" s="12">
        <v>10</v>
      </c>
      <c r="J16" s="3">
        <v>1.40089810144384</v>
      </c>
      <c r="K16" s="3">
        <v>2.6235423974535599</v>
      </c>
      <c r="L16" s="11">
        <f>K16-J16</f>
        <v>1.2226442960097199</v>
      </c>
      <c r="M16" s="11">
        <v>0.85299999999999998</v>
      </c>
    </row>
    <row r="17" spans="1:13" x14ac:dyDescent="0.3">
      <c r="A17" s="12"/>
      <c r="B17" s="12"/>
      <c r="C17" s="11">
        <v>0.177643871445817</v>
      </c>
      <c r="D17" s="11"/>
      <c r="E17" s="11"/>
      <c r="F17" s="11"/>
      <c r="H17" s="12"/>
      <c r="I17" s="12"/>
      <c r="J17" s="11">
        <v>0.14716137213931299</v>
      </c>
      <c r="K17" s="11"/>
      <c r="L17" s="11"/>
      <c r="M17" s="11"/>
    </row>
    <row r="18" spans="1:13" x14ac:dyDescent="0.3">
      <c r="A18" s="12"/>
      <c r="B18" s="12">
        <v>25</v>
      </c>
      <c r="C18" s="3">
        <v>1.56043769366055</v>
      </c>
      <c r="D18" s="3">
        <v>2.4462197918016702</v>
      </c>
      <c r="E18" s="11">
        <f t="shared" ref="E18" si="6">D18-C18</f>
        <v>0.88578209814112019</v>
      </c>
      <c r="F18" s="11">
        <v>0.95799999999999996</v>
      </c>
      <c r="H18" s="12"/>
      <c r="I18" s="12">
        <v>25</v>
      </c>
      <c r="J18" s="3">
        <v>1.6034563627531699</v>
      </c>
      <c r="K18" s="3">
        <v>2.38463163876599</v>
      </c>
      <c r="L18" s="11">
        <f t="shared" ref="L18" si="7">K18-J18</f>
        <v>0.78117527601282011</v>
      </c>
      <c r="M18" s="11">
        <v>0.91900000000000004</v>
      </c>
    </row>
    <row r="19" spans="1:13" x14ac:dyDescent="0.3">
      <c r="A19" s="12"/>
      <c r="B19" s="12"/>
      <c r="C19" s="11">
        <v>4.6105896310066202E-2</v>
      </c>
      <c r="D19" s="11"/>
      <c r="E19" s="11"/>
      <c r="F19" s="11"/>
      <c r="H19" s="12"/>
      <c r="I19" s="12"/>
      <c r="J19" s="11">
        <v>4.6044616210405703E-2</v>
      </c>
      <c r="K19" s="11"/>
      <c r="L19" s="11"/>
      <c r="M19" s="11"/>
    </row>
    <row r="20" spans="1:13" x14ac:dyDescent="0.3">
      <c r="A20" s="12"/>
      <c r="B20" s="12">
        <v>50</v>
      </c>
      <c r="C20" s="3">
        <v>1.70293916286188</v>
      </c>
      <c r="D20" s="3">
        <v>2.2890647198423002</v>
      </c>
      <c r="E20" s="11">
        <f t="shared" ref="E20" si="8">D20-C20</f>
        <v>0.58612555698042024</v>
      </c>
      <c r="F20" s="11">
        <v>0.95399999999999996</v>
      </c>
      <c r="H20" s="12"/>
      <c r="I20" s="12">
        <v>50</v>
      </c>
      <c r="J20" s="3">
        <v>1.72114685175847</v>
      </c>
      <c r="K20" s="3">
        <v>2.27721919757166</v>
      </c>
      <c r="L20" s="11">
        <f t="shared" ref="L20" si="9">K20-J20</f>
        <v>0.55607234581318998</v>
      </c>
      <c r="M20" s="11">
        <v>0.93500000000000005</v>
      </c>
    </row>
    <row r="21" spans="1:13" x14ac:dyDescent="0.3">
      <c r="A21" s="12"/>
      <c r="B21" s="12"/>
      <c r="C21" s="11">
        <v>2.1474524407108501E-2</v>
      </c>
      <c r="D21" s="11"/>
      <c r="E21" s="11"/>
      <c r="F21" s="11"/>
      <c r="H21" s="12"/>
      <c r="I21" s="12"/>
      <c r="J21" s="11">
        <v>2.1772133429832599E-2</v>
      </c>
      <c r="K21" s="11"/>
      <c r="L21" s="11"/>
      <c r="M21" s="11"/>
    </row>
    <row r="22" spans="1:13" x14ac:dyDescent="0.3">
      <c r="A22" s="12"/>
      <c r="B22" s="12">
        <v>100</v>
      </c>
      <c r="C22" s="3">
        <v>1.7946176257233699</v>
      </c>
      <c r="D22" s="3">
        <v>2.1981341670218102</v>
      </c>
      <c r="E22" s="11">
        <f t="shared" ref="E22" si="10">D22-C22</f>
        <v>0.40351654129844028</v>
      </c>
      <c r="F22" s="11">
        <v>0.94699999999999995</v>
      </c>
      <c r="H22" s="12"/>
      <c r="I22" s="12">
        <v>100</v>
      </c>
      <c r="J22" s="3">
        <v>1.80369065918299</v>
      </c>
      <c r="K22" s="3">
        <v>2.1956338296009599</v>
      </c>
      <c r="L22" s="11">
        <f t="shared" ref="L22" si="11">K22-J22</f>
        <v>0.39194317041796989</v>
      </c>
      <c r="M22" s="11">
        <v>0.94099999999999995</v>
      </c>
    </row>
    <row r="23" spans="1:13" x14ac:dyDescent="0.3">
      <c r="A23" s="12"/>
      <c r="B23" s="12"/>
      <c r="C23" s="11">
        <v>1.0622170241115799E-2</v>
      </c>
      <c r="D23" s="11"/>
      <c r="E23" s="11"/>
      <c r="F23" s="11"/>
      <c r="H23" s="12"/>
      <c r="I23" s="12"/>
      <c r="J23" s="11">
        <v>1.0032163696385101E-2</v>
      </c>
      <c r="K23" s="11"/>
      <c r="L23" s="11"/>
      <c r="M23" s="11"/>
    </row>
    <row r="25" spans="1:13" x14ac:dyDescent="0.3">
      <c r="C25" s="1"/>
      <c r="D25" s="1"/>
      <c r="E25" s="1"/>
      <c r="F25" s="1"/>
      <c r="J25" s="1"/>
      <c r="K25" s="1"/>
      <c r="L25" s="1"/>
      <c r="M25" s="1"/>
    </row>
    <row r="26" spans="1:13" x14ac:dyDescent="0.3">
      <c r="B26" s="10" t="s">
        <v>15</v>
      </c>
      <c r="C26" s="10"/>
      <c r="D26" s="10"/>
      <c r="E26" s="10"/>
      <c r="F26" s="10"/>
      <c r="I26" s="10" t="s">
        <v>16</v>
      </c>
      <c r="J26" s="10"/>
      <c r="K26" s="10"/>
      <c r="L26" s="10"/>
      <c r="M26" s="10"/>
    </row>
    <row r="27" spans="1:13" x14ac:dyDescent="0.3">
      <c r="C27" s="10" t="s">
        <v>8</v>
      </c>
      <c r="D27" s="10"/>
      <c r="E27" s="1" t="s">
        <v>3</v>
      </c>
      <c r="F27" s="1" t="s">
        <v>7</v>
      </c>
      <c r="J27" s="10" t="s">
        <v>8</v>
      </c>
      <c r="K27" s="10"/>
      <c r="L27" s="1" t="s">
        <v>3</v>
      </c>
      <c r="M27" s="1" t="s">
        <v>7</v>
      </c>
    </row>
    <row r="28" spans="1:13" x14ac:dyDescent="0.3">
      <c r="A28" s="12" t="s">
        <v>6</v>
      </c>
      <c r="B28" s="12">
        <v>10</v>
      </c>
      <c r="C28" s="3">
        <v>2.1101510830848902</v>
      </c>
      <c r="D28" s="3">
        <v>3.8755686595624002</v>
      </c>
      <c r="E28" s="11">
        <f>D28-C28</f>
        <v>1.76541757647751</v>
      </c>
      <c r="F28" s="11">
        <v>0.95</v>
      </c>
      <c r="H28" s="12" t="s">
        <v>6</v>
      </c>
      <c r="I28" s="12">
        <v>10</v>
      </c>
      <c r="J28" s="3">
        <v>2.3961652784993501</v>
      </c>
      <c r="K28" s="3">
        <v>3.6149874971346798</v>
      </c>
      <c r="L28" s="11">
        <f>K28-J28</f>
        <v>1.2188222186353297</v>
      </c>
      <c r="M28" s="11">
        <v>0.84299999999999997</v>
      </c>
    </row>
    <row r="29" spans="1:13" x14ac:dyDescent="0.3">
      <c r="A29" s="12"/>
      <c r="B29" s="12"/>
      <c r="C29" s="11">
        <v>0.17736141485486001</v>
      </c>
      <c r="D29" s="11"/>
      <c r="E29" s="11"/>
      <c r="F29" s="11"/>
      <c r="H29" s="12"/>
      <c r="I29" s="12"/>
      <c r="J29" s="11">
        <v>0.149580058590328</v>
      </c>
      <c r="K29" s="11"/>
      <c r="L29" s="11"/>
      <c r="M29" s="11"/>
    </row>
    <row r="30" spans="1:13" x14ac:dyDescent="0.3">
      <c r="A30" s="12"/>
      <c r="B30" s="12">
        <v>25</v>
      </c>
      <c r="C30" s="3">
        <v>2.5534782878776898</v>
      </c>
      <c r="D30" s="3">
        <v>3.4429340290919801</v>
      </c>
      <c r="E30" s="11">
        <f t="shared" ref="E30" si="12">D30-C30</f>
        <v>0.88945574121429027</v>
      </c>
      <c r="F30" s="11">
        <v>0.94699999999999995</v>
      </c>
      <c r="H30" s="12"/>
      <c r="I30" s="12">
        <v>25</v>
      </c>
      <c r="J30" s="3">
        <v>2.5996370494761001</v>
      </c>
      <c r="K30" s="3">
        <v>3.3784512355252501</v>
      </c>
      <c r="L30" s="11">
        <f t="shared" ref="L30" si="13">K30-J30</f>
        <v>0.77881418604914998</v>
      </c>
      <c r="M30" s="11">
        <v>0.91</v>
      </c>
    </row>
    <row r="31" spans="1:13" x14ac:dyDescent="0.3">
      <c r="A31" s="12"/>
      <c r="B31" s="12"/>
      <c r="C31" s="11">
        <v>4.8075473938999101E-2</v>
      </c>
      <c r="D31" s="11"/>
      <c r="E31" s="11"/>
      <c r="F31" s="11"/>
      <c r="H31" s="12"/>
      <c r="I31" s="12"/>
      <c r="J31" s="11">
        <v>4.6953834801714597E-2</v>
      </c>
      <c r="K31" s="11"/>
      <c r="L31" s="11"/>
      <c r="M31" s="11"/>
    </row>
    <row r="32" spans="1:13" x14ac:dyDescent="0.3">
      <c r="A32" s="12"/>
      <c r="B32" s="12">
        <v>50</v>
      </c>
      <c r="C32" s="3">
        <v>2.7054295642562298</v>
      </c>
      <c r="D32" s="3">
        <v>3.29065579425624</v>
      </c>
      <c r="E32" s="11">
        <f t="shared" ref="E32" si="14">D32-C32</f>
        <v>0.58522623000001017</v>
      </c>
      <c r="F32" s="11">
        <v>0.94499999999999995</v>
      </c>
      <c r="H32" s="12"/>
      <c r="I32" s="12">
        <v>50</v>
      </c>
      <c r="J32" s="3">
        <v>2.7183231759775199</v>
      </c>
      <c r="K32" s="3">
        <v>3.2708901664002998</v>
      </c>
      <c r="L32" s="11">
        <f t="shared" ref="L32" si="15">K32-J32</f>
        <v>0.5525669904227799</v>
      </c>
      <c r="M32" s="11">
        <v>0.93799999999999994</v>
      </c>
    </row>
    <row r="33" spans="1:13" x14ac:dyDescent="0.3">
      <c r="A33" s="12"/>
      <c r="B33" s="12"/>
      <c r="C33" s="11">
        <v>1.03064806829941E-2</v>
      </c>
      <c r="D33" s="11"/>
      <c r="E33" s="11"/>
      <c r="F33" s="11"/>
      <c r="H33" s="12"/>
      <c r="I33" s="12"/>
      <c r="J33" s="11">
        <v>2.1926086852100301E-2</v>
      </c>
      <c r="K33" s="11"/>
      <c r="L33" s="11"/>
      <c r="M33" s="11"/>
    </row>
    <row r="34" spans="1:13" x14ac:dyDescent="0.3">
      <c r="A34" s="12"/>
      <c r="B34" s="12">
        <v>100</v>
      </c>
      <c r="C34" s="3">
        <v>2.7981538134707602</v>
      </c>
      <c r="D34" s="3">
        <v>3.2028581209175901</v>
      </c>
      <c r="E34" s="11">
        <f t="shared" ref="E34" si="16">D34-C34</f>
        <v>0.40470430744682995</v>
      </c>
      <c r="F34" s="11">
        <v>0.95099999999999996</v>
      </c>
      <c r="H34" s="12"/>
      <c r="I34" s="12">
        <v>100</v>
      </c>
      <c r="J34" s="3">
        <v>2.8068750572301</v>
      </c>
      <c r="K34" s="3">
        <v>3.1958672340687899</v>
      </c>
      <c r="L34" s="11">
        <f t="shared" ref="L34" si="17">K34-J34</f>
        <v>0.38899217683868992</v>
      </c>
      <c r="M34" s="11">
        <v>0.94799999999999995</v>
      </c>
    </row>
    <row r="35" spans="1:13" x14ac:dyDescent="0.3">
      <c r="A35" s="12"/>
      <c r="B35" s="12"/>
      <c r="C35" s="11">
        <v>1.03064806829941E-2</v>
      </c>
      <c r="D35" s="11"/>
      <c r="E35" s="11"/>
      <c r="F35" s="11"/>
      <c r="H35" s="12"/>
      <c r="I35" s="12"/>
      <c r="J35" s="11">
        <v>1.02363996914252E-2</v>
      </c>
      <c r="K35" s="11"/>
      <c r="L35" s="11"/>
      <c r="M35" s="11"/>
    </row>
    <row r="38" spans="1:13" x14ac:dyDescent="0.3">
      <c r="B38" s="10" t="s">
        <v>13</v>
      </c>
      <c r="C38" s="10"/>
      <c r="D38" s="10"/>
      <c r="E38" s="10"/>
      <c r="F38" s="10"/>
      <c r="I38" s="10" t="s">
        <v>14</v>
      </c>
      <c r="J38" s="10"/>
      <c r="K38" s="10"/>
      <c r="L38" s="10"/>
      <c r="M38" s="10"/>
    </row>
    <row r="39" spans="1:13" x14ac:dyDescent="0.3">
      <c r="C39" s="10" t="s">
        <v>8</v>
      </c>
      <c r="D39" s="10"/>
      <c r="E39" s="1" t="s">
        <v>3</v>
      </c>
      <c r="F39" s="1" t="s">
        <v>7</v>
      </c>
      <c r="J39" s="10" t="s">
        <v>8</v>
      </c>
      <c r="K39" s="10"/>
      <c r="L39" s="1" t="s">
        <v>3</v>
      </c>
      <c r="M39" s="1" t="s">
        <v>7</v>
      </c>
    </row>
    <row r="40" spans="1:13" x14ac:dyDescent="0.3">
      <c r="A40" s="12" t="s">
        <v>6</v>
      </c>
      <c r="B40" s="12">
        <v>10</v>
      </c>
      <c r="C40" s="3">
        <v>0.432081066094403</v>
      </c>
      <c r="D40" s="3">
        <v>4.0942886810486199</v>
      </c>
      <c r="E40" s="11">
        <f>D40-C40</f>
        <v>3.6622076149542169</v>
      </c>
      <c r="F40" s="11">
        <v>0.95699999999999996</v>
      </c>
      <c r="H40" s="12" t="s">
        <v>6</v>
      </c>
      <c r="I40" s="12">
        <v>10</v>
      </c>
      <c r="J40" s="3">
        <v>0.16253997873044401</v>
      </c>
      <c r="K40" s="3">
        <v>1.37583663247523</v>
      </c>
      <c r="L40" s="11">
        <f>K40-J40</f>
        <v>1.213296653744786</v>
      </c>
      <c r="M40" s="11">
        <v>0.64800000000000002</v>
      </c>
    </row>
    <row r="41" spans="1:13" x14ac:dyDescent="0.3">
      <c r="A41" s="12"/>
      <c r="B41" s="12"/>
      <c r="C41" s="3">
        <v>7.4515746088521795E-2</v>
      </c>
      <c r="D41" s="3">
        <v>0.70609198067353196</v>
      </c>
      <c r="E41" s="11"/>
      <c r="F41" s="11"/>
      <c r="H41" s="12"/>
      <c r="I41" s="12"/>
      <c r="J41" s="3">
        <v>3.2305940677294399E-2</v>
      </c>
      <c r="K41" s="3">
        <v>0.234166095481711</v>
      </c>
      <c r="L41" s="11"/>
      <c r="M41" s="11"/>
    </row>
    <row r="42" spans="1:13" x14ac:dyDescent="0.3">
      <c r="A42" s="12"/>
      <c r="B42" s="12">
        <v>25</v>
      </c>
      <c r="C42" s="3">
        <v>0.60478037320617295</v>
      </c>
      <c r="D42" s="3">
        <v>2.0254601298564099</v>
      </c>
      <c r="E42" s="11">
        <f t="shared" ref="E42" si="18">D42-C42</f>
        <v>1.4206797566502369</v>
      </c>
      <c r="F42" s="11">
        <v>0.94599999999999995</v>
      </c>
      <c r="H42" s="12"/>
      <c r="I42" s="12">
        <v>25</v>
      </c>
      <c r="J42" s="3">
        <v>0.44855603940031202</v>
      </c>
      <c r="K42" s="3">
        <v>1.3990988683896901</v>
      </c>
      <c r="L42" s="11">
        <f t="shared" ref="L42" si="19">K42-J42</f>
        <v>0.95054282898937803</v>
      </c>
      <c r="M42" s="11">
        <v>0.83099999999999996</v>
      </c>
    </row>
    <row r="43" spans="1:13" x14ac:dyDescent="0.3">
      <c r="A43" s="12"/>
      <c r="B43" s="12"/>
      <c r="C43" s="3">
        <v>3.7039635162103797E-2</v>
      </c>
      <c r="D43" s="3">
        <v>0.124048840817282</v>
      </c>
      <c r="E43" s="11"/>
      <c r="F43" s="11"/>
      <c r="H43" s="12"/>
      <c r="I43" s="12"/>
      <c r="J43" s="3">
        <v>2.8475105323993902E-2</v>
      </c>
      <c r="K43" s="3">
        <v>8.6066635917126197E-2</v>
      </c>
      <c r="L43" s="11"/>
      <c r="M43" s="11"/>
    </row>
    <row r="44" spans="1:13" x14ac:dyDescent="0.3">
      <c r="A44" s="12"/>
      <c r="B44" s="12">
        <v>50</v>
      </c>
      <c r="C44" s="3">
        <v>0.691773264668476</v>
      </c>
      <c r="D44" s="3">
        <v>1.56617051358605</v>
      </c>
      <c r="E44" s="11">
        <f t="shared" ref="E44" si="20">D44-C44</f>
        <v>0.87439724891757398</v>
      </c>
      <c r="F44" s="11">
        <v>0.95699999999999996</v>
      </c>
      <c r="H44" s="12"/>
      <c r="I44" s="12">
        <v>50</v>
      </c>
      <c r="J44" s="3">
        <v>0.60545230504779401</v>
      </c>
      <c r="K44" s="3">
        <v>1.3322163103212701</v>
      </c>
      <c r="L44" s="11">
        <f t="shared" ref="L44" si="21">K44-J44</f>
        <v>0.72676400527347607</v>
      </c>
      <c r="M44" s="11">
        <v>0.9</v>
      </c>
    </row>
    <row r="45" spans="1:13" x14ac:dyDescent="0.3">
      <c r="A45" s="12"/>
      <c r="B45" s="12"/>
      <c r="C45" s="3">
        <v>1.9801852202471701E-2</v>
      </c>
      <c r="D45" s="3">
        <v>4.4831274375373299E-2</v>
      </c>
      <c r="E45" s="11"/>
      <c r="F45" s="11"/>
      <c r="H45" s="12"/>
      <c r="I45" s="12"/>
      <c r="J45" s="3">
        <v>1.8107367689762299E-2</v>
      </c>
      <c r="K45" s="3">
        <v>3.93506586550307E-2</v>
      </c>
      <c r="L45" s="11"/>
      <c r="M45" s="11"/>
    </row>
    <row r="46" spans="1:13" x14ac:dyDescent="0.3">
      <c r="A46" s="12"/>
      <c r="B46" s="12">
        <v>100</v>
      </c>
      <c r="C46" s="3">
        <v>0.77781025261542602</v>
      </c>
      <c r="D46" s="3">
        <v>1.36951461157312</v>
      </c>
      <c r="E46" s="11">
        <f t="shared" ref="E46" si="22">D46-C46</f>
        <v>0.59170435895769402</v>
      </c>
      <c r="F46" s="11">
        <v>0.95499999999999996</v>
      </c>
      <c r="H46" s="12"/>
      <c r="I46" s="12">
        <v>100</v>
      </c>
      <c r="J46" s="3">
        <v>0.72243745687783001</v>
      </c>
      <c r="K46" s="3">
        <v>1.25596067829018</v>
      </c>
      <c r="L46" s="11">
        <f t="shared" ref="L46" si="23">K46-J46</f>
        <v>0.53352322141234998</v>
      </c>
      <c r="M46" s="11">
        <v>0.91700000000000004</v>
      </c>
    </row>
    <row r="47" spans="1:13" x14ac:dyDescent="0.3">
      <c r="A47" s="12"/>
      <c r="B47" s="12"/>
      <c r="C47" s="3">
        <v>1.1133099920703E-2</v>
      </c>
      <c r="D47" s="3">
        <v>1.9602393980071301E-2</v>
      </c>
      <c r="E47" s="11"/>
      <c r="F47" s="11"/>
      <c r="H47" s="12"/>
      <c r="I47" s="12"/>
      <c r="J47" s="3">
        <v>1.09043100904284E-2</v>
      </c>
      <c r="K47" s="3">
        <v>1.8267846782033501E-2</v>
      </c>
      <c r="L47" s="11"/>
      <c r="M47" s="11"/>
    </row>
  </sheetData>
  <mergeCells count="144">
    <mergeCell ref="B2:F2"/>
    <mergeCell ref="I2:M2"/>
    <mergeCell ref="C3:D3"/>
    <mergeCell ref="J3:K3"/>
    <mergeCell ref="A4:A11"/>
    <mergeCell ref="B4:B5"/>
    <mergeCell ref="E4:E5"/>
    <mergeCell ref="F4:F5"/>
    <mergeCell ref="H4:H11"/>
    <mergeCell ref="I4:I5"/>
    <mergeCell ref="C7:D7"/>
    <mergeCell ref="J7:K7"/>
    <mergeCell ref="B8:B9"/>
    <mergeCell ref="E8:E9"/>
    <mergeCell ref="F8:F9"/>
    <mergeCell ref="I8:I9"/>
    <mergeCell ref="L4:L5"/>
    <mergeCell ref="M4:M5"/>
    <mergeCell ref="C5:D5"/>
    <mergeCell ref="J5:K5"/>
    <mergeCell ref="B6:B7"/>
    <mergeCell ref="E6:E7"/>
    <mergeCell ref="F6:F7"/>
    <mergeCell ref="I6:I7"/>
    <mergeCell ref="L6:L7"/>
    <mergeCell ref="M6:M7"/>
    <mergeCell ref="C11:D11"/>
    <mergeCell ref="J11:K11"/>
    <mergeCell ref="B14:F14"/>
    <mergeCell ref="I14:M14"/>
    <mergeCell ref="C15:D15"/>
    <mergeCell ref="J15:K15"/>
    <mergeCell ref="L8:L9"/>
    <mergeCell ref="M8:M9"/>
    <mergeCell ref="C9:D9"/>
    <mergeCell ref="J9:K9"/>
    <mergeCell ref="B10:B11"/>
    <mergeCell ref="E10:E11"/>
    <mergeCell ref="F10:F11"/>
    <mergeCell ref="I10:I11"/>
    <mergeCell ref="L10:L11"/>
    <mergeCell ref="M10:M11"/>
    <mergeCell ref="J19:K19"/>
    <mergeCell ref="B20:B21"/>
    <mergeCell ref="E20:E21"/>
    <mergeCell ref="F20:F21"/>
    <mergeCell ref="I20:I21"/>
    <mergeCell ref="L20:L21"/>
    <mergeCell ref="L16:L17"/>
    <mergeCell ref="M16:M17"/>
    <mergeCell ref="C17:D17"/>
    <mergeCell ref="J17:K17"/>
    <mergeCell ref="B18:B19"/>
    <mergeCell ref="E18:E19"/>
    <mergeCell ref="F18:F19"/>
    <mergeCell ref="I18:I19"/>
    <mergeCell ref="L18:L19"/>
    <mergeCell ref="M18:M19"/>
    <mergeCell ref="B16:B17"/>
    <mergeCell ref="E16:E17"/>
    <mergeCell ref="F16:F17"/>
    <mergeCell ref="H16:H23"/>
    <mergeCell ref="I16:I17"/>
    <mergeCell ref="C19:D19"/>
    <mergeCell ref="M20:M21"/>
    <mergeCell ref="C21:D21"/>
    <mergeCell ref="M32:M33"/>
    <mergeCell ref="C33:D33"/>
    <mergeCell ref="J21:K21"/>
    <mergeCell ref="B22:B23"/>
    <mergeCell ref="E22:E23"/>
    <mergeCell ref="F22:F23"/>
    <mergeCell ref="I22:I23"/>
    <mergeCell ref="L22:L23"/>
    <mergeCell ref="M22:M23"/>
    <mergeCell ref="C23:D23"/>
    <mergeCell ref="J23:K23"/>
    <mergeCell ref="B34:B35"/>
    <mergeCell ref="E34:E35"/>
    <mergeCell ref="F34:F35"/>
    <mergeCell ref="I34:I35"/>
    <mergeCell ref="L34:L35"/>
    <mergeCell ref="B32:B33"/>
    <mergeCell ref="E32:E33"/>
    <mergeCell ref="F32:F33"/>
    <mergeCell ref="I32:I33"/>
    <mergeCell ref="L32:L33"/>
    <mergeCell ref="A16:A23"/>
    <mergeCell ref="I28:I29"/>
    <mergeCell ref="L28:L29"/>
    <mergeCell ref="M28:M29"/>
    <mergeCell ref="C29:D29"/>
    <mergeCell ref="J29:K29"/>
    <mergeCell ref="B30:B31"/>
    <mergeCell ref="E30:E31"/>
    <mergeCell ref="F30:F31"/>
    <mergeCell ref="I30:I31"/>
    <mergeCell ref="L30:L31"/>
    <mergeCell ref="M30:M31"/>
    <mergeCell ref="C31:D31"/>
    <mergeCell ref="J31:K31"/>
    <mergeCell ref="B26:F26"/>
    <mergeCell ref="I26:M26"/>
    <mergeCell ref="C27:D27"/>
    <mergeCell ref="J27:K27"/>
    <mergeCell ref="A28:A35"/>
    <mergeCell ref="B28:B29"/>
    <mergeCell ref="E28:E29"/>
    <mergeCell ref="F28:F29"/>
    <mergeCell ref="H28:H35"/>
    <mergeCell ref="J33:K33"/>
    <mergeCell ref="A40:A47"/>
    <mergeCell ref="B40:B41"/>
    <mergeCell ref="E40:E41"/>
    <mergeCell ref="F40:F41"/>
    <mergeCell ref="H40:H47"/>
    <mergeCell ref="I40:I41"/>
    <mergeCell ref="M34:M35"/>
    <mergeCell ref="C35:D35"/>
    <mergeCell ref="J35:K35"/>
    <mergeCell ref="B38:F38"/>
    <mergeCell ref="I38:M38"/>
    <mergeCell ref="C39:D39"/>
    <mergeCell ref="J39:K39"/>
    <mergeCell ref="B44:B45"/>
    <mergeCell ref="E44:E45"/>
    <mergeCell ref="F44:F45"/>
    <mergeCell ref="I44:I45"/>
    <mergeCell ref="L44:L45"/>
    <mergeCell ref="L40:L41"/>
    <mergeCell ref="M40:M41"/>
    <mergeCell ref="B42:B43"/>
    <mergeCell ref="E42:E43"/>
    <mergeCell ref="F42:F43"/>
    <mergeCell ref="I42:I43"/>
    <mergeCell ref="L42:L43"/>
    <mergeCell ref="M42:M43"/>
    <mergeCell ref="M44:M45"/>
    <mergeCell ref="B46:B47"/>
    <mergeCell ref="E46:E47"/>
    <mergeCell ref="F46:F47"/>
    <mergeCell ref="I46:I47"/>
    <mergeCell ref="L46:L47"/>
    <mergeCell ref="M46:M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SLR Real Data</vt:lpstr>
      <vt:lpstr>MLR Real Data</vt:lpstr>
      <vt:lpstr>SLR Simulations</vt:lpstr>
      <vt:lpstr>MLR Simulations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Srikant G</dc:creator>
  <cp:lastModifiedBy>Srikant G</cp:lastModifiedBy>
  <dcterms:created xsi:type="dcterms:W3CDTF">2015-06-05T18:17:20Z</dcterms:created>
  <dcterms:modified xsi:type="dcterms:W3CDTF">2020-02-24T18:25:08Z</dcterms:modified>
</cp:coreProperties>
</file>