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definedNames>
    <definedName function="false" hidden="true" localSheetId="1" name="_xlnm._FilterDatabase" vbProcedure="false">'Question-results'!$M$1:$Q$4</definedName>
  </definedName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K6" authorId="0">
      <text>
        <r>
          <rPr>
            <sz val="10"/>
            <rFont val="Arial"/>
            <family val="2"/>
            <charset val="1"/>
          </rPr>
          <t xml:space="preserve">SQL ok, plotly wrong</t>
        </r>
      </text>
    </comment>
    <comment ref="K10" authorId="0">
      <text>
        <r>
          <rPr>
            <sz val="10"/>
            <rFont val="Arial"/>
            <family val="2"/>
            <charset val="1"/>
          </rPr>
          <t xml:space="preserve">SQL ok, plotly not good</t>
        </r>
      </text>
    </comment>
    <comment ref="K12" authorId="0">
      <text>
        <r>
          <rPr>
            <sz val="10"/>
            <rFont val="Arial"/>
            <family val="2"/>
            <charset val="1"/>
          </rPr>
          <t xml:space="preserve">SQL ok, plotly not good</t>
        </r>
      </text>
    </comment>
    <comment ref="L7" authorId="0">
      <text>
        <r>
          <rPr>
            <sz val="10"/>
            <rFont val="Arial"/>
            <family val="2"/>
            <charset val="1"/>
          </rPr>
          <t xml:space="preserve">SQL ok, plotly not good</t>
        </r>
      </text>
    </comment>
    <comment ref="L12" authorId="0">
      <text>
        <r>
          <rPr>
            <sz val="10"/>
            <rFont val="Arial"/>
            <family val="2"/>
            <charset val="1"/>
          </rPr>
          <t xml:space="preserve">SQL ok, not plotly
</t>
        </r>
      </text>
    </comment>
    <comment ref="L14" authorId="0">
      <text>
        <r>
          <rPr>
            <sz val="10"/>
            <rFont val="Arial"/>
            <family val="2"/>
            <charset val="1"/>
          </rPr>
          <t xml:space="preserve">Plotly is nice</t>
        </r>
      </text>
    </comment>
    <comment ref="L21" authorId="0">
      <text>
        <r>
          <rPr>
            <sz val="10"/>
            <rFont val="Arial"/>
            <family val="2"/>
            <charset val="1"/>
          </rPr>
          <t xml:space="preserve">SQL error</t>
        </r>
      </text>
    </comment>
    <comment ref="M7" authorId="0">
      <text>
        <r>
          <rPr>
            <sz val="10"/>
            <rFont val="Arial"/>
            <family val="2"/>
            <charset val="1"/>
          </rPr>
          <t xml:space="preserve">Plotly is impressive</t>
        </r>
      </text>
    </comment>
    <comment ref="M8" authorId="0">
      <text>
        <r>
          <rPr>
            <sz val="10"/>
            <rFont val="Arial"/>
            <family val="2"/>
            <charset val="1"/>
          </rPr>
          <t xml:space="preserve">Plotly is impressive
</t>
        </r>
      </text>
    </comment>
    <comment ref="M11" authorId="0">
      <text>
        <r>
          <rPr>
            <sz val="10"/>
            <rFont val="Arial"/>
            <family val="2"/>
            <charset val="1"/>
          </rPr>
          <t xml:space="preserve">Add group by month</t>
        </r>
      </text>
    </comment>
    <comment ref="M12" authorId="0">
      <text>
        <r>
          <rPr>
            <sz val="10"/>
            <rFont val="Arial"/>
            <family val="2"/>
            <charset val="1"/>
          </rPr>
          <t xml:space="preserve">Does a nice job of concat first/last name</t>
        </r>
      </text>
    </comment>
    <comment ref="M19" authorId="0">
      <text>
        <r>
          <rPr>
            <sz val="10"/>
            <rFont val="Arial"/>
            <family val="2"/>
            <charset val="1"/>
          </rPr>
          <t xml:space="preserve">Missing single-quote</t>
        </r>
      </text>
    </comment>
    <comment ref="M21" authorId="0">
      <text>
        <r>
          <rPr>
            <sz val="10"/>
            <rFont val="Arial"/>
            <family val="2"/>
            <charset val="1"/>
          </rPr>
          <t xml:space="preserve">Joined 5 tables (not necessary)</t>
        </r>
      </text>
    </comment>
    <comment ref="N16" authorId="0">
      <text>
        <r>
          <rPr>
            <sz val="10"/>
            <rFont val="Arial"/>
            <family val="2"/>
            <charset val="1"/>
          </rPr>
          <t xml:space="preserve">Plotly failed</t>
        </r>
      </text>
    </comment>
    <comment ref="O10" authorId="0">
      <text>
        <r>
          <rPr>
            <sz val="10"/>
            <rFont val="Arial"/>
            <family val="2"/>
            <charset val="1"/>
          </rPr>
          <t xml:space="preserve">Plotly not good</t>
        </r>
      </text>
    </comment>
    <comment ref="Q2" authorId="0">
      <text>
        <r>
          <rPr>
            <sz val="10"/>
            <rFont val="Arial"/>
            <family val="2"/>
            <charset val="1"/>
          </rPr>
          <t xml:space="preserve">SQLite doesn't seem to have a way to do this</t>
        </r>
      </text>
    </comment>
    <comment ref="Q3" authorId="0">
      <text>
        <r>
          <rPr>
            <sz val="10"/>
            <rFont val="Arial"/>
            <family val="2"/>
            <charset val="1"/>
          </rPr>
          <t xml:space="preserve">Timed out
</t>
        </r>
      </text>
    </comment>
    <comment ref="R1" authorId="0">
      <text>
        <r>
          <rPr>
            <sz val="10"/>
            <rFont val="Arial"/>
            <family val="2"/>
            <charset val="1"/>
          </rPr>
          <t xml:space="preserve">Gives explanation
</t>
        </r>
      </text>
    </comment>
    <comment ref="R6" authorId="0">
      <text>
        <r>
          <rPr>
            <sz val="10"/>
            <rFont val="Arial"/>
            <family val="2"/>
            <charset val="1"/>
          </rPr>
          <t xml:space="preserve">SQL ok, plotly poor</t>
        </r>
      </text>
    </comment>
  </commentList>
</comments>
</file>

<file path=xl/sharedStrings.xml><?xml version="1.0" encoding="utf-8"?>
<sst xmlns="http://schemas.openxmlformats.org/spreadsheetml/2006/main" count="253" uniqueCount="93">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</sst>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8">
    <fill>
      <patternFill patternType="none"/>
    </fill>
    <fill>
      <patternFill patternType="gray125"/>
    </fill>
    <fill>
      <patternFill patternType="solid">
        <fgColor rgb="FFE8F2A1"/>
        <bgColor rgb="FFFFFFCC"/>
      </patternFill>
    </fill>
    <fill>
      <patternFill patternType="solid">
        <fgColor rgb="FFBBE33D"/>
        <bgColor rgb="FFE8F2A1"/>
      </patternFill>
    </fill>
    <fill>
      <patternFill patternType="solid">
        <fgColor rgb="FFB2B2B2"/>
        <bgColor rgb="FF969696"/>
      </patternFill>
    </fill>
    <fill>
      <patternFill patternType="solid">
        <fgColor rgb="FFFF972F"/>
        <bgColor rgb="FFFF8000"/>
      </patternFill>
    </fill>
    <fill>
      <patternFill patternType="solid">
        <fgColor rgb="FFFFFF00"/>
        <bgColor rgb="FFFFFF00"/>
      </patternFill>
    </fill>
    <fill>
      <patternFill patternType="solid">
        <fgColor rgb="FFFF8000"/>
        <bgColor rgb="FFFF972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E8F2A1"/>
        </patternFill>
      </fill>
    </dxf>
    <dxf>
      <fill>
        <patternFill patternType="solid">
          <fgColor rgb="00FFFFFF"/>
        </patternFill>
      </fill>
    </dxf>
    <dxf>
      <fill>
        <patternFill patternType="solid">
          <fgColor rgb="FFFF972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FF3737"/>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BBE33D"/>
      <rgbColor rgb="FFFFCC00"/>
      <rgbColor rgb="FFFF972F"/>
      <rgbColor rgb="FFFF80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3" activeCellId="0" sqref="E23"/>
    </sheetView>
  </sheetViews>
  <sheetFormatPr defaultColWidth="11.55078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18" activePane="bottomRight" state="frozen"/>
      <selection pane="topLeft" activeCell="J1" activeCellId="0" sqref="J1"/>
      <selection pane="topRight" activeCell="K1" activeCellId="0" sqref="K1"/>
      <selection pane="bottomLeft" activeCell="J18" activeCellId="0" sqref="J18"/>
      <selection pane="bottomRight" activeCell="P26" activeCellId="0" sqref="P26"/>
    </sheetView>
  </sheetViews>
  <sheetFormatPr defaultColWidth="11.55078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3" min="13" style="3" width="10.97"/>
    <col collapsed="false" customWidth="true" hidden="false" outlineLevel="0" max="14" min="14" style="3" width="10.69"/>
    <col collapsed="false" customWidth="true" hidden="false" outlineLevel="0" max="17" min="17" style="3" width="13.35"/>
  </cols>
  <sheetData>
    <row r="1" customFormat="false" ht="12.8" hidden="false" customHeight="false" outlineLevel="0" collapsed="false">
      <c r="A1" s="9" t="s">
        <v>59</v>
      </c>
      <c r="B1" s="9" t="s">
        <v>60</v>
      </c>
      <c r="C1" s="9" t="s">
        <v>61</v>
      </c>
      <c r="D1" s="9" t="s">
        <v>62</v>
      </c>
      <c r="J1" s="2" t="s">
        <v>59</v>
      </c>
      <c r="K1" s="10" t="s">
        <v>9</v>
      </c>
      <c r="L1" s="10" t="s">
        <v>27</v>
      </c>
      <c r="M1" s="10" t="s">
        <v>17</v>
      </c>
      <c r="N1" s="10" t="s">
        <v>23</v>
      </c>
      <c r="O1" s="10" t="s">
        <v>31</v>
      </c>
      <c r="P1" s="9" t="s">
        <v>43</v>
      </c>
      <c r="Q1" s="9" t="s">
        <v>63</v>
      </c>
      <c r="R1" s="9" t="s">
        <v>37</v>
      </c>
    </row>
    <row r="2" customFormat="false" ht="12.8" hidden="false" customHeight="false" outlineLevel="0" collapsed="false">
      <c r="J2" s="1" t="s">
        <v>64</v>
      </c>
      <c r="K2" s="3" t="s">
        <v>65</v>
      </c>
      <c r="L2" s="3" t="s">
        <v>65</v>
      </c>
      <c r="M2" s="3" t="s">
        <v>65</v>
      </c>
      <c r="N2" s="3" t="s">
        <v>65</v>
      </c>
      <c r="O2" s="3" t="s">
        <v>65</v>
      </c>
      <c r="P2" s="3" t="s">
        <v>65</v>
      </c>
      <c r="Q2" s="3" t="s">
        <v>66</v>
      </c>
      <c r="R2" s="3" t="s">
        <v>66</v>
      </c>
    </row>
    <row r="3" customFormat="false" ht="12.8" hidden="false" customHeight="false" outlineLevel="0" collapsed="false">
      <c r="J3" s="1" t="s">
        <v>67</v>
      </c>
      <c r="K3" s="3" t="s">
        <v>65</v>
      </c>
      <c r="L3" s="3" t="s">
        <v>65</v>
      </c>
      <c r="M3" s="3" t="s">
        <v>65</v>
      </c>
      <c r="N3" s="3" t="s">
        <v>65</v>
      </c>
      <c r="O3" s="11" t="s">
        <v>66</v>
      </c>
      <c r="P3" s="3" t="s">
        <v>65</v>
      </c>
      <c r="Q3" s="3" t="s">
        <v>66</v>
      </c>
      <c r="R3" s="3" t="s">
        <v>66</v>
      </c>
    </row>
    <row r="4" customFormat="false" ht="12.8" hidden="false" customHeight="false" outlineLevel="0" collapsed="false">
      <c r="J4" s="1" t="s">
        <v>68</v>
      </c>
      <c r="K4" s="3" t="s">
        <v>65</v>
      </c>
      <c r="L4" s="3" t="s">
        <v>65</v>
      </c>
      <c r="M4" s="3" t="s">
        <v>65</v>
      </c>
      <c r="N4" s="3" t="s">
        <v>65</v>
      </c>
      <c r="O4" s="3" t="s">
        <v>65</v>
      </c>
      <c r="P4" s="3" t="s">
        <v>65</v>
      </c>
      <c r="Q4" s="3" t="s">
        <v>66</v>
      </c>
      <c r="R4" s="3" t="s">
        <v>65</v>
      </c>
    </row>
    <row r="5" customFormat="false" ht="12.8" hidden="false" customHeight="false" outlineLevel="0" collapsed="false">
      <c r="J5" s="1" t="s">
        <v>69</v>
      </c>
      <c r="K5" s="3" t="s">
        <v>65</v>
      </c>
      <c r="L5" s="3" t="s">
        <v>65</v>
      </c>
      <c r="M5" s="3" t="s">
        <v>65</v>
      </c>
      <c r="N5" s="3" t="s">
        <v>65</v>
      </c>
      <c r="O5" s="11" t="s">
        <v>66</v>
      </c>
      <c r="P5" s="3" t="s">
        <v>65</v>
      </c>
      <c r="R5" s="3" t="s">
        <v>66</v>
      </c>
    </row>
    <row r="6" customFormat="false" ht="12.8" hidden="false" customHeight="false" outlineLevel="0" collapsed="false">
      <c r="J6" s="1" t="s">
        <v>70</v>
      </c>
      <c r="K6" s="3" t="s">
        <v>65</v>
      </c>
      <c r="L6" s="3" t="s">
        <v>65</v>
      </c>
      <c r="M6" s="3" t="s">
        <v>65</v>
      </c>
      <c r="N6" s="3" t="s">
        <v>65</v>
      </c>
      <c r="O6" s="3" t="s">
        <v>65</v>
      </c>
      <c r="R6" s="3" t="s">
        <v>71</v>
      </c>
    </row>
    <row r="7" customFormat="false" ht="23.85" hidden="false" customHeight="false" outlineLevel="0" collapsed="false">
      <c r="J7" s="1" t="s">
        <v>72</v>
      </c>
      <c r="K7" s="3" t="s">
        <v>65</v>
      </c>
      <c r="L7" s="3" t="s">
        <v>65</v>
      </c>
      <c r="M7" s="3" t="s">
        <v>65</v>
      </c>
      <c r="N7" s="11" t="s">
        <v>66</v>
      </c>
      <c r="O7" s="3" t="s">
        <v>65</v>
      </c>
      <c r="R7" s="3" t="s">
        <v>66</v>
      </c>
    </row>
    <row r="8" customFormat="false" ht="12.8" hidden="false" customHeight="false" outlineLevel="0" collapsed="false">
      <c r="J8" s="1" t="s">
        <v>73</v>
      </c>
      <c r="K8" s="3" t="s">
        <v>65</v>
      </c>
      <c r="L8" s="3" t="s">
        <v>65</v>
      </c>
      <c r="M8" s="3" t="s">
        <v>65</v>
      </c>
      <c r="N8" s="3" t="s">
        <v>65</v>
      </c>
      <c r="O8" s="3" t="s">
        <v>65</v>
      </c>
    </row>
    <row r="9" customFormat="false" ht="12.8" hidden="false" customHeight="false" outlineLevel="0" collapsed="false">
      <c r="J9" s="1" t="s">
        <v>74</v>
      </c>
      <c r="K9" s="3" t="s">
        <v>65</v>
      </c>
      <c r="L9" s="3" t="s">
        <v>65</v>
      </c>
      <c r="M9" s="3" t="s">
        <v>65</v>
      </c>
      <c r="N9" s="3" t="s">
        <v>65</v>
      </c>
      <c r="O9" s="3" t="s">
        <v>65</v>
      </c>
    </row>
    <row r="10" customFormat="false" ht="12.8" hidden="false" customHeight="false" outlineLevel="0" collapsed="false">
      <c r="J10" s="1" t="s">
        <v>75</v>
      </c>
      <c r="K10" s="3" t="s">
        <v>65</v>
      </c>
      <c r="L10" s="3" t="s">
        <v>65</v>
      </c>
      <c r="M10" s="3" t="s">
        <v>65</v>
      </c>
      <c r="N10" s="3" t="s">
        <v>65</v>
      </c>
      <c r="O10" s="3" t="s">
        <v>65</v>
      </c>
    </row>
    <row r="11" customFormat="false" ht="23.85" hidden="false" customHeight="false" outlineLevel="0" collapsed="false">
      <c r="J11" s="1" t="s">
        <v>76</v>
      </c>
      <c r="K11" s="11" t="s">
        <v>66</v>
      </c>
      <c r="L11" s="3" t="s">
        <v>65</v>
      </c>
      <c r="M11" s="12" t="s">
        <v>65</v>
      </c>
      <c r="N11" s="3" t="s">
        <v>65</v>
      </c>
      <c r="O11" s="3" t="s">
        <v>65</v>
      </c>
    </row>
    <row r="12" customFormat="false" ht="23.85" hidden="false" customHeight="false" outlineLevel="0" collapsed="false">
      <c r="J12" s="1" t="s">
        <v>77</v>
      </c>
      <c r="K12" s="3" t="s">
        <v>65</v>
      </c>
      <c r="L12" s="3" t="s">
        <v>65</v>
      </c>
      <c r="M12" s="3" t="s">
        <v>65</v>
      </c>
      <c r="N12" s="3" t="s">
        <v>65</v>
      </c>
      <c r="O12" s="11" t="s">
        <v>66</v>
      </c>
    </row>
    <row r="13" customFormat="false" ht="12.8" hidden="false" customHeight="false" outlineLevel="0" collapsed="false">
      <c r="J13" s="1" t="s">
        <v>78</v>
      </c>
      <c r="K13" s="3" t="s">
        <v>65</v>
      </c>
      <c r="L13" s="3" t="s">
        <v>65</v>
      </c>
      <c r="M13" s="3" t="s">
        <v>65</v>
      </c>
      <c r="N13" s="3" t="s">
        <v>65</v>
      </c>
      <c r="O13" s="3" t="s">
        <v>65</v>
      </c>
    </row>
    <row r="14" customFormat="false" ht="23.85" hidden="false" customHeight="false" outlineLevel="0" collapsed="false">
      <c r="J14" s="1" t="s">
        <v>79</v>
      </c>
      <c r="K14" s="3" t="s">
        <v>65</v>
      </c>
      <c r="L14" s="3" t="s">
        <v>65</v>
      </c>
      <c r="M14" s="3" t="s">
        <v>65</v>
      </c>
      <c r="N14" s="3" t="s">
        <v>65</v>
      </c>
      <c r="O14" s="11" t="s">
        <v>66</v>
      </c>
    </row>
    <row r="15" customFormat="false" ht="12.8" hidden="false" customHeight="false" outlineLevel="0" collapsed="false">
      <c r="J15" s="1" t="s">
        <v>80</v>
      </c>
      <c r="K15" s="3" t="s">
        <v>65</v>
      </c>
      <c r="L15" s="3" t="s">
        <v>65</v>
      </c>
      <c r="M15" s="3" t="s">
        <v>65</v>
      </c>
      <c r="N15" s="3" t="s">
        <v>65</v>
      </c>
      <c r="O15" s="3" t="s">
        <v>65</v>
      </c>
    </row>
    <row r="16" customFormat="false" ht="23.85" hidden="false" customHeight="false" outlineLevel="0" collapsed="false">
      <c r="J16" s="1" t="s">
        <v>81</v>
      </c>
      <c r="K16" s="3" t="s">
        <v>65</v>
      </c>
      <c r="L16" s="3" t="s">
        <v>65</v>
      </c>
      <c r="M16" s="3" t="s">
        <v>65</v>
      </c>
      <c r="N16" s="3" t="s">
        <v>65</v>
      </c>
      <c r="O16" s="3" t="s">
        <v>65</v>
      </c>
    </row>
    <row r="17" customFormat="false" ht="12.8" hidden="false" customHeight="false" outlineLevel="0" collapsed="false">
      <c r="J17" s="1" t="s">
        <v>82</v>
      </c>
      <c r="K17" s="3" t="s">
        <v>65</v>
      </c>
      <c r="L17" s="3" t="s">
        <v>65</v>
      </c>
      <c r="M17" s="13" t="s">
        <v>66</v>
      </c>
      <c r="N17" s="3" t="s">
        <v>83</v>
      </c>
      <c r="O17" s="3" t="s">
        <v>65</v>
      </c>
    </row>
    <row r="18" customFormat="false" ht="46.25" hidden="false" customHeight="false" outlineLevel="0" collapsed="false">
      <c r="J18" s="1" t="s">
        <v>84</v>
      </c>
      <c r="K18" s="3" t="s">
        <v>65</v>
      </c>
      <c r="L18" s="3" t="s">
        <v>65</v>
      </c>
      <c r="M18" s="3" t="s">
        <v>65</v>
      </c>
      <c r="N18" s="3" t="s">
        <v>65</v>
      </c>
      <c r="O18" s="11" t="s">
        <v>66</v>
      </c>
    </row>
    <row r="19" customFormat="false" ht="23.85" hidden="false" customHeight="false" outlineLevel="0" collapsed="false">
      <c r="J19" s="1" t="s">
        <v>85</v>
      </c>
      <c r="K19" s="3" t="s">
        <v>65</v>
      </c>
      <c r="L19" s="3" t="s">
        <v>65</v>
      </c>
      <c r="M19" s="13" t="s">
        <v>66</v>
      </c>
      <c r="N19" s="11" t="s">
        <v>66</v>
      </c>
      <c r="O19" s="3" t="s">
        <v>65</v>
      </c>
    </row>
    <row r="20" customFormat="false" ht="12.8" hidden="false" customHeight="false" outlineLevel="0" collapsed="false">
      <c r="J20" s="1" t="s">
        <v>86</v>
      </c>
      <c r="K20" s="3" t="s">
        <v>65</v>
      </c>
      <c r="L20" s="3" t="s">
        <v>65</v>
      </c>
      <c r="M20" s="3" t="s">
        <v>65</v>
      </c>
      <c r="N20" s="3" t="s">
        <v>65</v>
      </c>
      <c r="O20" s="3" t="s">
        <v>65</v>
      </c>
    </row>
    <row r="21" customFormat="false" ht="23.85" hidden="false" customHeight="false" outlineLevel="0" collapsed="false">
      <c r="J21" s="1" t="s">
        <v>87</v>
      </c>
      <c r="K21" s="3" t="s">
        <v>65</v>
      </c>
      <c r="L21" s="13" t="s">
        <v>66</v>
      </c>
      <c r="M21" s="3" t="s">
        <v>65</v>
      </c>
      <c r="N21" s="3" t="s">
        <v>65</v>
      </c>
      <c r="O21" s="11" t="s">
        <v>66</v>
      </c>
    </row>
    <row r="22" customFormat="false" ht="35.05" hidden="false" customHeight="false" outlineLevel="0" collapsed="false">
      <c r="J22" s="1" t="s">
        <v>88</v>
      </c>
      <c r="K22" s="3" t="s">
        <v>65</v>
      </c>
      <c r="L22" s="3" t="s">
        <v>65</v>
      </c>
      <c r="M22" s="3" t="s">
        <v>65</v>
      </c>
      <c r="N22" s="3" t="s">
        <v>65</v>
      </c>
      <c r="O22" s="3" t="s">
        <v>65</v>
      </c>
    </row>
    <row r="23" customFormat="false" ht="46.25" hidden="false" customHeight="false" outlineLevel="0" collapsed="false">
      <c r="J23" s="1" t="s">
        <v>89</v>
      </c>
      <c r="K23" s="3" t="s">
        <v>65</v>
      </c>
      <c r="L23" s="3" t="s">
        <v>65</v>
      </c>
      <c r="M23" s="13" t="s">
        <v>66</v>
      </c>
      <c r="N23" s="13" t="s">
        <v>66</v>
      </c>
      <c r="O23" s="3" t="s">
        <v>65</v>
      </c>
    </row>
    <row r="24" customFormat="false" ht="23.85" hidden="false" customHeight="false" outlineLevel="0" collapsed="false">
      <c r="J24" s="1" t="s">
        <v>90</v>
      </c>
      <c r="K24" s="3" t="s">
        <v>65</v>
      </c>
      <c r="L24" s="3" t="s">
        <v>65</v>
      </c>
      <c r="M24" s="3" t="s">
        <v>65</v>
      </c>
      <c r="N24" s="3" t="s">
        <v>65</v>
      </c>
      <c r="O24" s="11" t="s">
        <v>66</v>
      </c>
    </row>
    <row r="25" customFormat="false" ht="23.85" hidden="false" customHeight="false" outlineLevel="0" collapsed="false">
      <c r="J25" s="1" t="s">
        <v>91</v>
      </c>
      <c r="K25" s="3" t="s">
        <v>65</v>
      </c>
      <c r="L25" s="13" t="s">
        <v>66</v>
      </c>
      <c r="M25" s="3" t="s">
        <v>65</v>
      </c>
      <c r="N25" s="13" t="s">
        <v>66</v>
      </c>
      <c r="O25" s="3" t="s">
        <v>65</v>
      </c>
    </row>
    <row r="28" s="14" customFormat="true" ht="12.8" hidden="false" customHeight="false" outlineLevel="0" collapsed="false">
      <c r="J28" s="15" t="s">
        <v>92</v>
      </c>
      <c r="K28" s="16" t="n">
        <f aca="false">(24-1)/24*100</f>
        <v>95.8333333333333</v>
      </c>
      <c r="L28" s="16" t="n">
        <f aca="false">(24-2)/24*100</f>
        <v>91.6666666666667</v>
      </c>
      <c r="M28" s="16" t="n">
        <f aca="false">(24-3)/24*100</f>
        <v>87.5</v>
      </c>
      <c r="N28" s="16" t="n">
        <f aca="false">(24-4)/24*100</f>
        <v>83.3333333333333</v>
      </c>
      <c r="O28" s="16" t="n">
        <f aca="false">(24-7)/24*100</f>
        <v>70.8333333333333</v>
      </c>
      <c r="P28" s="16"/>
      <c r="Q28" s="16"/>
      <c r="R28" s="16"/>
      <c r="AMJ28" s="3"/>
    </row>
  </sheetData>
  <autoFilter ref="M1:Q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960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2024-06-16T19:06:12Z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