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Q6" authorId="0">
      <text>
        <r>
          <rPr>
            <sz val="10"/>
            <rFont val="Arial"/>
            <family val="2"/>
            <charset val="1"/>
          </rPr>
          <t xml:space="preserve">SQL ok, plotly wrong</t>
        </r>
      </text>
    </comment>
    <comment ref="Q10" authorId="0">
      <text>
        <r>
          <rPr>
            <sz val="10"/>
            <rFont val="Arial"/>
            <family val="2"/>
            <charset val="1"/>
          </rPr>
          <t xml:space="preserve">SQL ok, plotly not good</t>
        </r>
      </text>
    </comment>
    <comment ref="Q12" authorId="0">
      <text>
        <r>
          <rPr>
            <sz val="10"/>
            <rFont val="Arial"/>
            <family val="2"/>
            <charset val="1"/>
          </rPr>
          <t xml:space="preserve">SQL ok, plotly not good</t>
        </r>
      </text>
    </comment>
    <comment ref="R7" authorId="0">
      <text>
        <r>
          <rPr>
            <sz val="10"/>
            <rFont val="Arial"/>
            <family val="2"/>
            <charset val="1"/>
          </rPr>
          <t xml:space="preserve">SQL ok, plotly not good</t>
        </r>
      </text>
    </comment>
    <comment ref="R12" authorId="0">
      <text>
        <r>
          <rPr>
            <sz val="10"/>
            <rFont val="Arial"/>
            <family val="2"/>
            <charset val="1"/>
          </rPr>
          <t xml:space="preserve">SQL ok, not plotly
</t>
        </r>
      </text>
    </comment>
    <comment ref="R14" authorId="0">
      <text>
        <r>
          <rPr>
            <sz val="10"/>
            <rFont val="Arial"/>
            <family val="2"/>
            <charset val="1"/>
          </rPr>
          <t xml:space="preserve">Plotly is nice</t>
        </r>
      </text>
    </comment>
    <comment ref="R21" authorId="0">
      <text>
        <r>
          <rPr>
            <sz val="10"/>
            <rFont val="Arial"/>
            <family val="2"/>
            <charset val="1"/>
          </rPr>
          <t xml:space="preserve">SQL error</t>
        </r>
      </text>
    </comment>
    <comment ref="T16" authorId="0">
      <text>
        <r>
          <rPr>
            <sz val="10"/>
            <rFont val="Arial"/>
            <family val="2"/>
            <charset val="1"/>
          </rPr>
          <t xml:space="preserve">Plotly failed</t>
        </r>
      </text>
    </comment>
    <comment ref="U7" authorId="0">
      <text>
        <r>
          <rPr>
            <sz val="10"/>
            <rFont val="Arial"/>
            <family val="2"/>
            <charset val="1"/>
          </rPr>
          <t xml:space="preserve">Plotly is impressive</t>
        </r>
      </text>
    </comment>
    <comment ref="U8" authorId="0">
      <text>
        <r>
          <rPr>
            <sz val="10"/>
            <rFont val="Arial"/>
            <family val="2"/>
            <charset val="1"/>
          </rPr>
          <t xml:space="preserve">Plotly is impressive
</t>
        </r>
      </text>
    </comment>
    <comment ref="U11" authorId="0">
      <text>
        <r>
          <rPr>
            <sz val="10"/>
            <rFont val="Arial"/>
            <family val="2"/>
            <charset val="1"/>
          </rPr>
          <t xml:space="preserve">Add group by month</t>
        </r>
      </text>
    </comment>
    <comment ref="U12" authorId="0">
      <text>
        <r>
          <rPr>
            <sz val="10"/>
            <rFont val="Arial"/>
            <family val="2"/>
            <charset val="1"/>
          </rPr>
          <t xml:space="preserve">Does a nice job of concat first/last name</t>
        </r>
      </text>
    </comment>
    <comment ref="U19" authorId="0">
      <text>
        <r>
          <rPr>
            <sz val="10"/>
            <rFont val="Arial"/>
            <family val="2"/>
            <charset val="1"/>
          </rPr>
          <t xml:space="preserve">Missing single-quote</t>
        </r>
      </text>
    </comment>
    <comment ref="U21" authorId="0">
      <text>
        <r>
          <rPr>
            <sz val="10"/>
            <rFont val="Arial"/>
            <family val="2"/>
            <charset val="1"/>
          </rPr>
          <t xml:space="preserve">Joined 5 tables (not necessary)</t>
        </r>
      </text>
    </comment>
    <comment ref="V10" authorId="0">
      <text>
        <r>
          <rPr>
            <sz val="10"/>
            <rFont val="Arial"/>
            <family val="2"/>
            <charset val="1"/>
          </rPr>
          <t xml:space="preserve">Plotly not good</t>
        </r>
      </text>
    </comment>
    <comment ref="X2" authorId="0">
      <text>
        <r>
          <rPr>
            <sz val="10"/>
            <rFont val="Arial"/>
            <family val="2"/>
            <charset val="1"/>
          </rPr>
          <t xml:space="preserve">SQLite doesn't seem to have a way to do this</t>
        </r>
      </text>
    </comment>
    <comment ref="X3" authorId="0">
      <text>
        <r>
          <rPr>
            <sz val="10"/>
            <rFont val="Arial"/>
            <family val="2"/>
            <charset val="1"/>
          </rPr>
          <t xml:space="preserve">Timed out
</t>
        </r>
      </text>
    </comment>
    <comment ref="Y1" authorId="0">
      <text>
        <r>
          <rPr>
            <sz val="10"/>
            <rFont val="Arial"/>
            <family val="2"/>
            <charset val="1"/>
          </rPr>
          <t xml:space="preserve">Gives explanation
</t>
        </r>
      </text>
    </comment>
    <comment ref="Y6" authorId="0">
      <text>
        <r>
          <rPr>
            <sz val="10"/>
            <rFont val="Arial"/>
            <family val="2"/>
            <charset val="1"/>
          </rPr>
          <t xml:space="preserve">SQL ok, plotly poor</t>
        </r>
      </text>
    </comment>
  </commentList>
</comments>
</file>

<file path=xl/sharedStrings.xml><?xml version="1.0" encoding="utf-8"?>
<sst xmlns="http://schemas.openxmlformats.org/spreadsheetml/2006/main" count="428" uniqueCount="103">
  <si>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</si>
  <si>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</si>
  <si>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</si>
  <si>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</si>
  <si>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</si>
  <si>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</si>
  <si>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</si>
  <si>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</si>
  <si>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</si>
  <si>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</si>
  <si>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</si>
  <si>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</si>
  <si>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</si>
  <si>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</si>
  <si>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</si>
  <si>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</si>
  <si>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</si>
  <si>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</si>
  <si>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</si>
  <si>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</si>
  <si>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</si>
  <si>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</si>
  <si>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</si>
  <si>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</si>
  <si>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</si>
  <si>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</si>
  <si>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</si>
  <si>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</si>
  <si>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</si>
  <si>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</si>
  <si>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</si>
  <si>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</si>
  <si>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</si>
  <si>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</si>
  <si>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</si>
  <si>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</si>
  <si>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</si>
  <si>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</si>
  <si>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</si>
  <si>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</si>
  <si>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</si>
  <si>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</si>
  <si>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</si>
  <si>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</si>
  <si>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</si>
  <si>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</si>
  <si>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</si>
  <si>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</si>
  <si>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</si>
  <si>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</si>
  <si>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</si>
  <si>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</si>
  <si>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</si>
  <si>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</si>
  <si>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</si>
  <si>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</si>
  <si>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</si>
  <si>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</si>
  <si>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</si>
  <si>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</si>
  <si>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</si>
  <si>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</si>
  <si>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</si>
  <si>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gpt-4</t>
  </si>
  <si>
    <t xml:space="preserve">gpt-3.5</t>
  </si>
  <si>
    <t xml:space="preserve">Gpt -4o-mini</t>
  </si>
  <si>
    <t xml:space="preserve">Claude-3.5-sonnet</t>
  </si>
  <si>
    <t xml:space="preserve">Gemini-1-.5-pro</t>
  </si>
  <si>
    <t xml:space="preserve">Llama 3.1</t>
  </si>
  <si>
    <t xml:space="preserve">Llama 3</t>
  </si>
  <si>
    <t xml:space="preserve">Qwen 2</t>
  </si>
  <si>
    <t xml:space="preserve">Gemma 2</t>
  </si>
  <si>
    <t xml:space="preserve">code gemma</t>
  </si>
  <si>
    <t xml:space="preserve">starcoder2</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</si>
  <si>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</si>
  <si>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</si>
  <si>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</si>
  <si>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</si>
  <si>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</si>
  <si>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</si>
  <si>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List all albums and their corresponding artist names</t>
  </si>
  <si>
    <t xml:space="preserve">mixed</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</si>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</sst>
</file>

<file path=xl/styles.xml><?xml version="1.0" encoding="utf-8"?>
<styleSheet xmlns="http://schemas.openxmlformats.org/spreadsheetml/2006/main">
  <numFmts count="2">
    <numFmt numFmtId="164" formatCode="General"/>
    <numFmt numFmtId="165"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s>
  <fills count="16">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CC99FF"/>
      </patternFill>
    </fill>
    <fill>
      <patternFill patternType="solid">
        <fgColor rgb="FF77BC65"/>
        <bgColor rgb="FF729FCF"/>
      </patternFill>
    </fill>
    <fill>
      <patternFill patternType="solid">
        <fgColor rgb="FFFFD7D7"/>
        <bgColor rgb="FFFFE994"/>
      </patternFill>
    </fill>
    <fill>
      <patternFill patternType="solid">
        <fgColor rgb="FFFF972F"/>
        <bgColor rgb="FFFF8000"/>
      </patternFill>
    </fill>
    <fill>
      <patternFill patternType="solid">
        <fgColor rgb="FFFFD428"/>
        <bgColor rgb="FFFFDE59"/>
      </patternFill>
    </fill>
    <fill>
      <patternFill patternType="solid">
        <fgColor rgb="FF729FCF"/>
        <bgColor rgb="FF808080"/>
      </patternFill>
    </fill>
    <fill>
      <patternFill patternType="solid">
        <fgColor rgb="FFFFFF00"/>
        <bgColor rgb="FFFFD428"/>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E994"/>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5" fontId="0" fillId="15"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99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FF3737"/>
      <rgbColor rgb="FFE8F2A1"/>
      <rgbColor rgb="FFCCFFFF"/>
      <rgbColor rgb="FF660066"/>
      <rgbColor rgb="FFFF8080"/>
      <rgbColor rgb="FF0066CC"/>
      <rgbColor rgb="FFCCCCFF"/>
      <rgbColor rgb="FF000080"/>
      <rgbColor rgb="FFFF00FF"/>
      <rgbColor rgb="FFFFDE59"/>
      <rgbColor rgb="FF00FFFF"/>
      <rgbColor rgb="FF800080"/>
      <rgbColor rgb="FF800000"/>
      <rgbColor rgb="FF008080"/>
      <rgbColor rgb="FF0000FF"/>
      <rgbColor rgb="FF00CCFF"/>
      <rgbColor rgb="FFCCFFFF"/>
      <rgbColor rgb="FFD4EA6B"/>
      <rgbColor rgb="FFFFFF6D"/>
      <rgbColor rgb="FF99CCFF"/>
      <rgbColor rgb="FFFF99CC"/>
      <rgbColor rgb="FFCC99FF"/>
      <rgbColor rgb="FFFFD7D7"/>
      <rgbColor rgb="FF3366FF"/>
      <rgbColor rgb="FF33CCCC"/>
      <rgbColor rgb="FFBBE33D"/>
      <rgbColor rgb="FFFFD428"/>
      <rgbColor rgb="FFFF972F"/>
      <rgbColor rgb="FFFF8000"/>
      <rgbColor rgb="FF666699"/>
      <rgbColor rgb="FF77BC65"/>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57031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7"/>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8" activePane="bottomRight" state="frozen"/>
      <selection pane="topLeft" activeCell="J1" activeCellId="0" sqref="J1"/>
      <selection pane="topRight" activeCell="K1" activeCellId="0" sqref="K1"/>
      <selection pane="bottomLeft" activeCell="J8" activeCellId="0" sqref="J8"/>
      <selection pane="bottomRight" activeCell="P28" activeCellId="0" sqref="P28"/>
    </sheetView>
  </sheetViews>
  <sheetFormatPr defaultColWidth="11.570312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1" width="45.84"/>
    <col collapsed="false" customWidth="true" hidden="false" outlineLevel="0" max="11" min="11" style="1" width="6.11"/>
    <col collapsed="false" customWidth="true" hidden="false" outlineLevel="0" max="12" min="12" style="1" width="6.67"/>
    <col collapsed="false" customWidth="true" hidden="false" outlineLevel="0" max="15" min="13" style="1" width="7.64"/>
    <col collapsed="false" customWidth="true" hidden="false" outlineLevel="0" max="16" min="16" style="1" width="6.54"/>
    <col collapsed="false" customWidth="true" hidden="false" outlineLevel="0" max="18" min="17" style="3" width="6.54"/>
    <col collapsed="false" customWidth="true" hidden="false" outlineLevel="0" max="19" min="19" style="3" width="8.19"/>
    <col collapsed="false" customWidth="true" hidden="false" outlineLevel="0" max="20" min="20" style="3" width="8.47"/>
    <col collapsed="false" customWidth="true" hidden="false" outlineLevel="0" max="21" min="21" style="3" width="7.92"/>
    <col collapsed="false" customWidth="true" hidden="false" outlineLevel="0" max="23" min="22" style="3" width="8.06"/>
    <col collapsed="false" customWidth="true" hidden="false" outlineLevel="0" max="24" min="24" style="3" width="13.36"/>
  </cols>
  <sheetData>
    <row r="1" customFormat="false" ht="35.05" hidden="false" customHeight="false" outlineLevel="0" collapsed="false">
      <c r="A1" s="9" t="s">
        <v>59</v>
      </c>
      <c r="B1" s="9" t="s">
        <v>60</v>
      </c>
      <c r="C1" s="9" t="s">
        <v>61</v>
      </c>
      <c r="D1" s="9" t="s">
        <v>62</v>
      </c>
      <c r="J1" s="2" t="s">
        <v>59</v>
      </c>
      <c r="K1" s="10" t="s">
        <v>63</v>
      </c>
      <c r="L1" s="10" t="s">
        <v>64</v>
      </c>
      <c r="M1" s="10" t="s">
        <v>65</v>
      </c>
      <c r="N1" s="10" t="s">
        <v>66</v>
      </c>
      <c r="O1" s="10" t="s">
        <v>67</v>
      </c>
      <c r="P1" s="11" t="s">
        <v>68</v>
      </c>
      <c r="Q1" s="11" t="s">
        <v>69</v>
      </c>
      <c r="R1" s="11" t="s">
        <v>70</v>
      </c>
      <c r="S1" s="11" t="s">
        <v>71</v>
      </c>
      <c r="T1" s="11" t="s">
        <v>23</v>
      </c>
      <c r="U1" s="11" t="s">
        <v>72</v>
      </c>
      <c r="V1" s="11" t="s">
        <v>31</v>
      </c>
      <c r="W1" s="9" t="s">
        <v>43</v>
      </c>
      <c r="X1" s="9" t="s">
        <v>73</v>
      </c>
      <c r="Y1" s="9" t="s">
        <v>37</v>
      </c>
    </row>
    <row r="2" customFormat="false" ht="12.8" hidden="false" customHeight="false" outlineLevel="0" collapsed="false">
      <c r="J2" s="1" t="s">
        <v>74</v>
      </c>
      <c r="K2" s="3" t="s">
        <v>75</v>
      </c>
      <c r="L2" s="3" t="s">
        <v>75</v>
      </c>
      <c r="M2" s="3" t="s">
        <v>75</v>
      </c>
      <c r="N2" s="3" t="s">
        <v>75</v>
      </c>
      <c r="O2" s="3" t="s">
        <v>75</v>
      </c>
      <c r="P2" s="3" t="s">
        <v>75</v>
      </c>
      <c r="Q2" s="3" t="s">
        <v>75</v>
      </c>
      <c r="R2" s="3" t="s">
        <v>75</v>
      </c>
      <c r="S2" s="3" t="s">
        <v>75</v>
      </c>
      <c r="T2" s="3" t="s">
        <v>75</v>
      </c>
      <c r="U2" s="3" t="s">
        <v>75</v>
      </c>
      <c r="V2" s="3" t="s">
        <v>75</v>
      </c>
      <c r="W2" s="3" t="s">
        <v>75</v>
      </c>
      <c r="X2" s="3" t="s">
        <v>76</v>
      </c>
      <c r="Y2" s="3" t="s">
        <v>76</v>
      </c>
    </row>
    <row r="3" customFormat="false" ht="12.8" hidden="false" customHeight="false" outlineLevel="0" collapsed="false">
      <c r="J3" s="1" t="s">
        <v>77</v>
      </c>
      <c r="K3" s="3" t="s">
        <v>75</v>
      </c>
      <c r="L3" s="3" t="s">
        <v>75</v>
      </c>
      <c r="M3" s="3" t="s">
        <v>75</v>
      </c>
      <c r="N3" s="3" t="s">
        <v>75</v>
      </c>
      <c r="O3" s="3" t="s">
        <v>75</v>
      </c>
      <c r="P3" s="12" t="s">
        <v>76</v>
      </c>
      <c r="Q3" s="3" t="s">
        <v>75</v>
      </c>
      <c r="R3" s="3" t="s">
        <v>75</v>
      </c>
      <c r="S3" s="3" t="s">
        <v>75</v>
      </c>
      <c r="T3" s="3" t="s">
        <v>75</v>
      </c>
      <c r="U3" s="3" t="s">
        <v>75</v>
      </c>
      <c r="V3" s="12" t="s">
        <v>76</v>
      </c>
      <c r="W3" s="3" t="s">
        <v>75</v>
      </c>
      <c r="X3" s="3" t="s">
        <v>76</v>
      </c>
      <c r="Y3" s="3" t="s">
        <v>76</v>
      </c>
    </row>
    <row r="4" customFormat="false" ht="12.8" hidden="false" customHeight="false" outlineLevel="0" collapsed="false">
      <c r="J4" s="1" t="s">
        <v>78</v>
      </c>
      <c r="K4" s="3" t="s">
        <v>75</v>
      </c>
      <c r="L4" s="3" t="s">
        <v>75</v>
      </c>
      <c r="M4" s="3" t="s">
        <v>75</v>
      </c>
      <c r="N4" s="3" t="s">
        <v>75</v>
      </c>
      <c r="O4" s="3" t="s">
        <v>75</v>
      </c>
      <c r="P4" s="3" t="s">
        <v>75</v>
      </c>
      <c r="Q4" s="3" t="s">
        <v>75</v>
      </c>
      <c r="R4" s="3" t="s">
        <v>75</v>
      </c>
      <c r="S4" s="3" t="s">
        <v>75</v>
      </c>
      <c r="T4" s="3" t="s">
        <v>75</v>
      </c>
      <c r="U4" s="3" t="s">
        <v>75</v>
      </c>
      <c r="V4" s="3" t="s">
        <v>75</v>
      </c>
      <c r="W4" s="3" t="s">
        <v>75</v>
      </c>
      <c r="X4" s="3" t="s">
        <v>76</v>
      </c>
      <c r="Y4" s="3" t="s">
        <v>75</v>
      </c>
    </row>
    <row r="5" customFormat="false" ht="12.8" hidden="false" customHeight="false" outlineLevel="0" collapsed="false">
      <c r="J5" s="1" t="s">
        <v>79</v>
      </c>
      <c r="K5" s="3" t="s">
        <v>75</v>
      </c>
      <c r="L5" s="3" t="s">
        <v>75</v>
      </c>
      <c r="M5" s="12" t="s">
        <v>76</v>
      </c>
      <c r="N5" s="3" t="s">
        <v>75</v>
      </c>
      <c r="O5" s="3" t="s">
        <v>75</v>
      </c>
      <c r="P5" s="3" t="s">
        <v>75</v>
      </c>
      <c r="Q5" s="3" t="s">
        <v>75</v>
      </c>
      <c r="R5" s="3" t="s">
        <v>75</v>
      </c>
      <c r="S5" s="3" t="s">
        <v>75</v>
      </c>
      <c r="T5" s="3" t="s">
        <v>75</v>
      </c>
      <c r="U5" s="3" t="s">
        <v>75</v>
      </c>
      <c r="V5" s="12" t="s">
        <v>76</v>
      </c>
      <c r="W5" s="3" t="s">
        <v>75</v>
      </c>
      <c r="Y5" s="3" t="s">
        <v>76</v>
      </c>
    </row>
    <row r="6" customFormat="false" ht="12.8" hidden="false" customHeight="false" outlineLevel="0" collapsed="false">
      <c r="J6" s="1" t="s">
        <v>80</v>
      </c>
      <c r="K6" s="3" t="s">
        <v>75</v>
      </c>
      <c r="L6" s="3" t="s">
        <v>75</v>
      </c>
      <c r="M6" s="3" t="s">
        <v>75</v>
      </c>
      <c r="N6" s="3" t="s">
        <v>75</v>
      </c>
      <c r="O6" s="13" t="s">
        <v>76</v>
      </c>
      <c r="P6" s="3" t="s">
        <v>75</v>
      </c>
      <c r="Q6" s="3" t="s">
        <v>75</v>
      </c>
      <c r="R6" s="3" t="s">
        <v>75</v>
      </c>
      <c r="S6" s="14" t="s">
        <v>81</v>
      </c>
      <c r="T6" s="3" t="s">
        <v>75</v>
      </c>
      <c r="U6" s="3" t="s">
        <v>75</v>
      </c>
      <c r="V6" s="3" t="s">
        <v>75</v>
      </c>
      <c r="Y6" s="3" t="s">
        <v>81</v>
      </c>
    </row>
    <row r="7" customFormat="false" ht="23.85" hidden="false" customHeight="false" outlineLevel="0" collapsed="false">
      <c r="J7" s="1" t="s">
        <v>82</v>
      </c>
      <c r="K7" s="3" t="s">
        <v>75</v>
      </c>
      <c r="L7" s="3" t="s">
        <v>75</v>
      </c>
      <c r="M7" s="3" t="s">
        <v>75</v>
      </c>
      <c r="N7" s="3" t="s">
        <v>75</v>
      </c>
      <c r="O7" s="3" t="s">
        <v>75</v>
      </c>
      <c r="P7" s="3" t="s">
        <v>75</v>
      </c>
      <c r="Q7" s="3" t="s">
        <v>75</v>
      </c>
      <c r="R7" s="3" t="s">
        <v>75</v>
      </c>
      <c r="S7" s="3" t="s">
        <v>75</v>
      </c>
      <c r="T7" s="12" t="s">
        <v>76</v>
      </c>
      <c r="U7" s="3" t="s">
        <v>75</v>
      </c>
      <c r="V7" s="3" t="s">
        <v>75</v>
      </c>
      <c r="Y7" s="3" t="s">
        <v>76</v>
      </c>
    </row>
    <row r="8" customFormat="false" ht="12.8" hidden="false" customHeight="false" outlineLevel="0" collapsed="false">
      <c r="J8" s="1" t="s">
        <v>83</v>
      </c>
      <c r="K8" s="3" t="s">
        <v>75</v>
      </c>
      <c r="L8" s="3" t="s">
        <v>75</v>
      </c>
      <c r="M8" s="3" t="s">
        <v>75</v>
      </c>
      <c r="N8" s="3" t="s">
        <v>75</v>
      </c>
      <c r="O8" s="3" t="s">
        <v>75</v>
      </c>
      <c r="P8" s="3" t="s">
        <v>75</v>
      </c>
      <c r="Q8" s="3" t="s">
        <v>75</v>
      </c>
      <c r="R8" s="3" t="s">
        <v>75</v>
      </c>
      <c r="S8" s="3" t="s">
        <v>75</v>
      </c>
      <c r="T8" s="3" t="s">
        <v>75</v>
      </c>
      <c r="U8" s="3" t="s">
        <v>75</v>
      </c>
      <c r="V8" s="3" t="s">
        <v>75</v>
      </c>
    </row>
    <row r="9" customFormat="false" ht="12.8" hidden="false" customHeight="false" outlineLevel="0" collapsed="false">
      <c r="J9" s="1" t="s">
        <v>84</v>
      </c>
      <c r="K9" s="3" t="s">
        <v>75</v>
      </c>
      <c r="L9" s="3" t="s">
        <v>75</v>
      </c>
      <c r="M9" s="3" t="s">
        <v>75</v>
      </c>
      <c r="N9" s="3" t="s">
        <v>75</v>
      </c>
      <c r="O9" s="3" t="s">
        <v>75</v>
      </c>
      <c r="P9" s="12" t="s">
        <v>76</v>
      </c>
      <c r="Q9" s="3" t="s">
        <v>75</v>
      </c>
      <c r="R9" s="3" t="s">
        <v>75</v>
      </c>
      <c r="S9" s="3" t="s">
        <v>75</v>
      </c>
      <c r="T9" s="3" t="s">
        <v>75</v>
      </c>
      <c r="U9" s="3" t="s">
        <v>75</v>
      </c>
      <c r="V9" s="3" t="s">
        <v>75</v>
      </c>
    </row>
    <row r="10" customFormat="false" ht="12.8" hidden="false" customHeight="false" outlineLevel="0" collapsed="false">
      <c r="J10" s="1" t="s">
        <v>85</v>
      </c>
      <c r="K10" s="3" t="s">
        <v>75</v>
      </c>
      <c r="L10" s="3" t="s">
        <v>75</v>
      </c>
      <c r="M10" s="3" t="s">
        <v>75</v>
      </c>
      <c r="N10" s="3" t="s">
        <v>75</v>
      </c>
      <c r="O10" s="3" t="s">
        <v>75</v>
      </c>
      <c r="P10" s="3" t="s">
        <v>75</v>
      </c>
      <c r="Q10" s="3" t="s">
        <v>75</v>
      </c>
      <c r="R10" s="3" t="s">
        <v>75</v>
      </c>
      <c r="S10" s="3" t="s">
        <v>75</v>
      </c>
      <c r="T10" s="3" t="s">
        <v>75</v>
      </c>
      <c r="U10" s="3" t="s">
        <v>75</v>
      </c>
      <c r="V10" s="3" t="s">
        <v>75</v>
      </c>
    </row>
    <row r="11" customFormat="false" ht="23.85" hidden="false" customHeight="false" outlineLevel="0" collapsed="false">
      <c r="J11" s="1" t="s">
        <v>86</v>
      </c>
      <c r="K11" s="3" t="s">
        <v>75</v>
      </c>
      <c r="L11" s="3" t="s">
        <v>75</v>
      </c>
      <c r="M11" s="3" t="s">
        <v>75</v>
      </c>
      <c r="N11" s="12" t="s">
        <v>76</v>
      </c>
      <c r="O11" s="3" t="s">
        <v>75</v>
      </c>
      <c r="P11" s="3" t="s">
        <v>75</v>
      </c>
      <c r="Q11" s="12" t="s">
        <v>76</v>
      </c>
      <c r="R11" s="3" t="s">
        <v>75</v>
      </c>
      <c r="S11" s="3" t="s">
        <v>75</v>
      </c>
      <c r="T11" s="3" t="s">
        <v>75</v>
      </c>
      <c r="U11" s="15" t="s">
        <v>75</v>
      </c>
      <c r="V11" s="3" t="s">
        <v>75</v>
      </c>
    </row>
    <row r="12" customFormat="false" ht="23.85" hidden="false" customHeight="false" outlineLevel="0" collapsed="false">
      <c r="J12" s="1" t="s">
        <v>87</v>
      </c>
      <c r="K12" s="3" t="s">
        <v>75</v>
      </c>
      <c r="L12" s="3" t="s">
        <v>75</v>
      </c>
      <c r="M12" s="3" t="s">
        <v>75</v>
      </c>
      <c r="N12" s="16" t="s">
        <v>75</v>
      </c>
      <c r="O12" s="3" t="s">
        <v>75</v>
      </c>
      <c r="P12" s="12" t="s">
        <v>76</v>
      </c>
      <c r="Q12" s="3" t="s">
        <v>75</v>
      </c>
      <c r="R12" s="3" t="s">
        <v>75</v>
      </c>
      <c r="S12" s="3" t="s">
        <v>75</v>
      </c>
      <c r="T12" s="3" t="s">
        <v>75</v>
      </c>
      <c r="U12" s="3" t="s">
        <v>75</v>
      </c>
      <c r="V12" s="12" t="s">
        <v>76</v>
      </c>
    </row>
    <row r="13" customFormat="false" ht="12.8" hidden="false" customHeight="false" outlineLevel="0" collapsed="false">
      <c r="J13" s="1" t="s">
        <v>88</v>
      </c>
      <c r="K13" s="3" t="s">
        <v>75</v>
      </c>
      <c r="L13" s="3" t="s">
        <v>75</v>
      </c>
      <c r="M13" s="3" t="s">
        <v>75</v>
      </c>
      <c r="N13" s="3" t="s">
        <v>75</v>
      </c>
      <c r="O13" s="3" t="s">
        <v>75</v>
      </c>
      <c r="P13" s="3" t="s">
        <v>75</v>
      </c>
      <c r="Q13" s="3" t="s">
        <v>75</v>
      </c>
      <c r="R13" s="3" t="s">
        <v>75</v>
      </c>
      <c r="S13" s="3" t="s">
        <v>75</v>
      </c>
      <c r="T13" s="3" t="s">
        <v>75</v>
      </c>
      <c r="U13" s="3" t="s">
        <v>75</v>
      </c>
      <c r="V13" s="3" t="s">
        <v>75</v>
      </c>
    </row>
    <row r="14" customFormat="false" ht="23.85" hidden="false" customHeight="false" outlineLevel="0" collapsed="false">
      <c r="J14" s="1" t="s">
        <v>89</v>
      </c>
      <c r="K14" s="3" t="s">
        <v>75</v>
      </c>
      <c r="L14" s="3" t="s">
        <v>75</v>
      </c>
      <c r="M14" s="3" t="s">
        <v>75</v>
      </c>
      <c r="N14" s="3" t="s">
        <v>75</v>
      </c>
      <c r="O14" s="3" t="s">
        <v>75</v>
      </c>
      <c r="P14" s="3" t="s">
        <v>75</v>
      </c>
      <c r="Q14" s="3" t="s">
        <v>75</v>
      </c>
      <c r="R14" s="3" t="s">
        <v>75</v>
      </c>
      <c r="S14" s="3" t="s">
        <v>75</v>
      </c>
      <c r="T14" s="3" t="s">
        <v>75</v>
      </c>
      <c r="U14" s="3" t="s">
        <v>75</v>
      </c>
      <c r="V14" s="12" t="s">
        <v>76</v>
      </c>
    </row>
    <row r="15" customFormat="false" ht="12.8" hidden="false" customHeight="false" outlineLevel="0" collapsed="false">
      <c r="J15" s="1" t="s">
        <v>90</v>
      </c>
      <c r="K15" s="3" t="s">
        <v>75</v>
      </c>
      <c r="L15" s="3" t="s">
        <v>75</v>
      </c>
      <c r="M15" s="3" t="s">
        <v>75</v>
      </c>
      <c r="N15" s="3" t="s">
        <v>75</v>
      </c>
      <c r="O15" s="3" t="s">
        <v>75</v>
      </c>
      <c r="P15" s="3" t="s">
        <v>75</v>
      </c>
      <c r="Q15" s="3" t="s">
        <v>75</v>
      </c>
      <c r="R15" s="3" t="s">
        <v>75</v>
      </c>
      <c r="S15" s="14" t="s">
        <v>81</v>
      </c>
      <c r="T15" s="3" t="s">
        <v>75</v>
      </c>
      <c r="U15" s="3" t="s">
        <v>75</v>
      </c>
      <c r="V15" s="3" t="s">
        <v>75</v>
      </c>
    </row>
    <row r="16" customFormat="false" ht="23.85" hidden="false" customHeight="false" outlineLevel="0" collapsed="false">
      <c r="J16" s="1" t="s">
        <v>91</v>
      </c>
      <c r="K16" s="3" t="s">
        <v>75</v>
      </c>
      <c r="L16" s="3" t="s">
        <v>75</v>
      </c>
      <c r="M16" s="3" t="s">
        <v>75</v>
      </c>
      <c r="N16" s="3" t="s">
        <v>75</v>
      </c>
      <c r="O16" s="3" t="s">
        <v>75</v>
      </c>
      <c r="P16" s="3" t="s">
        <v>75</v>
      </c>
      <c r="Q16" s="3" t="s">
        <v>75</v>
      </c>
      <c r="R16" s="3" t="s">
        <v>75</v>
      </c>
      <c r="S16" s="3" t="s">
        <v>75</v>
      </c>
      <c r="T16" s="3" t="s">
        <v>75</v>
      </c>
      <c r="U16" s="3" t="s">
        <v>75</v>
      </c>
      <c r="V16" s="3" t="s">
        <v>75</v>
      </c>
    </row>
    <row r="17" customFormat="false" ht="12.8" hidden="false" customHeight="false" outlineLevel="0" collapsed="false">
      <c r="J17" s="1" t="s">
        <v>92</v>
      </c>
      <c r="K17" s="3" t="s">
        <v>75</v>
      </c>
      <c r="L17" s="3" t="s">
        <v>75</v>
      </c>
      <c r="M17" s="3" t="s">
        <v>75</v>
      </c>
      <c r="N17" s="3" t="s">
        <v>75</v>
      </c>
      <c r="O17" s="3" t="s">
        <v>75</v>
      </c>
      <c r="P17" s="3" t="s">
        <v>75</v>
      </c>
      <c r="Q17" s="3" t="s">
        <v>75</v>
      </c>
      <c r="R17" s="3" t="s">
        <v>75</v>
      </c>
      <c r="S17" s="3" t="s">
        <v>75</v>
      </c>
      <c r="T17" s="3" t="s">
        <v>93</v>
      </c>
      <c r="U17" s="17" t="s">
        <v>76</v>
      </c>
      <c r="V17" s="3" t="s">
        <v>75</v>
      </c>
    </row>
    <row r="18" customFormat="false" ht="46.25" hidden="false" customHeight="false" outlineLevel="0" collapsed="false">
      <c r="J18" s="1" t="s">
        <v>94</v>
      </c>
      <c r="K18" s="3" t="s">
        <v>75</v>
      </c>
      <c r="L18" s="3" t="s">
        <v>75</v>
      </c>
      <c r="M18" s="3" t="s">
        <v>75</v>
      </c>
      <c r="N18" s="3" t="s">
        <v>75</v>
      </c>
      <c r="O18" s="3" t="s">
        <v>75</v>
      </c>
      <c r="P18" s="12" t="s">
        <v>76</v>
      </c>
      <c r="Q18" s="3" t="s">
        <v>75</v>
      </c>
      <c r="R18" s="3" t="s">
        <v>75</v>
      </c>
      <c r="S18" s="3" t="s">
        <v>75</v>
      </c>
      <c r="T18" s="3" t="s">
        <v>75</v>
      </c>
      <c r="U18" s="3" t="s">
        <v>75</v>
      </c>
      <c r="V18" s="12" t="s">
        <v>76</v>
      </c>
    </row>
    <row r="19" customFormat="false" ht="23.85" hidden="false" customHeight="false" outlineLevel="0" collapsed="false">
      <c r="J19" s="1" t="s">
        <v>95</v>
      </c>
      <c r="K19" s="3" t="s">
        <v>75</v>
      </c>
      <c r="L19" s="3" t="s">
        <v>75</v>
      </c>
      <c r="M19" s="3" t="s">
        <v>75</v>
      </c>
      <c r="N19" s="3" t="s">
        <v>75</v>
      </c>
      <c r="O19" s="16" t="s">
        <v>75</v>
      </c>
      <c r="P19" s="3" t="s">
        <v>75</v>
      </c>
      <c r="Q19" s="3" t="s">
        <v>75</v>
      </c>
      <c r="R19" s="3" t="s">
        <v>75</v>
      </c>
      <c r="S19" s="14" t="s">
        <v>81</v>
      </c>
      <c r="T19" s="12" t="s">
        <v>76</v>
      </c>
      <c r="U19" s="17" t="s">
        <v>76</v>
      </c>
      <c r="V19" s="3" t="s">
        <v>75</v>
      </c>
    </row>
    <row r="20" customFormat="false" ht="12.8" hidden="false" customHeight="false" outlineLevel="0" collapsed="false">
      <c r="J20" s="1" t="s">
        <v>96</v>
      </c>
      <c r="K20" s="3" t="s">
        <v>75</v>
      </c>
      <c r="L20" s="3" t="s">
        <v>75</v>
      </c>
      <c r="M20" s="3" t="s">
        <v>75</v>
      </c>
      <c r="N20" s="3" t="s">
        <v>75</v>
      </c>
      <c r="O20" s="3" t="s">
        <v>75</v>
      </c>
      <c r="P20" s="3" t="s">
        <v>75</v>
      </c>
      <c r="Q20" s="3" t="s">
        <v>75</v>
      </c>
      <c r="R20" s="3" t="s">
        <v>75</v>
      </c>
      <c r="S20" s="3" t="s">
        <v>75</v>
      </c>
      <c r="T20" s="3" t="s">
        <v>75</v>
      </c>
      <c r="U20" s="3" t="s">
        <v>75</v>
      </c>
      <c r="V20" s="3" t="s">
        <v>75</v>
      </c>
    </row>
    <row r="21" customFormat="false" ht="23.85" hidden="false" customHeight="false" outlineLevel="0" collapsed="false">
      <c r="J21" s="1" t="s">
        <v>97</v>
      </c>
      <c r="K21" s="3" t="s">
        <v>75</v>
      </c>
      <c r="L21" s="3" t="s">
        <v>75</v>
      </c>
      <c r="M21" s="3" t="s">
        <v>75</v>
      </c>
      <c r="N21" s="3" t="s">
        <v>75</v>
      </c>
      <c r="O21" s="3" t="s">
        <v>75</v>
      </c>
      <c r="P21" s="12" t="s">
        <v>76</v>
      </c>
      <c r="Q21" s="3" t="s">
        <v>75</v>
      </c>
      <c r="R21" s="17" t="s">
        <v>76</v>
      </c>
      <c r="S21" s="3" t="s">
        <v>75</v>
      </c>
      <c r="T21" s="3" t="s">
        <v>75</v>
      </c>
      <c r="U21" s="3" t="s">
        <v>75</v>
      </c>
      <c r="V21" s="12" t="s">
        <v>76</v>
      </c>
    </row>
    <row r="22" customFormat="false" ht="35.05" hidden="false" customHeight="false" outlineLevel="0" collapsed="false">
      <c r="J22" s="1" t="s">
        <v>98</v>
      </c>
      <c r="K22" s="3" t="s">
        <v>75</v>
      </c>
      <c r="L22" s="3" t="s">
        <v>75</v>
      </c>
      <c r="M22" s="3" t="s">
        <v>75</v>
      </c>
      <c r="N22" s="3" t="s">
        <v>75</v>
      </c>
      <c r="O22" s="3" t="s">
        <v>75</v>
      </c>
      <c r="P22" s="3" t="s">
        <v>75</v>
      </c>
      <c r="Q22" s="3" t="s">
        <v>75</v>
      </c>
      <c r="R22" s="3" t="s">
        <v>75</v>
      </c>
      <c r="S22" s="3" t="s">
        <v>75</v>
      </c>
      <c r="T22" s="3" t="s">
        <v>75</v>
      </c>
      <c r="U22" s="3" t="s">
        <v>75</v>
      </c>
      <c r="V22" s="3" t="s">
        <v>75</v>
      </c>
    </row>
    <row r="23" customFormat="false" ht="46.25" hidden="false" customHeight="false" outlineLevel="0" collapsed="false">
      <c r="J23" s="1" t="s">
        <v>99</v>
      </c>
      <c r="K23" s="3" t="s">
        <v>75</v>
      </c>
      <c r="L23" s="3" t="s">
        <v>75</v>
      </c>
      <c r="M23" s="3" t="s">
        <v>75</v>
      </c>
      <c r="N23" s="3" t="s">
        <v>75</v>
      </c>
      <c r="O23" s="3" t="s">
        <v>75</v>
      </c>
      <c r="P23" s="3" t="s">
        <v>75</v>
      </c>
      <c r="Q23" s="3" t="s">
        <v>75</v>
      </c>
      <c r="R23" s="3" t="s">
        <v>75</v>
      </c>
      <c r="S23" s="3" t="s">
        <v>75</v>
      </c>
      <c r="T23" s="17" t="s">
        <v>76</v>
      </c>
      <c r="U23" s="17" t="s">
        <v>76</v>
      </c>
      <c r="V23" s="3" t="s">
        <v>75</v>
      </c>
    </row>
    <row r="24" customFormat="false" ht="23.85" hidden="false" customHeight="false" outlineLevel="0" collapsed="false">
      <c r="J24" s="1" t="s">
        <v>100</v>
      </c>
      <c r="K24" s="3" t="s">
        <v>75</v>
      </c>
      <c r="L24" s="3" t="s">
        <v>75</v>
      </c>
      <c r="M24" s="3" t="s">
        <v>75</v>
      </c>
      <c r="N24" s="18" t="s">
        <v>75</v>
      </c>
      <c r="O24" s="3" t="s">
        <v>75</v>
      </c>
      <c r="P24" s="3" t="s">
        <v>75</v>
      </c>
      <c r="Q24" s="3" t="s">
        <v>75</v>
      </c>
      <c r="R24" s="3" t="s">
        <v>75</v>
      </c>
      <c r="S24" s="3" t="s">
        <v>75</v>
      </c>
      <c r="T24" s="3" t="s">
        <v>75</v>
      </c>
      <c r="U24" s="3" t="s">
        <v>75</v>
      </c>
      <c r="V24" s="12" t="s">
        <v>76</v>
      </c>
    </row>
    <row r="25" customFormat="false" ht="23.85" hidden="false" customHeight="false" outlineLevel="0" collapsed="false">
      <c r="J25" s="1" t="s">
        <v>101</v>
      </c>
      <c r="K25" s="3" t="s">
        <v>75</v>
      </c>
      <c r="L25" s="3" t="s">
        <v>75</v>
      </c>
      <c r="M25" s="3" t="s">
        <v>75</v>
      </c>
      <c r="N25" s="3" t="s">
        <v>75</v>
      </c>
      <c r="O25" s="19" t="s">
        <v>75</v>
      </c>
      <c r="P25" s="3" t="s">
        <v>75</v>
      </c>
      <c r="Q25" s="3" t="s">
        <v>75</v>
      </c>
      <c r="R25" s="17" t="s">
        <v>76</v>
      </c>
      <c r="S25" s="3" t="s">
        <v>75</v>
      </c>
      <c r="T25" s="17" t="s">
        <v>76</v>
      </c>
      <c r="U25" s="3" t="s">
        <v>75</v>
      </c>
      <c r="V25" s="3" t="s">
        <v>75</v>
      </c>
    </row>
    <row r="27" s="20" customFormat="true" ht="12.8" hidden="false" customHeight="false" outlineLevel="0" collapsed="false">
      <c r="J27" s="21" t="s">
        <v>102</v>
      </c>
      <c r="K27" s="22" t="n">
        <f aca="false">(24-0)/24*100</f>
        <v>100</v>
      </c>
      <c r="L27" s="22" t="n">
        <f aca="false">(24-0)/24*100</f>
        <v>100</v>
      </c>
      <c r="M27" s="22" t="n">
        <f aca="false">(24-1)/24*100</f>
        <v>95.8333333333333</v>
      </c>
      <c r="N27" s="22" t="n">
        <f aca="false">(24-1)/24*100</f>
        <v>95.8333333333333</v>
      </c>
      <c r="O27" s="22" t="n">
        <f aca="false">(24-1)/24*100</f>
        <v>95.8333333333333</v>
      </c>
      <c r="P27" s="23" t="n">
        <f aca="false">(24-5)/24*100</f>
        <v>79.1666666666667</v>
      </c>
      <c r="Q27" s="22" t="n">
        <f aca="false">(24-1)/24*100</f>
        <v>95.8333333333333</v>
      </c>
      <c r="R27" s="22" t="n">
        <f aca="false">(24-2)/24*100</f>
        <v>91.6666666666667</v>
      </c>
      <c r="S27" s="22" t="n">
        <f aca="false">(24-1)/24*100</f>
        <v>95.8333333333333</v>
      </c>
      <c r="T27" s="22" t="n">
        <f aca="false">(24-4)/24*100</f>
        <v>83.3333333333333</v>
      </c>
      <c r="U27" s="22" t="n">
        <f aca="false">(24-3)/24*100</f>
        <v>87.5</v>
      </c>
      <c r="V27" s="22" t="n">
        <f aca="false">(24-7)/24*100</f>
        <v>70.8333333333333</v>
      </c>
      <c r="W27" s="22"/>
      <c r="X27" s="22"/>
      <c r="Y27" s="22"/>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1070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2024-07-24T07:45:45Z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