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LLM" sheetId="1" state="visible" r:id="rId2"/>
    <sheet name="Question-results" sheetId="2" state="visible" r:id="rId3"/>
    <sheet name="speed" sheetId="3" state="visible" r:id="rId4"/>
  </sheets>
  <calcPr iterateCount="100" refMode="A1" iterate="false" iterateDelta="0.001"/>
  <extLst>
    <ext xmlns:loext="http://schemas.libreoffice.org/" uri="{7626C862-2A13-11E5-B345-FEFF819CDC9F}">
      <loext:extCalcPr stringRefSyntax="CalcA1ExcelA1"/>
    </ext>
  </extLst>
</workbook>
</file>

<file path=xl/comments2.xml><?xml version="1.0" encoding="utf-8"?>
<comments xmlns="http://schemas.openxmlformats.org/spreadsheetml/2006/main" xmlns:xdr="http://schemas.openxmlformats.org/drawingml/2006/spreadsheetDrawing">
  <authors>
    <author> </author>
  </authors>
  <commentList>
    <comment ref="J2" authorId="0">
      <text>
        <r>
          <rPr>
            <sz val="10"/>
            <rFont val="Arial"/>
            <family val="2"/>
            <charset val="1"/>
          </rPr>
          <t xml:space="preserve">SELECT</t>
        </r>
        <r>
          <rPr>
            <sz val="10"/>
            <color rgb="FF000000"/>
            <rFont val="Monospace"/>
            <family val="0"/>
            <charset val="1"/>
          </rPr>
          <t xml:space="preserve"> </t>
        </r>
        <r>
          <rPr>
            <b val="true"/>
            <i val="true"/>
            <sz val="10"/>
            <color rgb="FFFF3737"/>
            <rFont val="Monospace"/>
            <family val="0"/>
            <charset val="1"/>
          </rPr>
          <t xml:space="preserve">name</t>
        </r>
        <r>
          <rPr>
            <sz val="10"/>
            <color rgb="FF000000"/>
            <rFont val="Monospace"/>
            <family val="0"/>
            <charset val="1"/>
          </rPr>
          <t xml:space="preserve"> </t>
        </r>
        <r>
          <rPr>
            <b val="true"/>
            <sz val="10"/>
            <color rgb="FF800000"/>
            <rFont val="Monospace"/>
            <family val="0"/>
            <charset val="1"/>
          </rPr>
          <t xml:space="preserve">FROM</t>
        </r>
        <r>
          <rPr>
            <sz val="10"/>
            <color rgb="FF000000"/>
            <rFont val="Monospace"/>
            <family val="0"/>
            <charset val="1"/>
          </rPr>
          <t xml:space="preserve"> </t>
        </r>
        <r>
          <rPr>
            <b val="true"/>
            <i val="true"/>
            <sz val="10"/>
            <color rgb="FFFF3737"/>
            <rFont val="Monospace"/>
            <family val="0"/>
            <charset val="1"/>
          </rPr>
          <t xml:space="preserve">sqlite_master
</t>
        </r>
        <r>
          <rPr>
            <b val="true"/>
            <sz val="10"/>
            <color rgb="FF800000"/>
            <rFont val="Monospace"/>
            <family val="0"/>
            <charset val="1"/>
          </rPr>
          <t xml:space="preserve">WHERE</t>
        </r>
        <r>
          <rPr>
            <sz val="10"/>
            <color rgb="FF000000"/>
            <rFont val="Monospace"/>
            <family val="0"/>
            <charset val="1"/>
          </rPr>
          <t xml:space="preserve"> </t>
        </r>
        <r>
          <rPr>
            <b val="true"/>
            <sz val="10"/>
            <color rgb="FF800000"/>
            <rFont val="Monospace"/>
            <family val="0"/>
            <charset val="1"/>
          </rPr>
          <t xml:space="preserve">type</t>
        </r>
        <r>
          <rPr>
            <sz val="10"/>
            <color rgb="FF000000"/>
            <rFont val="Monospace"/>
            <family val="0"/>
            <charset val="1"/>
          </rPr>
          <t xml:space="preserve"> = </t>
        </r>
        <r>
          <rPr>
            <b val="true"/>
            <sz val="10"/>
            <color rgb="FF008000"/>
            <rFont val="Monospace"/>
            <family val="0"/>
            <charset val="1"/>
          </rPr>
          <t xml:space="preserve">'table'</t>
        </r>
        <r>
          <rPr>
            <sz val="10"/>
            <color rgb="FFFF0000"/>
            <rFont val="Monospace"/>
            <family val="0"/>
            <charset val="1"/>
          </rPr>
          <t xml:space="preserve">;</t>
        </r>
      </text>
    </comment>
    <comment ref="N12" authorId="0">
      <text>
        <r>
          <rPr>
            <sz val="10"/>
            <rFont val="Arial"/>
            <family val="2"/>
            <charset val="1"/>
          </rPr>
          <t xml:space="preserve">Interesting: used table format</t>
        </r>
      </text>
    </comment>
    <comment ref="N24" authorId="0">
      <text>
        <r>
          <rPr>
            <sz val="10"/>
            <rFont val="Arial"/>
            <family val="2"/>
            <charset val="1"/>
          </rPr>
          <t xml:space="preserve">Plotly wrong</t>
        </r>
      </text>
    </comment>
    <comment ref="O6" authorId="0">
      <text>
        <r>
          <rPr>
            <sz val="10"/>
            <rFont val="Arial"/>
            <family val="2"/>
            <charset val="1"/>
          </rPr>
          <t xml:space="preserve">Plotly failed
</t>
        </r>
      </text>
    </comment>
    <comment ref="O19" authorId="0">
      <text>
        <r>
          <rPr>
            <sz val="10"/>
            <rFont val="Arial"/>
            <family val="2"/>
            <charset val="1"/>
          </rPr>
          <t xml:space="preserve">Plotly is great</t>
        </r>
      </text>
    </comment>
    <comment ref="P6" authorId="0">
      <text>
        <r>
          <rPr>
            <sz val="10"/>
            <rFont val="Arial"/>
            <family val="2"/>
            <charset val="1"/>
          </rPr>
          <t xml:space="preserve">SQL ok, plotly wrong</t>
        </r>
      </text>
    </comment>
    <comment ref="P10" authorId="0">
      <text>
        <r>
          <rPr>
            <sz val="10"/>
            <rFont val="Arial"/>
            <family val="2"/>
            <charset val="1"/>
          </rPr>
          <t xml:space="preserve">SQL ok, plotly not good</t>
        </r>
      </text>
    </comment>
    <comment ref="P12" authorId="0">
      <text>
        <r>
          <rPr>
            <sz val="10"/>
            <rFont val="Arial"/>
            <family val="2"/>
            <charset val="1"/>
          </rPr>
          <t xml:space="preserve">SQL ok, plotly not good</t>
        </r>
      </text>
    </comment>
    <comment ref="Q7" authorId="0">
      <text>
        <r>
          <rPr>
            <sz val="10"/>
            <rFont val="Arial"/>
            <family val="2"/>
            <charset val="1"/>
          </rPr>
          <t xml:space="preserve">SQL ok, plotly not good</t>
        </r>
      </text>
    </comment>
    <comment ref="Q12" authorId="0">
      <text>
        <r>
          <rPr>
            <sz val="10"/>
            <rFont val="Arial"/>
            <family val="2"/>
            <charset val="1"/>
          </rPr>
          <t xml:space="preserve">SQL ok, not plotly
</t>
        </r>
      </text>
    </comment>
    <comment ref="Q14" authorId="0">
      <text>
        <r>
          <rPr>
            <sz val="10"/>
            <rFont val="Arial"/>
            <family val="2"/>
            <charset val="1"/>
          </rPr>
          <t xml:space="preserve">Plotly is nice</t>
        </r>
      </text>
    </comment>
    <comment ref="Q21" authorId="0">
      <text>
        <r>
          <rPr>
            <sz val="10"/>
            <rFont val="Arial"/>
            <family val="2"/>
            <charset val="1"/>
          </rPr>
          <t xml:space="preserve">SQL error</t>
        </r>
      </text>
    </comment>
    <comment ref="S16" authorId="0">
      <text>
        <r>
          <rPr>
            <sz val="10"/>
            <rFont val="Arial"/>
            <family val="2"/>
            <charset val="1"/>
          </rPr>
          <t xml:space="preserve">Plotly failed</t>
        </r>
      </text>
    </comment>
    <comment ref="T7" authorId="0">
      <text>
        <r>
          <rPr>
            <sz val="10"/>
            <rFont val="Arial"/>
            <family val="2"/>
            <charset val="1"/>
          </rPr>
          <t xml:space="preserve">Plotly is impressive</t>
        </r>
      </text>
    </comment>
    <comment ref="T8" authorId="0">
      <text>
        <r>
          <rPr>
            <sz val="10"/>
            <rFont val="Arial"/>
            <family val="2"/>
            <charset val="1"/>
          </rPr>
          <t xml:space="preserve">Plotly is impressive
</t>
        </r>
      </text>
    </comment>
    <comment ref="T11" authorId="0">
      <text>
        <r>
          <rPr>
            <sz val="10"/>
            <rFont val="Arial"/>
            <family val="2"/>
            <charset val="1"/>
          </rPr>
          <t xml:space="preserve">Add group by month</t>
        </r>
      </text>
    </comment>
    <comment ref="T12" authorId="0">
      <text>
        <r>
          <rPr>
            <sz val="10"/>
            <rFont val="Arial"/>
            <family val="2"/>
            <charset val="1"/>
          </rPr>
          <t xml:space="preserve">Does a nice job of concat first/last name</t>
        </r>
      </text>
    </comment>
    <comment ref="T19" authorId="0">
      <text>
        <r>
          <rPr>
            <sz val="10"/>
            <rFont val="Arial"/>
            <family val="2"/>
            <charset val="1"/>
          </rPr>
          <t xml:space="preserve">Missing single-quote</t>
        </r>
      </text>
    </comment>
    <comment ref="T21" authorId="0">
      <text>
        <r>
          <rPr>
            <sz val="10"/>
            <rFont val="Arial"/>
            <family val="2"/>
            <charset val="1"/>
          </rPr>
          <t xml:space="preserve">Joined 5 tables (not necessary)</t>
        </r>
      </text>
    </comment>
    <comment ref="U10" authorId="0">
      <text>
        <r>
          <rPr>
            <sz val="10"/>
            <rFont val="Arial"/>
            <family val="2"/>
            <charset val="1"/>
          </rPr>
          <t xml:space="preserve">Plotly not good</t>
        </r>
      </text>
    </comment>
    <comment ref="W2" authorId="0">
      <text>
        <r>
          <rPr>
            <sz val="10"/>
            <rFont val="Arial"/>
            <family val="2"/>
            <charset val="1"/>
          </rPr>
          <t xml:space="preserve">SQLite doesn't seem to have a way to do this</t>
        </r>
      </text>
    </comment>
    <comment ref="W3" authorId="0">
      <text>
        <r>
          <rPr>
            <sz val="10"/>
            <rFont val="Arial"/>
            <family val="2"/>
            <charset val="1"/>
          </rPr>
          <t xml:space="preserve">Timed out
</t>
        </r>
      </text>
    </comment>
    <comment ref="X1" authorId="0">
      <text>
        <r>
          <rPr>
            <sz val="10"/>
            <rFont val="Arial"/>
            <family val="2"/>
            <charset val="1"/>
          </rPr>
          <t xml:space="preserve">Gives explanation
</t>
        </r>
      </text>
    </comment>
    <comment ref="X6" authorId="0">
      <text>
        <r>
          <rPr>
            <sz val="10"/>
            <rFont val="Arial"/>
            <family val="2"/>
            <charset val="1"/>
          </rPr>
          <t xml:space="preserve">SQL ok, plotly poor</t>
        </r>
      </text>
    </comment>
  </commentList>
</comments>
</file>

<file path=xl/sharedStrings.xml><?xml version="1.0" encoding="utf-8"?>
<sst xmlns="http://schemas.openxmlformats.org/spreadsheetml/2006/main" count="414" uniqueCount="110">
  <si>
    <t xml:space="preserve">Model Name</t>
  </si>
  <si>
    <t xml:space="preserve">Org</t>
  </si>
  <si>
    <t xml:space="preserve">Model Size</t>
  </si>
  <si>
    <t xml:space="preserve">Open-Src?</t>
  </si>
  <si>
    <t xml:space="preserve">Description</t>
  </si>
  <si>
    <t xml:space="preserve">Done</t>
  </si>
  <si>
    <t xml:space="preserve">Use-case</t>
  </si>
  <si>
    <t xml:space="preserve">Time-took</t>
  </si>
  <si>
    <t xml:space="preserve">Comment</t>
  </si>
  <si>
    <t xml:space="preserve">llama3</t>
  </si>
  <si>
    <t xml:space="preserve">Meta</t>
  </si>
  <si>
    <t xml:space="preserve">8B</t>
  </si>
  <si>
    <t xml:space="preserve">Y</t>
  </si>
  <si>
    <t xml:space="preserve">The most capable openly available LLM to date</t>
  </si>
  <si>
    <t xml:space="preserve">x</t>
  </si>
  <si>
    <t xml:space="preserve">/lesson-18-ai/vanna/docs/ollama-llema3-chromadb-sqlite-test-2.html</t>
  </si>
  <si>
    <t xml:space="preserve">2189.45 sec</t>
  </si>
  <si>
    <t xml:space="preserve">codegemma</t>
  </si>
  <si>
    <t xml:space="preserve">Google</t>
  </si>
  <si>
    <t xml:space="preserve">7B</t>
  </si>
  <si>
    <t xml:space="preserve">a collection of powerful, lightweight models that can perform a variety of coding tasks like fill-in-the-middle code completion, code generation, natural language understanding, mathematical reasoning, and instruction following.</t>
  </si>
  <si>
    <t xml:space="preserve">/lesson-18-ai/vanna/docs/ollama-codegemma-chromadb-sqlite-test-2.html</t>
  </si>
  <si>
    <t xml:space="preserve">2572.97 sec</t>
  </si>
  <si>
    <t xml:space="preserve">gemma</t>
  </si>
  <si>
    <t xml:space="preserve">a family of lightweight, state-of-the-art open models built by Google DeepMind. Updated to version 1.1</t>
  </si>
  <si>
    <t xml:space="preserve">/lesson-18-ai/vanna/docs/ollama-gemma-chromadb-sqlite-test-2.html</t>
  </si>
  <si>
    <t xml:space="preserve">2713.56 sec</t>
  </si>
  <si>
    <t xml:space="preserve">qwen2</t>
  </si>
  <si>
    <t xml:space="preserve">Alibaba</t>
  </si>
  <si>
    <t xml:space="preserve">new series of large language models from Alibaba group (1.5b, 0.5b)</t>
  </si>
  <si>
    <t xml:space="preserve">failed with ollama: resolved after upgrading Ollama</t>
  </si>
  <si>
    <t xml:space="preserve">mistral</t>
  </si>
  <si>
    <t xml:space="preserve">Mistral AI,</t>
  </si>
  <si>
    <t xml:space="preserve">released by Mistral AI, updated to version 0.3.</t>
  </si>
  <si>
    <t xml:space="preserve">wip</t>
  </si>
  <si>
    <t xml:space="preserve">lesson-18-ai/vanna/docs/ollama-mistral-chromadb-sqlite-test-2.html</t>
  </si>
  <si>
    <t xml:space="preserve">3101.98 sec</t>
  </si>
  <si>
    <t xml:space="preserve">phi3</t>
  </si>
  <si>
    <t xml:space="preserve">Microsoft</t>
  </si>
  <si>
    <t xml:space="preserve">3.8B </t>
  </si>
  <si>
    <t xml:space="preserve">a family of lightweight  state-of-the-art open models by Microsoft</t>
  </si>
  <si>
    <t xml:space="preserve">lesson-18-ai/vanna/docs/ollama-phi3-chromadb-sqlite-test-2.html</t>
  </si>
  <si>
    <t xml:space="preserve">2083.60 sec</t>
  </si>
  <si>
    <t xml:space="preserve">aya</t>
  </si>
  <si>
    <t xml:space="preserve">Cohere</t>
  </si>
  <si>
    <t xml:space="preserve">a new family of state-of-the-art, multilingual models that support 23 languages</t>
  </si>
  <si>
    <t xml:space="preserve">lesson-18-ai/vanna/docs/ollama-aya-chromadb-sqlite-test-2.html</t>
  </si>
  <si>
    <t xml:space="preserve">2988.49 sec</t>
  </si>
  <si>
    <t xml:space="preserve">starcoder2:7b</t>
  </si>
  <si>
    <t xml:space="preserve">BigCode</t>
  </si>
  <si>
    <t xml:space="preserve">big Code group: HF, SNOW, NVDIA, many Univs</t>
  </si>
  <si>
    <t xml:space="preserve">terrible</t>
  </si>
  <si>
    <t xml:space="preserve">starcoder2:3b</t>
  </si>
  <si>
    <t xml:space="preserve">3B</t>
  </si>
  <si>
    <t xml:space="preserve">dbrx</t>
  </si>
  <si>
    <t xml:space="preserve">DataBricks</t>
  </si>
  <si>
    <t xml:space="preserve">132B</t>
  </si>
  <si>
    <t xml:space="preserve">open, general-purpose LLM created by Databricks</t>
  </si>
  <si>
    <t xml:space="preserve">too big</t>
  </si>
  <si>
    <t xml:space="preserve">Question</t>
  </si>
  <si>
    <t xml:space="preserve">SQL (generated)</t>
  </si>
  <si>
    <t xml:space="preserve">plotly (generated)</t>
  </si>
  <si>
    <t xml:space="preserve">comment</t>
  </si>
  <si>
    <t xml:space="preserve">gpt-4</t>
  </si>
  <si>
    <t xml:space="preserve">gpt-3.5</t>
  </si>
  <si>
    <t xml:space="preserve">gpt-4o-mini</t>
  </si>
  <si>
    <t xml:space="preserve">Claude-3.5-sonnet</t>
  </si>
  <si>
    <t xml:space="preserve">Gemini-1-.5-pro</t>
  </si>
  <si>
    <t xml:space="preserve">gemma2</t>
  </si>
  <si>
    <t xml:space="preserve">starcoder2</t>
  </si>
  <si>
    <t xml:space="preserve">Can you list all tables in the SQLite database catalog?</t>
  </si>
  <si>
    <t xml:space="preserve">pass</t>
  </si>
  <si>
    <t xml:space="preserve">failed</t>
  </si>
  <si>
    <t xml:space="preserve">which table stores customer's orders</t>
  </si>
  <si>
    <t xml:space="preserve">How many customers are there</t>
  </si>
  <si>
    <t xml:space="preserve">what are the top 5 countries that customers come from?</t>
  </si>
  <si>
    <t xml:space="preserve">List all albums and their corresponding artist names</t>
  </si>
  <si>
    <t xml:space="preserve">mixed</t>
  </si>
  <si>
    <t xml:space="preserve">Find all tracks with a name containing "What" (case-insensitive)</t>
  </si>
  <si>
    <t xml:space="preserve">Get the total number of invoices for each customer</t>
  </si>
  <si>
    <t xml:space="preserve">Find the total number of invoices per country:</t>
  </si>
  <si>
    <t xml:space="preserve">List all invoices with a total exceeding $10:</t>
  </si>
  <si>
    <t xml:space="preserve">Find all invoices since 2010 and the total amount invoiced:</t>
  </si>
  <si>
    <t xml:space="preserve">List all employees and their reporting manager's name (if any)</t>
  </si>
  <si>
    <t xml:space="preserve">Get the average invoice total for each customer</t>
  </si>
  <si>
    <t xml:space="preserve">Find the top 5 most expensive tracks (based on unit price)</t>
  </si>
  <si>
    <t xml:space="preserve">List all genres and the number of tracks in each genre:</t>
  </si>
  <si>
    <t xml:space="preserve">Get all genres that do not have any tracks associated with them:</t>
  </si>
  <si>
    <t xml:space="preserve">List all customers who have not placed any orders:</t>
  </si>
  <si>
    <t xml:space="preserve">pass </t>
  </si>
  <si>
    <t xml:space="preserve">There are 3 tables: artists, albums and tracks, where albums and artists are linked by ArtistId, albums and tracks are linked by AlbumId,     Can you find the top 10 most popular artists based on the number of tracks</t>
  </si>
  <si>
    <t xml:space="preserve">List all customers from Canada and their email addresses:</t>
  </si>
  <si>
    <t xml:space="preserve">Find the customer with the most invoices </t>
  </si>
  <si>
    <t xml:space="preserve">Find the customer who bought the most albums in total quantity (across all invoices)</t>
  </si>
  <si>
    <t xml:space="preserve">Hint: album quantity is found in invoice_items,           Find the top 5 customers who bought the most albums in total quantity (across all invoices):</t>
  </si>
  <si>
    <t xml:space="preserve">     Find the top 5 customers who spent the most money overall,             Hint: order total can be found on invoices table, calculation using invoice_items detail table is unnecessary </t>
  </si>
  <si>
    <t xml:space="preserve">Get all playlists containing at least 10 tracks and the total duration of those tracks:</t>
  </si>
  <si>
    <t xml:space="preserve">Identify artists who have albums with tracks appearing in multiple genres:</t>
  </si>
  <si>
    <t xml:space="preserve">Success-rate (%)</t>
  </si>
  <si>
    <t xml:space="preserve">jupyter notebook</t>
  </si>
  <si>
    <t xml:space="preserve">vanna results</t>
  </si>
  <si>
    <t xml:space="preserve">path</t>
  </si>
  <si>
    <t xml:space="preserve">ollama-phi3-chromadb-sqlite-test-3</t>
  </si>
  <si>
    <t xml:space="preserve">[2024-08-03 01:47:36.352596] test on 'ducklover1' with 'phi3' LLM took : 1185.90 sec</t>
  </si>
  <si>
    <t xml:space="preserve">/home/gongai/projects/1_Biz/vanna/note_book/gongai/test-2</t>
  </si>
  <si>
    <t xml:space="preserve">ollama-codegemma-chromadb-sqlite-test-3</t>
  </si>
  <si>
    <t xml:space="preserve">[2024-08-03 01:52:21.684227] test on 'ducklover1' with 'codegemma' LLM took : 1975.42 sec</t>
  </si>
  <si>
    <t xml:space="preserve">ollama-gemma2-2b-chromadb-sqlite-test-3</t>
  </si>
  <si>
    <t xml:space="preserve">ollama-gemma2-chromadb-sqlite-test-3</t>
  </si>
  <si>
    <t xml:space="preserve">test running on 'ducklover1' with 'gemma2' LLM took : 2267.60 sec</t>
  </si>
</sst>
</file>

<file path=xl/styles.xml><?xml version="1.0" encoding="utf-8"?>
<styleSheet xmlns="http://schemas.openxmlformats.org/spreadsheetml/2006/main">
  <numFmts count="2">
    <numFmt numFmtId="164" formatCode="General"/>
    <numFmt numFmtId="165" formatCode="0.00"/>
  </numFmts>
  <fonts count="12">
    <font>
      <sz val="10"/>
      <name val="Arial"/>
      <family val="2"/>
      <charset val="1"/>
    </font>
    <font>
      <sz val="10"/>
      <name val="Arial"/>
      <family val="0"/>
    </font>
    <font>
      <sz val="10"/>
      <name val="Arial"/>
      <family val="0"/>
    </font>
    <font>
      <sz val="10"/>
      <name val="Arial"/>
      <family val="0"/>
    </font>
    <font>
      <b val="true"/>
      <sz val="10"/>
      <name val="Arial"/>
      <family val="2"/>
      <charset val="1"/>
    </font>
    <font>
      <sz val="10"/>
      <name val="Courier New"/>
      <family val="3"/>
      <charset val="1"/>
    </font>
    <font>
      <sz val="10"/>
      <color rgb="FF111111"/>
      <name val="Arial"/>
      <family val="2"/>
      <charset val="1"/>
    </font>
    <font>
      <sz val="10"/>
      <color rgb="FF000000"/>
      <name val="Monospace"/>
      <family val="0"/>
      <charset val="1"/>
    </font>
    <font>
      <b val="true"/>
      <i val="true"/>
      <sz val="10"/>
      <color rgb="FFFF3737"/>
      <name val="Monospace"/>
      <family val="0"/>
      <charset val="1"/>
    </font>
    <font>
      <b val="true"/>
      <sz val="10"/>
      <color rgb="FF800000"/>
      <name val="Monospace"/>
      <family val="0"/>
      <charset val="1"/>
    </font>
    <font>
      <b val="true"/>
      <sz val="10"/>
      <color rgb="FF008000"/>
      <name val="Monospace"/>
      <family val="0"/>
      <charset val="1"/>
    </font>
    <font>
      <sz val="10"/>
      <color rgb="FFFF0000"/>
      <name val="Monospace"/>
      <family val="0"/>
      <charset val="1"/>
    </font>
  </fonts>
  <fills count="15">
    <fill>
      <patternFill patternType="none"/>
    </fill>
    <fill>
      <patternFill patternType="gray125"/>
    </fill>
    <fill>
      <patternFill patternType="solid">
        <fgColor rgb="FFE8F2A1"/>
        <bgColor rgb="FFFFE994"/>
      </patternFill>
    </fill>
    <fill>
      <patternFill patternType="solid">
        <fgColor rgb="FFBBE33D"/>
        <bgColor rgb="FFD4EA6B"/>
      </patternFill>
    </fill>
    <fill>
      <patternFill patternType="solid">
        <fgColor rgb="FFB2B2B2"/>
        <bgColor rgb="FFCC99FF"/>
      </patternFill>
    </fill>
    <fill>
      <patternFill patternType="solid">
        <fgColor rgb="FF77BC65"/>
        <bgColor rgb="FF729FCF"/>
      </patternFill>
    </fill>
    <fill>
      <patternFill patternType="solid">
        <fgColor rgb="FFFFD7D7"/>
        <bgColor rgb="FFFFE994"/>
      </patternFill>
    </fill>
    <fill>
      <patternFill patternType="solid">
        <fgColor rgb="FFFF972F"/>
        <bgColor rgb="FFFF8000"/>
      </patternFill>
    </fill>
    <fill>
      <patternFill patternType="solid">
        <fgColor rgb="FFFFD428"/>
        <bgColor rgb="FFFFDE59"/>
      </patternFill>
    </fill>
    <fill>
      <patternFill patternType="solid">
        <fgColor rgb="FF729FCF"/>
        <bgColor rgb="FF808080"/>
      </patternFill>
    </fill>
    <fill>
      <patternFill patternType="solid">
        <fgColor rgb="FFFFFF00"/>
        <bgColor rgb="FFFFD428"/>
      </patternFill>
    </fill>
    <fill>
      <patternFill patternType="solid">
        <fgColor rgb="FFD4EA6B"/>
        <bgColor rgb="FFBBE33D"/>
      </patternFill>
    </fill>
    <fill>
      <patternFill patternType="solid">
        <fgColor rgb="FFFF8000"/>
        <bgColor rgb="FFFF972F"/>
      </patternFill>
    </fill>
    <fill>
      <patternFill patternType="solid">
        <fgColor rgb="FFFFE994"/>
        <bgColor rgb="FFE8F2A1"/>
      </patternFill>
    </fill>
    <fill>
      <patternFill patternType="solid">
        <fgColor rgb="FFFFDE59"/>
        <bgColor rgb="FFFFD428"/>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3" borderId="0" xfId="0" applyFont="true" applyBorder="false" applyAlignment="true" applyProtection="false">
      <alignment horizontal="general" vertical="bottom" textRotation="0" wrapText="tru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5" borderId="0" xfId="0" applyFont="true" applyBorder="false" applyAlignment="true" applyProtection="false">
      <alignment horizontal="general" vertical="bottom" textRotation="0" wrapText="true" indent="0" shrinkToFit="false"/>
      <protection locked="true" hidden="false"/>
    </xf>
    <xf numFmtId="164" fontId="4"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0" fillId="11" borderId="0" xfId="0" applyFont="true" applyBorder="false" applyAlignment="false" applyProtection="false">
      <alignment horizontal="general" vertical="bottom" textRotation="0" wrapText="false" indent="0" shrinkToFit="false"/>
      <protection locked="true" hidden="false"/>
    </xf>
    <xf numFmtId="164" fontId="0" fillId="12" borderId="0" xfId="0" applyFont="true" applyBorder="false" applyAlignment="false" applyProtection="false">
      <alignment horizontal="general" vertical="bottom" textRotation="0" wrapText="false" indent="0" shrinkToFit="false"/>
      <protection locked="true" hidden="false"/>
    </xf>
    <xf numFmtId="164" fontId="0" fillId="13"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true" indent="0" shrinkToFit="false"/>
      <protection locked="true" hidden="false"/>
    </xf>
    <xf numFmtId="165" fontId="0" fillId="3"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729FCF"/>
      <rgbColor rgb="FFFF3737"/>
      <rgbColor rgb="FFFFE994"/>
      <rgbColor rgb="FFCCFFFF"/>
      <rgbColor rgb="FF660066"/>
      <rgbColor rgb="FFFF8080"/>
      <rgbColor rgb="FF0066CC"/>
      <rgbColor rgb="FFCCCCFF"/>
      <rgbColor rgb="FF000080"/>
      <rgbColor rgb="FFFF00FF"/>
      <rgbColor rgb="FFFFDE59"/>
      <rgbColor rgb="FF00FFFF"/>
      <rgbColor rgb="FF800080"/>
      <rgbColor rgb="FF800000"/>
      <rgbColor rgb="FF008080"/>
      <rgbColor rgb="FF0000FF"/>
      <rgbColor rgb="FF00CCFF"/>
      <rgbColor rgb="FFCCFFFF"/>
      <rgbColor rgb="FFD4EA6B"/>
      <rgbColor rgb="FFE8F2A1"/>
      <rgbColor rgb="FF99CCFF"/>
      <rgbColor rgb="FFFF99CC"/>
      <rgbColor rgb="FFCC99FF"/>
      <rgbColor rgb="FFFFD7D7"/>
      <rgbColor rgb="FF3366FF"/>
      <rgbColor rgb="FF33CCCC"/>
      <rgbColor rgb="FFBBE33D"/>
      <rgbColor rgb="FFFFD428"/>
      <rgbColor rgb="FFFF972F"/>
      <rgbColor rgb="FFFF8000"/>
      <rgbColor rgb="FF666699"/>
      <rgbColor rgb="FF77BC65"/>
      <rgbColor rgb="FF003366"/>
      <rgbColor rgb="FF339966"/>
      <rgbColor rgb="FF111111"/>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A16" activeCellId="0" sqref="A16"/>
    </sheetView>
  </sheetViews>
  <sheetFormatPr defaultColWidth="11.5703125" defaultRowHeight="12.8" zeroHeight="false" outlineLevelRow="0" outlineLevelCol="0"/>
  <cols>
    <col collapsed="false" customWidth="true" hidden="false" outlineLevel="0" max="1" min="1" style="1" width="13.75"/>
    <col collapsed="false" customWidth="true" hidden="false" outlineLevel="0" max="2" min="2" style="1" width="11.94"/>
    <col collapsed="false" customWidth="true" hidden="false" outlineLevel="0" max="3" min="3" style="1" width="6.39"/>
    <col collapsed="false" customWidth="true" hidden="false" outlineLevel="0" max="4" min="4" style="1" width="7.49"/>
    <col collapsed="false" customWidth="true" hidden="false" outlineLevel="0" max="5" min="5" style="1" width="57.66"/>
    <col collapsed="false" customWidth="true" hidden="false" outlineLevel="0" max="6" min="6" style="1" width="6.54"/>
    <col collapsed="false" customWidth="true" hidden="false" outlineLevel="0" max="7" min="7" style="1" width="36.67"/>
    <col collapsed="false" customWidth="true" hidden="false" outlineLevel="0" max="8" min="8" style="1" width="14.03"/>
    <col collapsed="false" customWidth="true" hidden="false" outlineLevel="0" max="9" min="9" style="1" width="38.9"/>
  </cols>
  <sheetData>
    <row r="1" customFormat="false" ht="23.85" hidden="false" customHeight="false" outlineLevel="0" collapsed="false">
      <c r="A1" s="2" t="s">
        <v>0</v>
      </c>
      <c r="B1" s="2" t="s">
        <v>1</v>
      </c>
      <c r="C1" s="2" t="s">
        <v>2</v>
      </c>
      <c r="D1" s="2" t="s">
        <v>3</v>
      </c>
      <c r="E1" s="2" t="s">
        <v>4</v>
      </c>
      <c r="F1" s="2" t="s">
        <v>5</v>
      </c>
      <c r="G1" s="2" t="s">
        <v>6</v>
      </c>
      <c r="H1" s="2" t="s">
        <v>7</v>
      </c>
      <c r="I1" s="2" t="s">
        <v>8</v>
      </c>
    </row>
    <row r="2" customFormat="false" ht="23.85" hidden="false" customHeight="false" outlineLevel="0" collapsed="false">
      <c r="A2" s="1" t="s">
        <v>9</v>
      </c>
      <c r="B2" s="1" t="s">
        <v>10</v>
      </c>
      <c r="C2" s="1" t="s">
        <v>11</v>
      </c>
      <c r="D2" s="1" t="s">
        <v>12</v>
      </c>
      <c r="E2" s="1" t="s">
        <v>13</v>
      </c>
      <c r="F2" s="3" t="s">
        <v>14</v>
      </c>
      <c r="G2" s="1" t="s">
        <v>15</v>
      </c>
      <c r="H2" s="1" t="s">
        <v>16</v>
      </c>
    </row>
    <row r="3" customFormat="false" ht="46.25" hidden="false" customHeight="false" outlineLevel="0" collapsed="false">
      <c r="A3" s="4" t="s">
        <v>17</v>
      </c>
      <c r="B3" s="1" t="s">
        <v>18</v>
      </c>
      <c r="C3" s="1" t="s">
        <v>19</v>
      </c>
      <c r="D3" s="1" t="s">
        <v>12</v>
      </c>
      <c r="E3" s="1" t="s">
        <v>20</v>
      </c>
      <c r="F3" s="3" t="s">
        <v>14</v>
      </c>
      <c r="G3" s="1" t="s">
        <v>21</v>
      </c>
      <c r="H3" s="1" t="s">
        <v>22</v>
      </c>
    </row>
    <row r="4" customFormat="false" ht="23.85" hidden="false" customHeight="false" outlineLevel="0" collapsed="false">
      <c r="A4" s="1" t="s">
        <v>23</v>
      </c>
      <c r="B4" s="1" t="s">
        <v>18</v>
      </c>
      <c r="C4" s="1" t="s">
        <v>19</v>
      </c>
      <c r="D4" s="1" t="s">
        <v>12</v>
      </c>
      <c r="E4" s="1" t="s">
        <v>24</v>
      </c>
      <c r="F4" s="3" t="s">
        <v>14</v>
      </c>
      <c r="G4" s="1" t="s">
        <v>25</v>
      </c>
      <c r="H4" s="4" t="s">
        <v>26</v>
      </c>
    </row>
    <row r="5" customFormat="false" ht="23.85" hidden="false" customHeight="false" outlineLevel="0" collapsed="false">
      <c r="A5" s="5" t="s">
        <v>27</v>
      </c>
      <c r="B5" s="1" t="s">
        <v>28</v>
      </c>
      <c r="C5" s="1" t="s">
        <v>19</v>
      </c>
      <c r="D5" s="1" t="s">
        <v>12</v>
      </c>
      <c r="E5" s="1" t="s">
        <v>29</v>
      </c>
      <c r="F5" s="3" t="s">
        <v>14</v>
      </c>
      <c r="I5" s="6" t="s">
        <v>30</v>
      </c>
    </row>
    <row r="6" customFormat="false" ht="23.85" hidden="false" customHeight="false" outlineLevel="0" collapsed="false">
      <c r="A6" s="1" t="s">
        <v>31</v>
      </c>
      <c r="B6" s="1" t="s">
        <v>32</v>
      </c>
      <c r="C6" s="1" t="s">
        <v>19</v>
      </c>
      <c r="D6" s="1" t="s">
        <v>12</v>
      </c>
      <c r="E6" s="1" t="s">
        <v>33</v>
      </c>
      <c r="F6" s="1" t="s">
        <v>34</v>
      </c>
      <c r="G6" s="1" t="s">
        <v>35</v>
      </c>
      <c r="H6" s="4" t="s">
        <v>36</v>
      </c>
    </row>
    <row r="7" customFormat="false" ht="23.85" hidden="false" customHeight="false" outlineLevel="0" collapsed="false">
      <c r="A7" s="1" t="s">
        <v>37</v>
      </c>
      <c r="B7" s="1" t="s">
        <v>38</v>
      </c>
      <c r="C7" s="1" t="s">
        <v>39</v>
      </c>
      <c r="D7" s="1" t="s">
        <v>12</v>
      </c>
      <c r="E7" s="1" t="s">
        <v>40</v>
      </c>
      <c r="F7" s="3" t="s">
        <v>14</v>
      </c>
      <c r="G7" s="1" t="s">
        <v>41</v>
      </c>
      <c r="H7" s="4" t="s">
        <v>42</v>
      </c>
    </row>
    <row r="8" customFormat="false" ht="23.85" hidden="false" customHeight="false" outlineLevel="0" collapsed="false">
      <c r="A8" s="1" t="s">
        <v>43</v>
      </c>
      <c r="B8" s="1" t="s">
        <v>44</v>
      </c>
      <c r="C8" s="1" t="s">
        <v>11</v>
      </c>
      <c r="D8" s="1" t="s">
        <v>12</v>
      </c>
      <c r="E8" s="1" t="s">
        <v>45</v>
      </c>
      <c r="F8" s="3" t="s">
        <v>14</v>
      </c>
      <c r="G8" s="1" t="s">
        <v>46</v>
      </c>
      <c r="H8" s="1" t="s">
        <v>47</v>
      </c>
    </row>
    <row r="9" customFormat="false" ht="12.8" hidden="false" customHeight="false" outlineLevel="0" collapsed="false">
      <c r="A9" s="3"/>
      <c r="B9" s="3"/>
      <c r="C9" s="3"/>
      <c r="D9" s="3"/>
      <c r="E9" s="3"/>
      <c r="F9" s="3"/>
      <c r="G9" s="3"/>
      <c r="H9" s="3"/>
      <c r="I9" s="3"/>
    </row>
    <row r="10" s="8" customFormat="true" ht="12.8" hidden="false" customHeight="false" outlineLevel="0" collapsed="false">
      <c r="A10" s="7" t="s">
        <v>48</v>
      </c>
      <c r="B10" s="7" t="s">
        <v>49</v>
      </c>
      <c r="C10" s="7" t="s">
        <v>19</v>
      </c>
      <c r="D10" s="7" t="s">
        <v>12</v>
      </c>
      <c r="E10" s="7" t="s">
        <v>50</v>
      </c>
      <c r="F10" s="8" t="s">
        <v>14</v>
      </c>
      <c r="G10" s="7"/>
      <c r="H10" s="7"/>
      <c r="I10" s="7" t="s">
        <v>51</v>
      </c>
    </row>
    <row r="11" s="8" customFormat="true" ht="12.8" hidden="false" customHeight="false" outlineLevel="0" collapsed="false">
      <c r="A11" s="7" t="s">
        <v>52</v>
      </c>
      <c r="B11" s="7" t="s">
        <v>49</v>
      </c>
      <c r="C11" s="7" t="s">
        <v>53</v>
      </c>
      <c r="D11" s="7" t="s">
        <v>12</v>
      </c>
      <c r="E11" s="7"/>
      <c r="G11" s="7"/>
      <c r="H11" s="7"/>
      <c r="I11" s="7" t="s">
        <v>51</v>
      </c>
    </row>
    <row r="13" customFormat="false" ht="12.8" hidden="false" customHeight="false" outlineLevel="0" collapsed="false">
      <c r="A13" s="1" t="s">
        <v>54</v>
      </c>
      <c r="B13" s="1" t="s">
        <v>55</v>
      </c>
      <c r="C13" s="1" t="s">
        <v>56</v>
      </c>
      <c r="D13" s="1" t="s">
        <v>12</v>
      </c>
      <c r="E13" s="1" t="s">
        <v>57</v>
      </c>
      <c r="I13" s="1" t="s">
        <v>58</v>
      </c>
    </row>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27"/>
  <sheetViews>
    <sheetView showFormulas="false" showGridLines="true" showRowColHeaders="true" showZeros="true" rightToLeft="false" tabSelected="false" showOutlineSymbols="true" defaultGridColor="true" view="normal" topLeftCell="J1" colorId="64" zoomScale="100" zoomScaleNormal="100" zoomScalePageLayoutView="100" workbookViewId="0">
      <pane xSplit="1" ySplit="1" topLeftCell="K11" activePane="bottomRight" state="frozen"/>
      <selection pane="topLeft" activeCell="J1" activeCellId="0" sqref="J1"/>
      <selection pane="topRight" activeCell="K1" activeCellId="0" sqref="K1"/>
      <selection pane="bottomLeft" activeCell="J11" activeCellId="0" sqref="J11"/>
      <selection pane="bottomRight" activeCell="R27" activeCellId="0" sqref="R27"/>
    </sheetView>
  </sheetViews>
  <sheetFormatPr defaultColWidth="11.5703125" defaultRowHeight="12.8" zeroHeight="false" outlineLevelRow="0" outlineLevelCol="0"/>
  <cols>
    <col collapsed="false" customWidth="true" hidden="false" outlineLevel="0" max="1" min="1" style="3" width="44.73"/>
    <col collapsed="false" customWidth="true" hidden="false" outlineLevel="0" max="2" min="2" style="3" width="50.43"/>
    <col collapsed="false" customWidth="true" hidden="false" outlineLevel="0" max="3" min="3" style="3" width="30.28"/>
    <col collapsed="false" customWidth="true" hidden="false" outlineLevel="0" max="4" min="4" style="3" width="25.84"/>
    <col collapsed="false" customWidth="true" hidden="false" outlineLevel="0" max="10" min="10" style="1" width="45.84"/>
    <col collapsed="false" customWidth="true" hidden="false" outlineLevel="0" max="11" min="11" style="1" width="6.11"/>
    <col collapsed="false" customWidth="true" hidden="false" outlineLevel="0" max="12" min="12" style="1" width="6.67"/>
    <col collapsed="false" customWidth="true" hidden="false" outlineLevel="0" max="15" min="13" style="1" width="7.64"/>
    <col collapsed="false" customWidth="true" hidden="false" outlineLevel="0" max="17" min="16" style="3" width="6.54"/>
    <col collapsed="false" customWidth="true" hidden="false" outlineLevel="0" max="18" min="18" style="3" width="8.19"/>
    <col collapsed="false" customWidth="true" hidden="false" outlineLevel="0" max="19" min="19" style="3" width="8.47"/>
    <col collapsed="false" customWidth="true" hidden="false" outlineLevel="0" max="20" min="20" style="3" width="7.92"/>
    <col collapsed="false" customWidth="true" hidden="false" outlineLevel="0" max="22" min="21" style="3" width="8.06"/>
    <col collapsed="false" customWidth="true" hidden="false" outlineLevel="0" max="23" min="23" style="3" width="13.36"/>
  </cols>
  <sheetData>
    <row r="1" customFormat="false" ht="35.05" hidden="false" customHeight="false" outlineLevel="0" collapsed="false">
      <c r="A1" s="9" t="s">
        <v>59</v>
      </c>
      <c r="B1" s="9" t="s">
        <v>60</v>
      </c>
      <c r="C1" s="9" t="s">
        <v>61</v>
      </c>
      <c r="D1" s="9" t="s">
        <v>62</v>
      </c>
      <c r="J1" s="2" t="s">
        <v>59</v>
      </c>
      <c r="K1" s="10" t="s">
        <v>63</v>
      </c>
      <c r="L1" s="10" t="s">
        <v>64</v>
      </c>
      <c r="M1" s="10" t="s">
        <v>65</v>
      </c>
      <c r="N1" s="10" t="s">
        <v>66</v>
      </c>
      <c r="O1" s="10" t="s">
        <v>67</v>
      </c>
      <c r="P1" s="11" t="s">
        <v>9</v>
      </c>
      <c r="Q1" s="11" t="s">
        <v>27</v>
      </c>
      <c r="R1" s="11" t="s">
        <v>68</v>
      </c>
      <c r="S1" s="11" t="s">
        <v>23</v>
      </c>
      <c r="T1" s="11" t="s">
        <v>17</v>
      </c>
      <c r="U1" s="11" t="s">
        <v>31</v>
      </c>
      <c r="V1" s="9" t="s">
        <v>43</v>
      </c>
      <c r="W1" s="9" t="s">
        <v>69</v>
      </c>
      <c r="X1" s="9" t="s">
        <v>37</v>
      </c>
    </row>
    <row r="2" customFormat="false" ht="12.8" hidden="false" customHeight="false" outlineLevel="0" collapsed="false">
      <c r="J2" s="1" t="s">
        <v>70</v>
      </c>
      <c r="K2" s="3" t="s">
        <v>71</v>
      </c>
      <c r="L2" s="3" t="s">
        <v>71</v>
      </c>
      <c r="M2" s="3" t="s">
        <v>71</v>
      </c>
      <c r="N2" s="3" t="s">
        <v>71</v>
      </c>
      <c r="O2" s="3" t="s">
        <v>71</v>
      </c>
      <c r="P2" s="3" t="s">
        <v>71</v>
      </c>
      <c r="Q2" s="3" t="s">
        <v>71</v>
      </c>
      <c r="R2" s="3" t="s">
        <v>71</v>
      </c>
      <c r="S2" s="3" t="s">
        <v>71</v>
      </c>
      <c r="T2" s="3" t="s">
        <v>71</v>
      </c>
      <c r="U2" s="3" t="s">
        <v>71</v>
      </c>
      <c r="V2" s="3" t="s">
        <v>71</v>
      </c>
      <c r="W2" s="3" t="s">
        <v>72</v>
      </c>
      <c r="X2" s="3" t="s">
        <v>72</v>
      </c>
    </row>
    <row r="3" customFormat="false" ht="12.8" hidden="false" customHeight="false" outlineLevel="0" collapsed="false">
      <c r="J3" s="1" t="s">
        <v>73</v>
      </c>
      <c r="K3" s="3" t="s">
        <v>71</v>
      </c>
      <c r="L3" s="3" t="s">
        <v>71</v>
      </c>
      <c r="M3" s="3" t="s">
        <v>71</v>
      </c>
      <c r="N3" s="3" t="s">
        <v>71</v>
      </c>
      <c r="O3" s="3" t="s">
        <v>71</v>
      </c>
      <c r="P3" s="3" t="s">
        <v>71</v>
      </c>
      <c r="Q3" s="3" t="s">
        <v>71</v>
      </c>
      <c r="R3" s="3" t="s">
        <v>71</v>
      </c>
      <c r="S3" s="3" t="s">
        <v>71</v>
      </c>
      <c r="T3" s="3" t="s">
        <v>71</v>
      </c>
      <c r="U3" s="12" t="s">
        <v>72</v>
      </c>
      <c r="V3" s="3" t="s">
        <v>71</v>
      </c>
      <c r="W3" s="3" t="s">
        <v>72</v>
      </c>
      <c r="X3" s="3" t="s">
        <v>72</v>
      </c>
    </row>
    <row r="4" customFormat="false" ht="12.8" hidden="false" customHeight="false" outlineLevel="0" collapsed="false">
      <c r="J4" s="1" t="s">
        <v>74</v>
      </c>
      <c r="K4" s="3" t="s">
        <v>71</v>
      </c>
      <c r="L4" s="3" t="s">
        <v>71</v>
      </c>
      <c r="M4" s="3" t="s">
        <v>71</v>
      </c>
      <c r="N4" s="3" t="s">
        <v>71</v>
      </c>
      <c r="O4" s="3" t="s">
        <v>71</v>
      </c>
      <c r="P4" s="3" t="s">
        <v>71</v>
      </c>
      <c r="Q4" s="3" t="s">
        <v>71</v>
      </c>
      <c r="R4" s="3" t="s">
        <v>71</v>
      </c>
      <c r="S4" s="3" t="s">
        <v>71</v>
      </c>
      <c r="T4" s="3" t="s">
        <v>71</v>
      </c>
      <c r="U4" s="3" t="s">
        <v>71</v>
      </c>
      <c r="V4" s="3" t="s">
        <v>71</v>
      </c>
      <c r="W4" s="3" t="s">
        <v>72</v>
      </c>
      <c r="X4" s="3" t="s">
        <v>71</v>
      </c>
    </row>
    <row r="5" customFormat="false" ht="12.8" hidden="false" customHeight="false" outlineLevel="0" collapsed="false">
      <c r="J5" s="1" t="s">
        <v>75</v>
      </c>
      <c r="K5" s="3" t="s">
        <v>71</v>
      </c>
      <c r="L5" s="3" t="s">
        <v>71</v>
      </c>
      <c r="M5" s="12" t="s">
        <v>72</v>
      </c>
      <c r="N5" s="3" t="s">
        <v>71</v>
      </c>
      <c r="O5" s="3" t="s">
        <v>71</v>
      </c>
      <c r="P5" s="3" t="s">
        <v>71</v>
      </c>
      <c r="Q5" s="3" t="s">
        <v>71</v>
      </c>
      <c r="R5" s="3" t="s">
        <v>71</v>
      </c>
      <c r="S5" s="3" t="s">
        <v>71</v>
      </c>
      <c r="T5" s="3" t="s">
        <v>71</v>
      </c>
      <c r="U5" s="12" t="s">
        <v>72</v>
      </c>
      <c r="V5" s="3" t="s">
        <v>71</v>
      </c>
      <c r="X5" s="3" t="s">
        <v>72</v>
      </c>
    </row>
    <row r="6" customFormat="false" ht="12.8" hidden="false" customHeight="false" outlineLevel="0" collapsed="false">
      <c r="J6" s="1" t="s">
        <v>76</v>
      </c>
      <c r="K6" s="3" t="s">
        <v>71</v>
      </c>
      <c r="L6" s="3" t="s">
        <v>71</v>
      </c>
      <c r="M6" s="3" t="s">
        <v>71</v>
      </c>
      <c r="N6" s="3" t="s">
        <v>71</v>
      </c>
      <c r="O6" s="13" t="s">
        <v>72</v>
      </c>
      <c r="P6" s="3" t="s">
        <v>71</v>
      </c>
      <c r="Q6" s="3" t="s">
        <v>71</v>
      </c>
      <c r="R6" s="14" t="s">
        <v>77</v>
      </c>
      <c r="S6" s="3" t="s">
        <v>71</v>
      </c>
      <c r="T6" s="3" t="s">
        <v>71</v>
      </c>
      <c r="U6" s="3" t="s">
        <v>71</v>
      </c>
      <c r="X6" s="3" t="s">
        <v>77</v>
      </c>
    </row>
    <row r="7" customFormat="false" ht="23.85" hidden="false" customHeight="false" outlineLevel="0" collapsed="false">
      <c r="J7" s="1" t="s">
        <v>78</v>
      </c>
      <c r="K7" s="3" t="s">
        <v>71</v>
      </c>
      <c r="L7" s="3" t="s">
        <v>71</v>
      </c>
      <c r="M7" s="3" t="s">
        <v>71</v>
      </c>
      <c r="N7" s="3" t="s">
        <v>71</v>
      </c>
      <c r="O7" s="3" t="s">
        <v>71</v>
      </c>
      <c r="P7" s="3" t="s">
        <v>71</v>
      </c>
      <c r="Q7" s="3" t="s">
        <v>71</v>
      </c>
      <c r="R7" s="3" t="s">
        <v>71</v>
      </c>
      <c r="S7" s="12" t="s">
        <v>72</v>
      </c>
      <c r="T7" s="3" t="s">
        <v>71</v>
      </c>
      <c r="U7" s="3" t="s">
        <v>71</v>
      </c>
      <c r="X7" s="3" t="s">
        <v>72</v>
      </c>
    </row>
    <row r="8" customFormat="false" ht="12.8" hidden="false" customHeight="false" outlineLevel="0" collapsed="false">
      <c r="J8" s="1" t="s">
        <v>79</v>
      </c>
      <c r="K8" s="3" t="s">
        <v>71</v>
      </c>
      <c r="L8" s="3" t="s">
        <v>71</v>
      </c>
      <c r="M8" s="3" t="s">
        <v>71</v>
      </c>
      <c r="N8" s="3" t="s">
        <v>71</v>
      </c>
      <c r="O8" s="3" t="s">
        <v>71</v>
      </c>
      <c r="P8" s="3" t="s">
        <v>71</v>
      </c>
      <c r="Q8" s="3" t="s">
        <v>71</v>
      </c>
      <c r="R8" s="3" t="s">
        <v>71</v>
      </c>
      <c r="S8" s="3" t="s">
        <v>71</v>
      </c>
      <c r="T8" s="3" t="s">
        <v>71</v>
      </c>
      <c r="U8" s="3" t="s">
        <v>71</v>
      </c>
    </row>
    <row r="9" customFormat="false" ht="12.8" hidden="false" customHeight="false" outlineLevel="0" collapsed="false">
      <c r="J9" s="1" t="s">
        <v>80</v>
      </c>
      <c r="K9" s="3" t="s">
        <v>71</v>
      </c>
      <c r="L9" s="3" t="s">
        <v>71</v>
      </c>
      <c r="M9" s="3" t="s">
        <v>71</v>
      </c>
      <c r="N9" s="3" t="s">
        <v>71</v>
      </c>
      <c r="O9" s="3" t="s">
        <v>71</v>
      </c>
      <c r="P9" s="3" t="s">
        <v>71</v>
      </c>
      <c r="Q9" s="3" t="s">
        <v>71</v>
      </c>
      <c r="R9" s="3" t="s">
        <v>71</v>
      </c>
      <c r="S9" s="3" t="s">
        <v>71</v>
      </c>
      <c r="T9" s="3" t="s">
        <v>71</v>
      </c>
      <c r="U9" s="3" t="s">
        <v>71</v>
      </c>
    </row>
    <row r="10" customFormat="false" ht="12.8" hidden="false" customHeight="false" outlineLevel="0" collapsed="false">
      <c r="J10" s="1" t="s">
        <v>81</v>
      </c>
      <c r="K10" s="3" t="s">
        <v>71</v>
      </c>
      <c r="L10" s="3" t="s">
        <v>71</v>
      </c>
      <c r="M10" s="3" t="s">
        <v>71</v>
      </c>
      <c r="N10" s="3" t="s">
        <v>71</v>
      </c>
      <c r="O10" s="3" t="s">
        <v>71</v>
      </c>
      <c r="P10" s="3" t="s">
        <v>71</v>
      </c>
      <c r="Q10" s="3" t="s">
        <v>71</v>
      </c>
      <c r="R10" s="3" t="s">
        <v>71</v>
      </c>
      <c r="S10" s="3" t="s">
        <v>71</v>
      </c>
      <c r="T10" s="3" t="s">
        <v>71</v>
      </c>
      <c r="U10" s="3" t="s">
        <v>71</v>
      </c>
    </row>
    <row r="11" customFormat="false" ht="23.85" hidden="false" customHeight="false" outlineLevel="0" collapsed="false">
      <c r="J11" s="1" t="s">
        <v>82</v>
      </c>
      <c r="K11" s="3" t="s">
        <v>71</v>
      </c>
      <c r="L11" s="3" t="s">
        <v>71</v>
      </c>
      <c r="M11" s="3" t="s">
        <v>71</v>
      </c>
      <c r="N11" s="12" t="s">
        <v>72</v>
      </c>
      <c r="O11" s="3" t="s">
        <v>71</v>
      </c>
      <c r="P11" s="12" t="s">
        <v>72</v>
      </c>
      <c r="Q11" s="3" t="s">
        <v>71</v>
      </c>
      <c r="R11" s="3" t="s">
        <v>71</v>
      </c>
      <c r="S11" s="3" t="s">
        <v>71</v>
      </c>
      <c r="T11" s="15" t="s">
        <v>71</v>
      </c>
      <c r="U11" s="3" t="s">
        <v>71</v>
      </c>
    </row>
    <row r="12" customFormat="false" ht="23.85" hidden="false" customHeight="false" outlineLevel="0" collapsed="false">
      <c r="J12" s="1" t="s">
        <v>83</v>
      </c>
      <c r="K12" s="3" t="s">
        <v>71</v>
      </c>
      <c r="L12" s="3" t="s">
        <v>71</v>
      </c>
      <c r="M12" s="3" t="s">
        <v>71</v>
      </c>
      <c r="N12" s="16" t="s">
        <v>71</v>
      </c>
      <c r="O12" s="3" t="s">
        <v>71</v>
      </c>
      <c r="P12" s="3" t="s">
        <v>71</v>
      </c>
      <c r="Q12" s="3" t="s">
        <v>71</v>
      </c>
      <c r="R12" s="3" t="s">
        <v>71</v>
      </c>
      <c r="S12" s="3" t="s">
        <v>71</v>
      </c>
      <c r="T12" s="3" t="s">
        <v>71</v>
      </c>
      <c r="U12" s="12" t="s">
        <v>72</v>
      </c>
    </row>
    <row r="13" customFormat="false" ht="12.8" hidden="false" customHeight="false" outlineLevel="0" collapsed="false">
      <c r="J13" s="1" t="s">
        <v>84</v>
      </c>
      <c r="K13" s="3" t="s">
        <v>71</v>
      </c>
      <c r="L13" s="3" t="s">
        <v>71</v>
      </c>
      <c r="M13" s="3" t="s">
        <v>71</v>
      </c>
      <c r="N13" s="3" t="s">
        <v>71</v>
      </c>
      <c r="O13" s="3" t="s">
        <v>71</v>
      </c>
      <c r="P13" s="3" t="s">
        <v>71</v>
      </c>
      <c r="Q13" s="3" t="s">
        <v>71</v>
      </c>
      <c r="R13" s="3" t="s">
        <v>71</v>
      </c>
      <c r="S13" s="3" t="s">
        <v>71</v>
      </c>
      <c r="T13" s="3" t="s">
        <v>71</v>
      </c>
      <c r="U13" s="3" t="s">
        <v>71</v>
      </c>
    </row>
    <row r="14" customFormat="false" ht="23.85" hidden="false" customHeight="false" outlineLevel="0" collapsed="false">
      <c r="J14" s="1" t="s">
        <v>85</v>
      </c>
      <c r="K14" s="3" t="s">
        <v>71</v>
      </c>
      <c r="L14" s="3" t="s">
        <v>71</v>
      </c>
      <c r="M14" s="3" t="s">
        <v>71</v>
      </c>
      <c r="N14" s="3" t="s">
        <v>71</v>
      </c>
      <c r="O14" s="3" t="s">
        <v>71</v>
      </c>
      <c r="P14" s="3" t="s">
        <v>71</v>
      </c>
      <c r="Q14" s="3" t="s">
        <v>71</v>
      </c>
      <c r="R14" s="3" t="s">
        <v>71</v>
      </c>
      <c r="S14" s="3" t="s">
        <v>71</v>
      </c>
      <c r="T14" s="3" t="s">
        <v>71</v>
      </c>
      <c r="U14" s="12" t="s">
        <v>72</v>
      </c>
    </row>
    <row r="15" customFormat="false" ht="12.8" hidden="false" customHeight="false" outlineLevel="0" collapsed="false">
      <c r="J15" s="1" t="s">
        <v>86</v>
      </c>
      <c r="K15" s="3" t="s">
        <v>71</v>
      </c>
      <c r="L15" s="3" t="s">
        <v>71</v>
      </c>
      <c r="M15" s="3" t="s">
        <v>71</v>
      </c>
      <c r="N15" s="3" t="s">
        <v>71</v>
      </c>
      <c r="O15" s="3" t="s">
        <v>71</v>
      </c>
      <c r="P15" s="3" t="s">
        <v>71</v>
      </c>
      <c r="Q15" s="3" t="s">
        <v>71</v>
      </c>
      <c r="R15" s="14" t="s">
        <v>77</v>
      </c>
      <c r="S15" s="3" t="s">
        <v>71</v>
      </c>
      <c r="T15" s="3" t="s">
        <v>71</v>
      </c>
      <c r="U15" s="3" t="s">
        <v>71</v>
      </c>
    </row>
    <row r="16" customFormat="false" ht="23.85" hidden="false" customHeight="false" outlineLevel="0" collapsed="false">
      <c r="J16" s="1" t="s">
        <v>87</v>
      </c>
      <c r="K16" s="3" t="s">
        <v>71</v>
      </c>
      <c r="L16" s="3" t="s">
        <v>71</v>
      </c>
      <c r="M16" s="3" t="s">
        <v>71</v>
      </c>
      <c r="N16" s="3" t="s">
        <v>71</v>
      </c>
      <c r="O16" s="3" t="s">
        <v>71</v>
      </c>
      <c r="P16" s="3" t="s">
        <v>71</v>
      </c>
      <c r="Q16" s="3" t="s">
        <v>71</v>
      </c>
      <c r="R16" s="3" t="s">
        <v>71</v>
      </c>
      <c r="S16" s="3" t="s">
        <v>71</v>
      </c>
      <c r="T16" s="3" t="s">
        <v>71</v>
      </c>
      <c r="U16" s="3" t="s">
        <v>71</v>
      </c>
    </row>
    <row r="17" customFormat="false" ht="12.8" hidden="false" customHeight="false" outlineLevel="0" collapsed="false">
      <c r="J17" s="1" t="s">
        <v>88</v>
      </c>
      <c r="K17" s="3" t="s">
        <v>71</v>
      </c>
      <c r="L17" s="3" t="s">
        <v>71</v>
      </c>
      <c r="M17" s="3" t="s">
        <v>71</v>
      </c>
      <c r="N17" s="3" t="s">
        <v>71</v>
      </c>
      <c r="O17" s="3" t="s">
        <v>71</v>
      </c>
      <c r="P17" s="3" t="s">
        <v>71</v>
      </c>
      <c r="Q17" s="3" t="s">
        <v>71</v>
      </c>
      <c r="R17" s="3" t="s">
        <v>71</v>
      </c>
      <c r="S17" s="3" t="s">
        <v>89</v>
      </c>
      <c r="T17" s="17" t="s">
        <v>72</v>
      </c>
      <c r="U17" s="3" t="s">
        <v>71</v>
      </c>
    </row>
    <row r="18" customFormat="false" ht="46.25" hidden="false" customHeight="false" outlineLevel="0" collapsed="false">
      <c r="J18" s="1" t="s">
        <v>90</v>
      </c>
      <c r="K18" s="3" t="s">
        <v>71</v>
      </c>
      <c r="L18" s="3" t="s">
        <v>71</v>
      </c>
      <c r="M18" s="3" t="s">
        <v>71</v>
      </c>
      <c r="N18" s="3" t="s">
        <v>71</v>
      </c>
      <c r="O18" s="3" t="s">
        <v>71</v>
      </c>
      <c r="P18" s="3" t="s">
        <v>71</v>
      </c>
      <c r="Q18" s="3" t="s">
        <v>71</v>
      </c>
      <c r="R18" s="3" t="s">
        <v>71</v>
      </c>
      <c r="S18" s="3" t="s">
        <v>71</v>
      </c>
      <c r="T18" s="3" t="s">
        <v>71</v>
      </c>
      <c r="U18" s="12" t="s">
        <v>72</v>
      </c>
    </row>
    <row r="19" customFormat="false" ht="23.85" hidden="false" customHeight="false" outlineLevel="0" collapsed="false">
      <c r="J19" s="1" t="s">
        <v>91</v>
      </c>
      <c r="K19" s="3" t="s">
        <v>71</v>
      </c>
      <c r="L19" s="3" t="s">
        <v>71</v>
      </c>
      <c r="M19" s="3" t="s">
        <v>71</v>
      </c>
      <c r="N19" s="3" t="s">
        <v>71</v>
      </c>
      <c r="O19" s="16" t="s">
        <v>71</v>
      </c>
      <c r="P19" s="3" t="s">
        <v>71</v>
      </c>
      <c r="Q19" s="3" t="s">
        <v>71</v>
      </c>
      <c r="R19" s="14" t="s">
        <v>77</v>
      </c>
      <c r="S19" s="12" t="s">
        <v>72</v>
      </c>
      <c r="T19" s="17" t="s">
        <v>72</v>
      </c>
      <c r="U19" s="3" t="s">
        <v>71</v>
      </c>
    </row>
    <row r="20" customFormat="false" ht="12.8" hidden="false" customHeight="false" outlineLevel="0" collapsed="false">
      <c r="J20" s="1" t="s">
        <v>92</v>
      </c>
      <c r="K20" s="3" t="s">
        <v>71</v>
      </c>
      <c r="L20" s="3" t="s">
        <v>71</v>
      </c>
      <c r="M20" s="3" t="s">
        <v>71</v>
      </c>
      <c r="N20" s="3" t="s">
        <v>71</v>
      </c>
      <c r="O20" s="3" t="s">
        <v>71</v>
      </c>
      <c r="P20" s="3" t="s">
        <v>71</v>
      </c>
      <c r="Q20" s="3" t="s">
        <v>71</v>
      </c>
      <c r="R20" s="3" t="s">
        <v>71</v>
      </c>
      <c r="S20" s="3" t="s">
        <v>71</v>
      </c>
      <c r="T20" s="3" t="s">
        <v>71</v>
      </c>
      <c r="U20" s="3" t="s">
        <v>71</v>
      </c>
    </row>
    <row r="21" customFormat="false" ht="23.85" hidden="false" customHeight="false" outlineLevel="0" collapsed="false">
      <c r="J21" s="1" t="s">
        <v>93</v>
      </c>
      <c r="K21" s="3" t="s">
        <v>71</v>
      </c>
      <c r="L21" s="3" t="s">
        <v>71</v>
      </c>
      <c r="M21" s="3" t="s">
        <v>71</v>
      </c>
      <c r="N21" s="3" t="s">
        <v>71</v>
      </c>
      <c r="O21" s="3" t="s">
        <v>71</v>
      </c>
      <c r="P21" s="3" t="s">
        <v>71</v>
      </c>
      <c r="Q21" s="17" t="s">
        <v>72</v>
      </c>
      <c r="R21" s="3" t="s">
        <v>71</v>
      </c>
      <c r="S21" s="3" t="s">
        <v>71</v>
      </c>
      <c r="T21" s="3" t="s">
        <v>71</v>
      </c>
      <c r="U21" s="12" t="s">
        <v>72</v>
      </c>
    </row>
    <row r="22" customFormat="false" ht="35.05" hidden="false" customHeight="false" outlineLevel="0" collapsed="false">
      <c r="J22" s="1" t="s">
        <v>94</v>
      </c>
      <c r="K22" s="3" t="s">
        <v>71</v>
      </c>
      <c r="L22" s="3" t="s">
        <v>71</v>
      </c>
      <c r="M22" s="3" t="s">
        <v>71</v>
      </c>
      <c r="N22" s="3" t="s">
        <v>71</v>
      </c>
      <c r="O22" s="3" t="s">
        <v>71</v>
      </c>
      <c r="P22" s="3" t="s">
        <v>71</v>
      </c>
      <c r="Q22" s="3" t="s">
        <v>71</v>
      </c>
      <c r="R22" s="3" t="s">
        <v>71</v>
      </c>
      <c r="S22" s="3" t="s">
        <v>71</v>
      </c>
      <c r="T22" s="3" t="s">
        <v>71</v>
      </c>
      <c r="U22" s="3" t="s">
        <v>71</v>
      </c>
    </row>
    <row r="23" customFormat="false" ht="46.25" hidden="false" customHeight="false" outlineLevel="0" collapsed="false">
      <c r="J23" s="1" t="s">
        <v>95</v>
      </c>
      <c r="K23" s="3" t="s">
        <v>71</v>
      </c>
      <c r="L23" s="3" t="s">
        <v>71</v>
      </c>
      <c r="M23" s="3" t="s">
        <v>71</v>
      </c>
      <c r="N23" s="3" t="s">
        <v>71</v>
      </c>
      <c r="O23" s="3" t="s">
        <v>71</v>
      </c>
      <c r="P23" s="3" t="s">
        <v>71</v>
      </c>
      <c r="Q23" s="3" t="s">
        <v>71</v>
      </c>
      <c r="R23" s="3" t="s">
        <v>71</v>
      </c>
      <c r="S23" s="17" t="s">
        <v>72</v>
      </c>
      <c r="T23" s="17" t="s">
        <v>72</v>
      </c>
      <c r="U23" s="3" t="s">
        <v>71</v>
      </c>
    </row>
    <row r="24" customFormat="false" ht="23.85" hidden="false" customHeight="false" outlineLevel="0" collapsed="false">
      <c r="J24" s="1" t="s">
        <v>96</v>
      </c>
      <c r="K24" s="3" t="s">
        <v>71</v>
      </c>
      <c r="L24" s="3" t="s">
        <v>71</v>
      </c>
      <c r="M24" s="3" t="s">
        <v>71</v>
      </c>
      <c r="N24" s="18" t="s">
        <v>71</v>
      </c>
      <c r="O24" s="3" t="s">
        <v>71</v>
      </c>
      <c r="P24" s="3" t="s">
        <v>71</v>
      </c>
      <c r="Q24" s="3" t="s">
        <v>71</v>
      </c>
      <c r="R24" s="3" t="s">
        <v>71</v>
      </c>
      <c r="S24" s="3" t="s">
        <v>71</v>
      </c>
      <c r="T24" s="3" t="s">
        <v>71</v>
      </c>
      <c r="U24" s="12" t="s">
        <v>72</v>
      </c>
    </row>
    <row r="25" customFormat="false" ht="23.85" hidden="false" customHeight="false" outlineLevel="0" collapsed="false">
      <c r="J25" s="1" t="s">
        <v>97</v>
      </c>
      <c r="K25" s="3" t="s">
        <v>71</v>
      </c>
      <c r="L25" s="3" t="s">
        <v>71</v>
      </c>
      <c r="M25" s="3" t="s">
        <v>71</v>
      </c>
      <c r="N25" s="3" t="s">
        <v>71</v>
      </c>
      <c r="O25" s="19" t="s">
        <v>71</v>
      </c>
      <c r="P25" s="3" t="s">
        <v>71</v>
      </c>
      <c r="Q25" s="17" t="s">
        <v>72</v>
      </c>
      <c r="R25" s="3" t="s">
        <v>71</v>
      </c>
      <c r="S25" s="17" t="s">
        <v>72</v>
      </c>
      <c r="T25" s="3" t="s">
        <v>71</v>
      </c>
      <c r="U25" s="3" t="s">
        <v>71</v>
      </c>
    </row>
    <row r="27" s="20" customFormat="true" ht="12.8" hidden="false" customHeight="false" outlineLevel="0" collapsed="false">
      <c r="J27" s="21" t="s">
        <v>98</v>
      </c>
      <c r="K27" s="22" t="n">
        <f aca="false">(24-0)/24*100</f>
        <v>100</v>
      </c>
      <c r="L27" s="22" t="n">
        <f aca="false">(24-0)/24*100</f>
        <v>100</v>
      </c>
      <c r="M27" s="22" t="n">
        <f aca="false">(24-1)/24*100</f>
        <v>95.8333333333333</v>
      </c>
      <c r="N27" s="22" t="n">
        <f aca="false">(24-1)/24*100</f>
        <v>95.8333333333333</v>
      </c>
      <c r="O27" s="22" t="n">
        <f aca="false">(24-1)/24*100</f>
        <v>95.8333333333333</v>
      </c>
      <c r="P27" s="22" t="n">
        <f aca="false">(24-1)/24*100</f>
        <v>95.8333333333333</v>
      </c>
      <c r="Q27" s="22" t="n">
        <f aca="false">(24-2)/24*100</f>
        <v>91.6666666666667</v>
      </c>
      <c r="R27" s="22" t="n">
        <f aca="false">(24-1)/24*100</f>
        <v>95.8333333333333</v>
      </c>
      <c r="S27" s="22" t="n">
        <f aca="false">(24-4)/24*100</f>
        <v>83.3333333333333</v>
      </c>
      <c r="T27" s="22" t="n">
        <f aca="false">(24-3)/24*100</f>
        <v>87.5</v>
      </c>
      <c r="U27" s="22" t="n">
        <f aca="false">(24-7)/24*100</f>
        <v>70.8333333333333</v>
      </c>
      <c r="V27" s="22"/>
      <c r="W27" s="22"/>
      <c r="X27" s="22"/>
    </row>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5"/>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A5" activeCellId="0" sqref="A5"/>
    </sheetView>
  </sheetViews>
  <sheetFormatPr defaultColWidth="11.53515625" defaultRowHeight="12.8" zeroHeight="false" outlineLevelRow="0" outlineLevelCol="0"/>
  <cols>
    <col collapsed="false" customWidth="true" hidden="false" outlineLevel="0" max="1" min="1" style="0" width="30.43"/>
    <col collapsed="false" customWidth="true" hidden="false" outlineLevel="0" max="2" min="2" style="0" width="76.92"/>
    <col collapsed="false" customWidth="true" hidden="false" outlineLevel="0" max="3" min="3" style="0" width="46.1"/>
  </cols>
  <sheetData>
    <row r="1" customFormat="false" ht="12.8" hidden="false" customHeight="false" outlineLevel="0" collapsed="false">
      <c r="A1" s="0" t="s">
        <v>99</v>
      </c>
      <c r="B1" s="0" t="s">
        <v>100</v>
      </c>
      <c r="C1" s="0" t="s">
        <v>101</v>
      </c>
    </row>
    <row r="2" customFormat="false" ht="23.85" hidden="false" customHeight="false" outlineLevel="0" collapsed="false">
      <c r="A2" s="0" t="s">
        <v>102</v>
      </c>
      <c r="B2" s="0" t="s">
        <v>103</v>
      </c>
      <c r="C2" s="5" t="s">
        <v>104</v>
      </c>
    </row>
    <row r="3" customFormat="false" ht="12.8" hidden="false" customHeight="false" outlineLevel="0" collapsed="false">
      <c r="A3" s="0" t="s">
        <v>105</v>
      </c>
      <c r="B3" s="0" t="s">
        <v>106</v>
      </c>
    </row>
    <row r="4" customFormat="false" ht="12.8" hidden="false" customHeight="false" outlineLevel="0" collapsed="false">
      <c r="A4" s="0" t="s">
        <v>107</v>
      </c>
    </row>
    <row r="5" customFormat="false" ht="12.8" hidden="false" customHeight="false" outlineLevel="0" collapsed="false">
      <c r="A5" s="0" t="s">
        <v>108</v>
      </c>
      <c r="B5" s="0" t="s">
        <v>109</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1054</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2024-06-14T23:09:36Z</dcterms:created>
  <dc:creator/>
  <dc:description/>
  <dc:language>en-US</dc:language>
  <cp:lastModifiedBy/>
  <dcterms:modified xsi:type="dcterms:W3CDTF">2024-08-03T02:01:48Z</dcterms:modified>
  <cp:revision>37</cp:revision>
  <dc:subject/>
  <dc:title/>
</cp:coreProperties>
</file>

<file path=docProps/custom.xml><?xml version="1.0" encoding="utf-8"?>
<Properties xmlns="http://schemas.openxmlformats.org/officeDocument/2006/custom-properties" xmlns:vt="http://schemas.openxmlformats.org/officeDocument/2006/docPropsVTypes"/>
</file>