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8_{A0A97A16-A419-A444-A38C-E7E22B8FF3D9}" xr6:coauthVersionLast="32" xr6:coauthVersionMax="32" xr10:uidLastSave="{00000000-0000-0000-0000-000000000000}"/>
  <bookViews>
    <workbookView xWindow="0" yWindow="0" windowWidth="33600" windowHeight="21000" activeTab="1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O3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K2" i="1"/>
  <c r="L2" i="1"/>
  <c r="M2" i="1"/>
  <c r="N2" i="1"/>
  <c r="O2" i="1"/>
  <c r="J2" i="1"/>
</calcChain>
</file>

<file path=xl/sharedStrings.xml><?xml version="1.0" encoding="utf-8"?>
<sst xmlns="http://schemas.openxmlformats.org/spreadsheetml/2006/main" count="30" uniqueCount="13">
  <si>
    <t>E (V vs.RHE)</t>
  </si>
  <si>
    <r>
      <t>j</t>
    </r>
    <r>
      <rPr>
        <sz val="9"/>
        <color theme="1"/>
        <rFont val="Calibri"/>
        <family val="2"/>
        <scheme val="minor"/>
      </rPr>
      <t xml:space="preserve"> (mA cm</t>
    </r>
    <r>
      <rPr>
        <vertAlign val="superscript"/>
        <sz val="9"/>
        <color theme="1"/>
        <rFont val="Calibri"/>
        <family val="2"/>
        <scheme val="minor"/>
      </rPr>
      <t>-2</t>
    </r>
    <r>
      <rPr>
        <sz val="9"/>
        <color theme="1"/>
        <rFont val="Calibri"/>
        <family val="2"/>
        <scheme val="minor"/>
      </rPr>
      <t>)</t>
    </r>
  </si>
  <si>
    <r>
      <t>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(%)</t>
    </r>
  </si>
  <si>
    <t>EtOH (%)</t>
  </si>
  <si>
    <r>
      <t>AcO</t>
    </r>
    <r>
      <rPr>
        <vertAlign val="superscript"/>
        <sz val="9"/>
        <color theme="1"/>
        <rFont val="Calibri"/>
        <family val="2"/>
        <scheme val="minor"/>
      </rPr>
      <t>–</t>
    </r>
    <r>
      <rPr>
        <sz val="9"/>
        <color theme="1"/>
        <rFont val="Calibri"/>
        <family val="2"/>
        <scheme val="minor"/>
      </rPr>
      <t xml:space="preserve"> (%)</t>
    </r>
  </si>
  <si>
    <r>
      <t>CH</t>
    </r>
    <r>
      <rPr>
        <vertAlign val="sub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CHO (%)</t>
    </r>
  </si>
  <si>
    <t>n-PrOH (%)</t>
  </si>
  <si>
    <t>Ethylene (%)</t>
  </si>
  <si>
    <t>Numbers of measurement</t>
  </si>
  <si>
    <t>Roughness Factor</t>
  </si>
  <si>
    <t>H2 (%)</t>
  </si>
  <si>
    <t>AcO– (%)</t>
  </si>
  <si>
    <t>CH3CHO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</si>
</sst>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workbookViewId="0">
      <selection activeCell="J1" sqref="J1:O6"/>
    </sheetView>
  </sheetViews>
  <sheetFormatPr baseColWidth="10" defaultColWidth="8.83203125" defaultRowHeight="15" x14ac:dyDescent="0.2"/>
  <cols>
    <col min="1" max="1" width="23.83203125" customWidth="1"/>
    <col min="7" max="7" width="8.6640625" customWidth="1"/>
  </cols>
  <sheetData>
    <row r="1" spans="1:15" ht="16" thickBo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4" t="s">
        <v>5</v>
      </c>
      <c r="G1" s="1" t="s">
        <v>6</v>
      </c>
      <c r="H1" s="4" t="s">
        <v>7</v>
      </c>
      <c r="J1" s="1" t="s">
        <v>2</v>
      </c>
      <c r="K1" s="3" t="s">
        <v>3</v>
      </c>
      <c r="L1" s="1" t="s">
        <v>4</v>
      </c>
      <c r="M1" s="4" t="s">
        <v>5</v>
      </c>
      <c r="N1" s="1" t="s">
        <v>6</v>
      </c>
      <c r="O1" s="4" t="s">
        <v>7</v>
      </c>
    </row>
    <row r="2" spans="1:15" x14ac:dyDescent="0.2">
      <c r="A2" s="5">
        <v>-0.23</v>
      </c>
      <c r="B2" s="6">
        <v>-0.21</v>
      </c>
      <c r="C2" s="5">
        <v>0</v>
      </c>
      <c r="D2" s="5">
        <v>15.38</v>
      </c>
      <c r="E2" s="5">
        <v>23.76</v>
      </c>
      <c r="F2" s="6">
        <v>59.32</v>
      </c>
      <c r="G2" s="5">
        <v>0</v>
      </c>
      <c r="H2" s="6">
        <v>0.39</v>
      </c>
      <c r="J2">
        <f>C2*$B2/$B$15/100</f>
        <v>0</v>
      </c>
      <c r="K2">
        <f t="shared" ref="K2:P2" si="0">D2*$B2/$B$15/100</f>
        <v>-8.4994736842105255E-5</v>
      </c>
      <c r="L2">
        <f t="shared" si="0"/>
        <v>-1.3130526315789474E-4</v>
      </c>
      <c r="M2">
        <f t="shared" si="0"/>
        <v>-3.2782105263157895E-4</v>
      </c>
      <c r="N2">
        <f t="shared" si="0"/>
        <v>0</v>
      </c>
      <c r="O2">
        <f t="shared" si="0"/>
        <v>-2.155263157894737E-6</v>
      </c>
    </row>
    <row r="3" spans="1:15" x14ac:dyDescent="0.2">
      <c r="A3" s="5">
        <v>-0.28000000000000003</v>
      </c>
      <c r="B3" s="6">
        <v>-0.5</v>
      </c>
      <c r="C3" s="5">
        <v>10.67</v>
      </c>
      <c r="D3" s="5">
        <v>41.17</v>
      </c>
      <c r="E3" s="5">
        <v>35.72</v>
      </c>
      <c r="F3" s="6">
        <v>7.4</v>
      </c>
      <c r="G3" s="5">
        <v>0</v>
      </c>
      <c r="H3" s="6">
        <v>0.32</v>
      </c>
      <c r="J3">
        <f t="shared" ref="J3:J6" si="1">C3*$B3/$B$15/100</f>
        <v>-1.4039473684210527E-4</v>
      </c>
      <c r="K3">
        <f t="shared" ref="K3:K6" si="2">D3*$B3/$B$15/100</f>
        <v>-5.417105263157895E-4</v>
      </c>
      <c r="L3">
        <f t="shared" ref="L3:L6" si="3">E3*$B3/$B$15/100</f>
        <v>-4.6999999999999999E-4</v>
      </c>
      <c r="M3">
        <f t="shared" ref="M3:M6" si="4">F3*$B3/$B$15/100</f>
        <v>-9.7368421052631583E-5</v>
      </c>
      <c r="N3">
        <f t="shared" ref="N3:N6" si="5">G3*$B3/$B$15/100</f>
        <v>0</v>
      </c>
      <c r="O3">
        <f t="shared" ref="O3:O6" si="6">H3*$B3/$B$15/100</f>
        <v>-4.2105263157894741E-6</v>
      </c>
    </row>
    <row r="4" spans="1:15" x14ac:dyDescent="0.2">
      <c r="A4" s="5">
        <v>-0.33</v>
      </c>
      <c r="B4" s="6">
        <v>-0.78</v>
      </c>
      <c r="C4" s="5">
        <v>18.07</v>
      </c>
      <c r="D4" s="5">
        <v>60.37</v>
      </c>
      <c r="E4" s="5">
        <v>21</v>
      </c>
      <c r="F4" s="6">
        <v>0</v>
      </c>
      <c r="G4" s="5">
        <v>0.65</v>
      </c>
      <c r="H4" s="6">
        <v>1.78</v>
      </c>
      <c r="J4">
        <f t="shared" si="1"/>
        <v>-3.7091052631578946E-4</v>
      </c>
      <c r="K4">
        <f t="shared" si="2"/>
        <v>-1.2391736842105264E-3</v>
      </c>
      <c r="L4">
        <f t="shared" si="3"/>
        <v>-4.3105263157894736E-4</v>
      </c>
      <c r="M4">
        <f t="shared" si="4"/>
        <v>0</v>
      </c>
      <c r="N4">
        <f t="shared" si="5"/>
        <v>-1.3342105263157894E-5</v>
      </c>
      <c r="O4">
        <f t="shared" si="6"/>
        <v>-3.6536842105263157E-5</v>
      </c>
    </row>
    <row r="5" spans="1:15" x14ac:dyDescent="0.2">
      <c r="A5" s="5">
        <v>-0.38</v>
      </c>
      <c r="B5" s="6">
        <v>-1.35</v>
      </c>
      <c r="C5" s="5">
        <v>37.94</v>
      </c>
      <c r="D5" s="5">
        <v>40.57</v>
      </c>
      <c r="E5" s="5">
        <v>10.94</v>
      </c>
      <c r="F5" s="6">
        <v>0</v>
      </c>
      <c r="G5" s="5">
        <v>0.32</v>
      </c>
      <c r="H5" s="6">
        <v>4.2300000000000004</v>
      </c>
      <c r="J5">
        <f t="shared" si="1"/>
        <v>-1.3478684210526315E-3</v>
      </c>
      <c r="K5">
        <f t="shared" si="2"/>
        <v>-1.4413026315789473E-3</v>
      </c>
      <c r="L5">
        <f t="shared" si="3"/>
        <v>-3.8865789473684206E-4</v>
      </c>
      <c r="M5">
        <f t="shared" si="4"/>
        <v>0</v>
      </c>
      <c r="N5">
        <f t="shared" si="5"/>
        <v>-1.1368421052631582E-5</v>
      </c>
      <c r="O5">
        <f t="shared" si="6"/>
        <v>-1.5027631578947369E-4</v>
      </c>
    </row>
    <row r="6" spans="1:15" ht="16" thickBot="1" x14ac:dyDescent="0.25">
      <c r="A6" s="7">
        <v>-0.43</v>
      </c>
      <c r="B6" s="8">
        <v>-1.87</v>
      </c>
      <c r="C6" s="7">
        <v>49.75</v>
      </c>
      <c r="D6" s="7">
        <v>28.03</v>
      </c>
      <c r="E6" s="7">
        <v>5.95</v>
      </c>
      <c r="F6" s="8">
        <v>0</v>
      </c>
      <c r="G6" s="7">
        <v>0.43</v>
      </c>
      <c r="H6" s="8">
        <v>9.33</v>
      </c>
      <c r="J6">
        <f t="shared" si="1"/>
        <v>-2.4482236842105261E-3</v>
      </c>
      <c r="K6">
        <f t="shared" si="2"/>
        <v>-1.3793710526315791E-3</v>
      </c>
      <c r="L6">
        <f t="shared" si="3"/>
        <v>-2.9280263157894745E-4</v>
      </c>
      <c r="M6">
        <f t="shared" si="4"/>
        <v>0</v>
      </c>
      <c r="N6">
        <f t="shared" si="5"/>
        <v>-2.1160526315789474E-5</v>
      </c>
      <c r="O6">
        <f t="shared" si="6"/>
        <v>-4.5913421052631582E-4</v>
      </c>
    </row>
    <row r="7" spans="1:15" ht="16" thickBot="1" x14ac:dyDescent="0.25"/>
    <row r="8" spans="1:15" ht="16" thickBot="1" x14ac:dyDescent="0.25">
      <c r="A8" s="1" t="s">
        <v>8</v>
      </c>
      <c r="B8" s="2" t="s">
        <v>1</v>
      </c>
      <c r="C8" s="1" t="s">
        <v>2</v>
      </c>
      <c r="D8" s="3" t="s">
        <v>3</v>
      </c>
      <c r="E8" s="1" t="s">
        <v>4</v>
      </c>
      <c r="F8" s="4" t="s">
        <v>5</v>
      </c>
      <c r="G8" s="1" t="s">
        <v>6</v>
      </c>
      <c r="H8" s="4" t="s">
        <v>7</v>
      </c>
    </row>
    <row r="9" spans="1:15" x14ac:dyDescent="0.2">
      <c r="A9" s="5">
        <v>3</v>
      </c>
      <c r="B9" s="6">
        <v>0.03</v>
      </c>
      <c r="C9" s="5">
        <v>0</v>
      </c>
      <c r="D9" s="5">
        <v>1.48</v>
      </c>
      <c r="E9" s="5">
        <v>1.1000000000000001</v>
      </c>
      <c r="F9" s="6">
        <v>1.2</v>
      </c>
      <c r="G9" s="5">
        <v>0</v>
      </c>
      <c r="H9" s="6">
        <v>7.0000000000000007E-2</v>
      </c>
    </row>
    <row r="10" spans="1:15" x14ac:dyDescent="0.2">
      <c r="A10" s="5">
        <v>3</v>
      </c>
      <c r="B10" s="6">
        <v>0.05</v>
      </c>
      <c r="C10" s="5">
        <v>0.87</v>
      </c>
      <c r="D10" s="5">
        <v>0.63</v>
      </c>
      <c r="E10" s="5">
        <v>0.81</v>
      </c>
      <c r="F10" s="6">
        <v>0.54</v>
      </c>
      <c r="G10" s="5">
        <v>0</v>
      </c>
      <c r="H10" s="6">
        <v>0.05</v>
      </c>
    </row>
    <row r="11" spans="1:15" x14ac:dyDescent="0.2">
      <c r="A11" s="5">
        <v>3</v>
      </c>
      <c r="B11" s="6">
        <v>0.1</v>
      </c>
      <c r="C11" s="5">
        <v>1.5</v>
      </c>
      <c r="D11" s="5">
        <v>1.9</v>
      </c>
      <c r="E11" s="5">
        <v>0.76</v>
      </c>
      <c r="F11" s="6">
        <v>0</v>
      </c>
      <c r="G11" s="5">
        <v>0.03</v>
      </c>
      <c r="H11" s="6">
        <v>0.16</v>
      </c>
    </row>
    <row r="12" spans="1:15" x14ac:dyDescent="0.2">
      <c r="A12" s="5">
        <v>3</v>
      </c>
      <c r="B12" s="6">
        <v>0.17</v>
      </c>
      <c r="C12" s="5">
        <v>2.2999999999999998</v>
      </c>
      <c r="D12" s="5">
        <v>1.75</v>
      </c>
      <c r="E12" s="5">
        <v>0.62</v>
      </c>
      <c r="F12" s="6">
        <v>0</v>
      </c>
      <c r="G12" s="5">
        <v>0.06</v>
      </c>
      <c r="H12" s="6">
        <v>0.5</v>
      </c>
    </row>
    <row r="13" spans="1:15" ht="16" thickBot="1" x14ac:dyDescent="0.25">
      <c r="A13" s="7">
        <v>3</v>
      </c>
      <c r="B13" s="8">
        <v>0.15</v>
      </c>
      <c r="C13" s="7">
        <v>1.91</v>
      </c>
      <c r="D13" s="7">
        <v>1.82</v>
      </c>
      <c r="E13" s="7">
        <v>0.71</v>
      </c>
      <c r="F13" s="8">
        <v>0</v>
      </c>
      <c r="G13" s="7">
        <v>7.0000000000000007E-2</v>
      </c>
      <c r="H13" s="8">
        <v>0.56000000000000005</v>
      </c>
    </row>
    <row r="15" spans="1:15" x14ac:dyDescent="0.2">
      <c r="A15" t="s">
        <v>9</v>
      </c>
      <c r="B15" s="9">
        <v>380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tabSelected="1" workbookViewId="0">
      <selection activeCell="E10" sqref="E10"/>
    </sheetView>
  </sheetViews>
  <sheetFormatPr baseColWidth="10" defaultColWidth="8.83203125" defaultRowHeight="15" x14ac:dyDescent="0.2"/>
  <sheetData>
    <row r="1" spans="1:7" ht="16" thickBot="1" x14ac:dyDescent="0.25">
      <c r="A1" s="1" t="s">
        <v>0</v>
      </c>
      <c r="B1" t="s">
        <v>10</v>
      </c>
      <c r="C1" t="s">
        <v>3</v>
      </c>
      <c r="D1" t="s">
        <v>11</v>
      </c>
      <c r="E1" t="s">
        <v>12</v>
      </c>
      <c r="F1" t="s">
        <v>6</v>
      </c>
      <c r="G1" t="s">
        <v>7</v>
      </c>
    </row>
    <row r="2" spans="1:7" x14ac:dyDescent="0.2">
      <c r="A2" s="5">
        <v>-0.23</v>
      </c>
      <c r="B2">
        <v>0</v>
      </c>
      <c r="C2">
        <v>-8.4994736842105255E-5</v>
      </c>
      <c r="D2">
        <v>-1.3130526315789474E-4</v>
      </c>
      <c r="E2">
        <v>-3.2782105263157895E-4</v>
      </c>
      <c r="F2">
        <v>0</v>
      </c>
      <c r="G2">
        <v>-2.155263157894737E-6</v>
      </c>
    </row>
    <row r="3" spans="1:7" x14ac:dyDescent="0.2">
      <c r="A3" s="5">
        <v>-0.28000000000000003</v>
      </c>
      <c r="B3">
        <v>-1.4039473684210527E-4</v>
      </c>
      <c r="C3">
        <v>-5.417105263157895E-4</v>
      </c>
      <c r="D3">
        <v>-4.6999999999999999E-4</v>
      </c>
      <c r="E3">
        <v>-9.7368421052631583E-5</v>
      </c>
      <c r="F3">
        <v>0</v>
      </c>
      <c r="G3">
        <v>-4.2105263157894741E-6</v>
      </c>
    </row>
    <row r="4" spans="1:7" x14ac:dyDescent="0.2">
      <c r="A4" s="5">
        <v>-0.33</v>
      </c>
      <c r="B4">
        <v>-3.7091052631578946E-4</v>
      </c>
      <c r="C4">
        <v>-1.2391736842105264E-3</v>
      </c>
      <c r="D4">
        <v>-4.3105263157894736E-4</v>
      </c>
      <c r="E4">
        <v>0</v>
      </c>
      <c r="F4">
        <v>-1.3342105263157894E-5</v>
      </c>
      <c r="G4">
        <v>-3.6536842105263157E-5</v>
      </c>
    </row>
    <row r="5" spans="1:7" x14ac:dyDescent="0.2">
      <c r="A5" s="5">
        <v>-0.38</v>
      </c>
      <c r="B5">
        <v>-1.3478684210526315E-3</v>
      </c>
      <c r="C5">
        <v>-1.4413026315789473E-3</v>
      </c>
      <c r="D5">
        <v>-3.8865789473684206E-4</v>
      </c>
      <c r="E5">
        <v>0</v>
      </c>
      <c r="F5">
        <v>-1.1368421052631582E-5</v>
      </c>
      <c r="G5">
        <v>-1.5027631578947369E-4</v>
      </c>
    </row>
    <row r="6" spans="1:7" ht="16" thickBot="1" x14ac:dyDescent="0.25">
      <c r="A6" s="7">
        <v>-0.43</v>
      </c>
      <c r="B6">
        <v>-2.4482236842105261E-3</v>
      </c>
      <c r="C6">
        <v>-1.3793710526315791E-3</v>
      </c>
      <c r="D6">
        <v>-2.9280263157894745E-4</v>
      </c>
      <c r="E6">
        <v>0</v>
      </c>
      <c r="F6">
        <v>-2.1160526315789474E-5</v>
      </c>
      <c r="G6">
        <v>-4.5913421052631582E-4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2018-04-27T17:42:59Z</dcterms:modified>
</cp:coreProperties>
</file>