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ba\Downloads\"/>
    </mc:Choice>
  </mc:AlternateContent>
  <xr:revisionPtr revIDLastSave="0" documentId="13_ncr:1_{A35D827C-6DD5-4BAB-965D-DB0AAA72CAD2}" xr6:coauthVersionLast="44" xr6:coauthVersionMax="44" xr10:uidLastSave="{00000000-0000-0000-0000-000000000000}"/>
  <bookViews>
    <workbookView xWindow="-110" yWindow="-110" windowWidth="19420" windowHeight="10420" xr2:uid="{300539B3-BEA4-4614-909D-2DA5E1532851}"/>
  </bookViews>
  <sheets>
    <sheet name="Annual Projections" sheetId="4" r:id="rId1"/>
  </sheets>
  <definedNames>
    <definedName name="CIQWBGuid" hidden="1">"47eeb2ff-f028-41b7-97bc-22b3a1ffbc95"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43415.6991550926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5" i="4" l="1"/>
  <c r="D26" i="4"/>
  <c r="F26" i="4" s="1"/>
  <c r="D27" i="4"/>
  <c r="E27" i="4" s="1"/>
  <c r="D28" i="4"/>
  <c r="H28" i="4" s="1"/>
  <c r="D29" i="4"/>
  <c r="E29" i="4"/>
  <c r="F29" i="4"/>
  <c r="G29" i="4"/>
  <c r="H29" i="4"/>
  <c r="D30" i="4"/>
  <c r="F30" i="4" s="1"/>
  <c r="D31" i="4"/>
  <c r="E31" i="4" s="1"/>
  <c r="D32" i="4"/>
  <c r="E32" i="4" s="1"/>
  <c r="E28" i="4" l="1"/>
  <c r="G32" i="4"/>
  <c r="F32" i="4"/>
  <c r="G28" i="4"/>
  <c r="H31" i="4"/>
  <c r="E30" i="4"/>
  <c r="E18" i="4" s="1"/>
  <c r="F28" i="4"/>
  <c r="H26" i="4"/>
  <c r="G26" i="4"/>
  <c r="E26" i="4"/>
  <c r="G31" i="4"/>
  <c r="F31" i="4"/>
  <c r="H32" i="4"/>
  <c r="H30" i="4"/>
  <c r="G27" i="4"/>
  <c r="G30" i="4"/>
  <c r="F27" i="4"/>
  <c r="H27" i="4"/>
  <c r="E1" i="4"/>
  <c r="E3" i="4"/>
  <c r="F1" i="4" l="1"/>
  <c r="F25" i="4" s="1"/>
  <c r="E25" i="4"/>
  <c r="H18" i="4"/>
  <c r="G18" i="4"/>
  <c r="F18" i="4"/>
  <c r="E7" i="4"/>
  <c r="E6" i="4"/>
  <c r="E19" i="4"/>
  <c r="E10" i="4"/>
  <c r="F3" i="4"/>
  <c r="E13" i="4"/>
  <c r="G1" i="4" l="1"/>
  <c r="G25" i="4" s="1"/>
  <c r="H1" i="4"/>
  <c r="H25" i="4" s="1"/>
  <c r="F6" i="4"/>
  <c r="F7" i="4" s="1"/>
  <c r="G3" i="4"/>
  <c r="F10" i="4"/>
  <c r="F13" i="4"/>
  <c r="F19" i="4"/>
  <c r="E11" i="4"/>
  <c r="E8" i="4"/>
  <c r="D23" i="4"/>
  <c r="F11" i="4" l="1"/>
  <c r="F8" i="4"/>
  <c r="H21" i="4"/>
  <c r="G21" i="4"/>
  <c r="F21" i="4"/>
  <c r="E21" i="4"/>
  <c r="H3" i="4"/>
  <c r="G10" i="4"/>
  <c r="G13" i="4"/>
  <c r="G19" i="4"/>
  <c r="G6" i="4"/>
  <c r="G7" i="4" s="1"/>
  <c r="E17" i="4"/>
  <c r="E20" i="4" s="1"/>
  <c r="E12" i="4"/>
  <c r="E14" i="4"/>
  <c r="E15" i="4" s="1"/>
  <c r="E22" i="4" l="1"/>
  <c r="E23" i="4" s="1"/>
  <c r="G8" i="4"/>
  <c r="G11" i="4"/>
  <c r="H6" i="4"/>
  <c r="H7" i="4" s="1"/>
  <c r="H19" i="4"/>
  <c r="H10" i="4"/>
  <c r="H13" i="4"/>
  <c r="F12" i="4"/>
  <c r="F14" i="4"/>
  <c r="F15" i="4" s="1"/>
  <c r="F17" i="4"/>
  <c r="F20" i="4" s="1"/>
  <c r="F22" i="4" s="1"/>
  <c r="F23" i="4" s="1"/>
  <c r="H8" i="4" l="1"/>
  <c r="H11" i="4"/>
  <c r="G12" i="4"/>
  <c r="G14" i="4"/>
  <c r="G15" i="4" s="1"/>
  <c r="G17" i="4"/>
  <c r="G20" i="4" s="1"/>
  <c r="G22" i="4" s="1"/>
  <c r="G23" i="4" s="1"/>
  <c r="H12" i="4" l="1"/>
  <c r="H14" i="4"/>
  <c r="H15" i="4" s="1"/>
  <c r="H17" i="4"/>
  <c r="H20" i="4" s="1"/>
  <c r="H22" i="4" s="1"/>
  <c r="H23" i="4" s="1"/>
</calcChain>
</file>

<file path=xl/sharedStrings.xml><?xml version="1.0" encoding="utf-8"?>
<sst xmlns="http://schemas.openxmlformats.org/spreadsheetml/2006/main" count="53" uniqueCount="38">
  <si>
    <t>Total Revenue</t>
  </si>
  <si>
    <t>Y-O-Y Growth %</t>
  </si>
  <si>
    <t>(–) Cost of Goods Sold ("COGS")</t>
  </si>
  <si>
    <t>Gross Profit</t>
  </si>
  <si>
    <t>Gross Margin %</t>
  </si>
  <si>
    <t>(–) Selling, General, &amp; Administrative ("SG&amp;A")</t>
  </si>
  <si>
    <t>EBIT</t>
  </si>
  <si>
    <t>EBIT Margin %</t>
  </si>
  <si>
    <t>(+) Depreciation &amp; Amortization ("D&amp;A")</t>
  </si>
  <si>
    <t>EBITDA</t>
  </si>
  <si>
    <t>EBITDA Margin %</t>
  </si>
  <si>
    <t>(–) Net Interest Expense</t>
  </si>
  <si>
    <t>(+ / –) Other Income / (Expense)</t>
  </si>
  <si>
    <t>EBT</t>
  </si>
  <si>
    <t>(–) Taxes</t>
  </si>
  <si>
    <t>Net Income</t>
  </si>
  <si>
    <t>Net Income Margin %</t>
  </si>
  <si>
    <t>`</t>
  </si>
  <si>
    <t>Historical Ratios</t>
  </si>
  <si>
    <t>Revenue Growth</t>
  </si>
  <si>
    <t>COGs (% Revenue)</t>
  </si>
  <si>
    <t>SG&amp;A (% Revenue)</t>
  </si>
  <si>
    <t>D&amp;A (% Revenue)</t>
  </si>
  <si>
    <t>Net Interest Expense ($)</t>
  </si>
  <si>
    <t>Other Income (% Revenue)</t>
  </si>
  <si>
    <t>Taxes ($)</t>
  </si>
  <si>
    <t>AM_IS_EXP</t>
  </si>
  <si>
    <t>EB2</t>
  </si>
  <si>
    <t>AM_IS_DEP_AMO</t>
  </si>
  <si>
    <t>EB1</t>
  </si>
  <si>
    <t>AM_IS_NIEXP</t>
  </si>
  <si>
    <t>AM_IS_NI</t>
  </si>
  <si>
    <t>AM_IS_OE</t>
  </si>
  <si>
    <t>EB3</t>
  </si>
  <si>
    <t>AM_IS_I</t>
  </si>
  <si>
    <t>AM_IS_GP</t>
  </si>
  <si>
    <t>asof</t>
  </si>
  <si>
    <t>AM_IS_TX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</si>
</sst>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"/>
    <numFmt numFmtId="165" formatCode="#0.0%_);\(#0.0%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i/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u/>
      <sz val="11"/>
      <color theme="1"/>
      <name val="Century Gothic"/>
      <family val="2"/>
    </font>
    <font>
      <sz val="11"/>
      <color indexed="12"/>
      <name val="Century Gothic"/>
      <family val="2"/>
    </font>
    <font>
      <sz val="11"/>
      <color indexed="8"/>
      <name val="Century Gothic"/>
      <family val="2"/>
    </font>
    <font>
      <sz val="10"/>
      <color rgb="FF000000"/>
      <name val="Arial Unicode MS"/>
      <family val="2"/>
    </font>
    <font>
      <b/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 indent="1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37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4" fontId="1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14" fontId="1" fillId="0" borderId="3" xfId="0" applyNumberFormat="1" applyFont="1" applyBorder="1" applyAlignment="1">
      <alignment vertical="center"/>
    </xf>
    <xf numFmtId="165" fontId="2" fillId="0" borderId="3" xfId="0" applyNumberFormat="1" applyFont="1" applyBorder="1" applyAlignment="1">
      <alignment vertical="center"/>
    </xf>
    <xf numFmtId="165" fontId="1" fillId="0" borderId="0" xfId="0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164" fontId="3" fillId="0" borderId="5" xfId="0" applyNumberFormat="1" applyFont="1" applyBorder="1" applyAlignment="1">
      <alignment vertical="center"/>
    </xf>
    <xf numFmtId="165" fontId="2" fillId="0" borderId="6" xfId="0" applyNumberFormat="1" applyFont="1" applyBorder="1" applyAlignment="1">
      <alignment vertical="center"/>
    </xf>
    <xf numFmtId="164" fontId="6" fillId="0" borderId="0" xfId="0" applyNumberFormat="1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14" fontId="5" fillId="2" borderId="2" xfId="0" applyNumberFormat="1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14" fontId="5" fillId="2" borderId="4" xfId="0" applyNumberFormat="1" applyFont="1" applyFill="1" applyBorder="1" applyAlignment="1">
      <alignment vertical="center"/>
    </xf>
    <xf numFmtId="0" fontId="8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5139-33ED-457F-93BF-D9FE0374DD82}">
  <dimension ref="A1:H32"/>
  <sheetViews>
    <sheetView showGridLines="0" tabSelected="1" zoomScale="60" zoomScaleNormal="60" workbookViewId="0">
      <selection activeCell="D21" sqref="D21"/>
    </sheetView>
  </sheetViews>
  <sheetFormatPr defaultColWidth="20.7265625" defaultRowHeight="24" customHeight="1" x14ac:dyDescent="0.35"/>
  <cols>
    <col min="1" max="1" width="6.7265625" style="1" customWidth="1"/>
    <col min="2" max="2" width="60.7265625" style="1" customWidth="1"/>
    <col min="3" max="3" width="20.54296875" style="1" customWidth="1"/>
    <col min="4" max="16384" width="20.7265625" style="1"/>
  </cols>
  <sheetData>
    <row r="1" spans="1:8" ht="24" customHeight="1" thickBot="1" x14ac:dyDescent="0.4">
      <c r="B1" s="11"/>
      <c r="C1" s="23" t="s">
        <v>36</v>
      </c>
      <c r="D1" s="25" t="s">
        <v>36</v>
      </c>
      <c r="E1" s="12" t="e">
        <f>EOMONTH(D1,12)</f>
        <v>#VALUE!</v>
      </c>
      <c r="F1" s="12" t="e">
        <f>EOMONTH(E1,12)</f>
        <v>#VALUE!</v>
      </c>
      <c r="G1" s="12" t="e">
        <f>EOMONTH(F1,12)</f>
        <v>#VALUE!</v>
      </c>
      <c r="H1" s="12" t="e">
        <f>EOMONTH(G1,12)</f>
        <v>#VALUE!</v>
      </c>
    </row>
    <row r="2" spans="1:8" ht="6" customHeight="1" thickTop="1" x14ac:dyDescent="0.35">
      <c r="D2" s="14"/>
      <c r="E2" s="2"/>
      <c r="F2" s="2"/>
      <c r="G2" s="2"/>
      <c r="H2" s="2"/>
    </row>
    <row r="3" spans="1:8" ht="24" customHeight="1" x14ac:dyDescent="0.35">
      <c r="B3" s="4" t="s">
        <v>0</v>
      </c>
      <c r="C3" s="26" t="s">
        <v>34</v>
      </c>
      <c r="D3" s="26" t="s">
        <v>34</v>
      </c>
      <c r="E3" s="9" t="e">
        <f>D3*(1+E26)</f>
        <v>#VALUE!</v>
      </c>
      <c r="F3" s="9" t="e">
        <f>E3*(1+F26)</f>
        <v>#VALUE!</v>
      </c>
      <c r="G3" s="9" t="e">
        <f>F3*(1+G26)</f>
        <v>#VALUE!</v>
      </c>
      <c r="H3" s="9" t="e">
        <f>G3*(1+H26)</f>
        <v>#VALUE!</v>
      </c>
    </row>
    <row r="4" spans="1:8" ht="24" customHeight="1" x14ac:dyDescent="0.35">
      <c r="B4" s="3" t="s">
        <v>1</v>
      </c>
      <c r="C4" s="3"/>
      <c r="D4" s="3"/>
      <c r="E4" s="8"/>
      <c r="F4" s="8"/>
      <c r="G4" s="8"/>
      <c r="H4" s="8"/>
    </row>
    <row r="5" spans="1:8" ht="6" customHeight="1" x14ac:dyDescent="0.35"/>
    <row r="6" spans="1:8" ht="24" customHeight="1" x14ac:dyDescent="0.35">
      <c r="B6" s="1" t="s">
        <v>2</v>
      </c>
      <c r="E6" s="6" t="e">
        <f>E3*E27</f>
        <v>#VALUE!</v>
      </c>
      <c r="F6" s="6" t="e">
        <f>F3*F27</f>
        <v>#VALUE!</v>
      </c>
      <c r="G6" s="6" t="e">
        <f>G3*G27</f>
        <v>#VALUE!</v>
      </c>
      <c r="H6" s="6" t="e">
        <f>H3*H27</f>
        <v>#VALUE!</v>
      </c>
    </row>
    <row r="7" spans="1:8" ht="24" customHeight="1" x14ac:dyDescent="0.35">
      <c r="B7" s="5" t="s">
        <v>3</v>
      </c>
      <c r="C7" s="26" t="s">
        <v>35</v>
      </c>
      <c r="D7" s="26" t="s">
        <v>35</v>
      </c>
      <c r="E7" s="18" t="e">
        <f>SUM(E3,E6)</f>
        <v>#VALUE!</v>
      </c>
      <c r="F7" s="10" t="e">
        <f>SUM(F3,F6)</f>
        <v>#VALUE!</v>
      </c>
      <c r="G7" s="10" t="e">
        <f>SUM(G3,G6)</f>
        <v>#VALUE!</v>
      </c>
      <c r="H7" s="10" t="e">
        <f>SUM(H3,H6)</f>
        <v>#VALUE!</v>
      </c>
    </row>
    <row r="8" spans="1:8" ht="24" customHeight="1" x14ac:dyDescent="0.35">
      <c r="A8" s="1" t="s">
        <v>17</v>
      </c>
      <c r="B8" s="3" t="s">
        <v>4</v>
      </c>
      <c r="C8" s="3"/>
      <c r="D8" s="3"/>
      <c r="E8" s="19" t="e">
        <f>E7/E3</f>
        <v>#VALUE!</v>
      </c>
      <c r="F8" s="8" t="e">
        <f>F7/F3</f>
        <v>#VALUE!</v>
      </c>
      <c r="G8" s="8" t="e">
        <f>G7/G3</f>
        <v>#VALUE!</v>
      </c>
      <c r="H8" s="8" t="e">
        <f>H7/H3</f>
        <v>#VALUE!</v>
      </c>
    </row>
    <row r="9" spans="1:8" ht="6" customHeight="1" x14ac:dyDescent="0.35">
      <c r="B9" s="3"/>
      <c r="C9" s="3"/>
      <c r="D9" s="3"/>
    </row>
    <row r="10" spans="1:8" ht="24" customHeight="1" x14ac:dyDescent="0.35">
      <c r="B10" s="1" t="s">
        <v>5</v>
      </c>
      <c r="C10" s="24" t="s">
        <v>26</v>
      </c>
      <c r="D10" s="24" t="s">
        <v>26</v>
      </c>
      <c r="E10" s="6" t="e">
        <f>E3*E28</f>
        <v>#VALUE!</v>
      </c>
      <c r="F10" s="6" t="e">
        <f>F3*F28</f>
        <v>#VALUE!</v>
      </c>
      <c r="G10" s="6" t="e">
        <f>G3*G28</f>
        <v>#VALUE!</v>
      </c>
      <c r="H10" s="6" t="e">
        <f>H3*H28</f>
        <v>#VALUE!</v>
      </c>
    </row>
    <row r="11" spans="1:8" ht="24" customHeight="1" x14ac:dyDescent="0.35">
      <c r="B11" s="5" t="s">
        <v>6</v>
      </c>
      <c r="C11" s="21" t="s">
        <v>27</v>
      </c>
      <c r="D11" s="21" t="s">
        <v>27</v>
      </c>
      <c r="E11" s="18" t="e">
        <f>SUM(E7,E10)</f>
        <v>#VALUE!</v>
      </c>
      <c r="F11" s="10" t="e">
        <f>SUM(F7,F10)</f>
        <v>#VALUE!</v>
      </c>
      <c r="G11" s="10" t="e">
        <f>SUM(G7,G10)</f>
        <v>#VALUE!</v>
      </c>
      <c r="H11" s="10" t="e">
        <f>SUM(H7,H10)</f>
        <v>#VALUE!</v>
      </c>
    </row>
    <row r="12" spans="1:8" ht="24" customHeight="1" x14ac:dyDescent="0.35">
      <c r="B12" s="3" t="s">
        <v>7</v>
      </c>
      <c r="C12" s="3"/>
      <c r="D12" s="3"/>
      <c r="E12" s="8" t="e">
        <f>E11/E3</f>
        <v>#VALUE!</v>
      </c>
      <c r="F12" s="8" t="e">
        <f>F11/F3</f>
        <v>#VALUE!</v>
      </c>
      <c r="G12" s="8" t="e">
        <f>G11/G3</f>
        <v>#VALUE!</v>
      </c>
      <c r="H12" s="8" t="e">
        <f>H11/H3</f>
        <v>#VALUE!</v>
      </c>
    </row>
    <row r="13" spans="1:8" ht="24" customHeight="1" x14ac:dyDescent="0.35">
      <c r="B13" s="1" t="s">
        <v>8</v>
      </c>
      <c r="C13" s="24" t="s">
        <v>28</v>
      </c>
      <c r="D13" s="24" t="s">
        <v>28</v>
      </c>
      <c r="E13" s="6" t="e">
        <f>E3*E29</f>
        <v>#VALUE!</v>
      </c>
      <c r="F13" s="6" t="e">
        <f>F3*F29</f>
        <v>#VALUE!</v>
      </c>
      <c r="G13" s="6" t="e">
        <f>G3*G29</f>
        <v>#VALUE!</v>
      </c>
      <c r="H13" s="6" t="e">
        <f>H3*H29</f>
        <v>#VALUE!</v>
      </c>
    </row>
    <row r="14" spans="1:8" ht="24" customHeight="1" x14ac:dyDescent="0.35">
      <c r="B14" s="5" t="s">
        <v>9</v>
      </c>
      <c r="C14" s="21" t="s">
        <v>29</v>
      </c>
      <c r="D14" s="21" t="s">
        <v>29</v>
      </c>
      <c r="E14" s="10" t="e">
        <f>SUM(E11,E13)</f>
        <v>#VALUE!</v>
      </c>
      <c r="F14" s="10" t="e">
        <f>SUM(F11,F13)</f>
        <v>#VALUE!</v>
      </c>
      <c r="G14" s="10" t="e">
        <f>SUM(G11,G13)</f>
        <v>#VALUE!</v>
      </c>
      <c r="H14" s="10" t="e">
        <f>SUM(H11,H13)</f>
        <v>#VALUE!</v>
      </c>
    </row>
    <row r="15" spans="1:8" ht="24" customHeight="1" x14ac:dyDescent="0.35">
      <c r="B15" s="3" t="s">
        <v>10</v>
      </c>
      <c r="C15" s="3"/>
      <c r="D15" s="3"/>
      <c r="E15" s="8" t="e">
        <f>E14/E3</f>
        <v>#VALUE!</v>
      </c>
      <c r="F15" s="8" t="e">
        <f>F14/F3</f>
        <v>#VALUE!</v>
      </c>
      <c r="G15" s="8" t="e">
        <f>G14/G3</f>
        <v>#VALUE!</v>
      </c>
      <c r="H15" s="8" t="e">
        <f>H14/H3</f>
        <v>#VALUE!</v>
      </c>
    </row>
    <row r="16" spans="1:8" ht="6" customHeight="1" x14ac:dyDescent="0.35"/>
    <row r="17" spans="2:8" ht="24" customHeight="1" x14ac:dyDescent="0.35">
      <c r="B17" s="1" t="s">
        <v>6</v>
      </c>
      <c r="C17" s="22" t="s">
        <v>27</v>
      </c>
      <c r="D17" s="22" t="s">
        <v>27</v>
      </c>
      <c r="E17" s="7" t="e">
        <f>E11</f>
        <v>#VALUE!</v>
      </c>
      <c r="F17" s="7" t="e">
        <f>F11</f>
        <v>#VALUE!</v>
      </c>
      <c r="G17" s="7" t="e">
        <f>G11</f>
        <v>#VALUE!</v>
      </c>
      <c r="H17" s="7" t="e">
        <f>H11</f>
        <v>#VALUE!</v>
      </c>
    </row>
    <row r="18" spans="2:8" ht="24" customHeight="1" x14ac:dyDescent="0.35">
      <c r="B18" s="1" t="s">
        <v>11</v>
      </c>
      <c r="C18" s="24" t="s">
        <v>30</v>
      </c>
      <c r="D18" s="24" t="s">
        <v>30</v>
      </c>
      <c r="E18" s="6" t="str">
        <f>E30</f>
        <v>AM_IS_NIEXP</v>
      </c>
      <c r="F18" s="6" t="str">
        <f>F30</f>
        <v>AM_IS_NIEXP</v>
      </c>
      <c r="G18" s="6" t="str">
        <f>G30</f>
        <v>AM_IS_NIEXP</v>
      </c>
      <c r="H18" s="6" t="str">
        <f>H30</f>
        <v>AM_IS_NIEXP</v>
      </c>
    </row>
    <row r="19" spans="2:8" ht="24" customHeight="1" x14ac:dyDescent="0.35">
      <c r="B19" s="1" t="s">
        <v>12</v>
      </c>
      <c r="C19" s="24" t="s">
        <v>32</v>
      </c>
      <c r="D19" s="24" t="s">
        <v>32</v>
      </c>
      <c r="E19" s="6" t="e">
        <f>E3*E31</f>
        <v>#VALUE!</v>
      </c>
      <c r="F19" s="6" t="e">
        <f>F3*F31</f>
        <v>#VALUE!</v>
      </c>
      <c r="G19" s="6" t="e">
        <f>G3*G31</f>
        <v>#VALUE!</v>
      </c>
      <c r="H19" s="6" t="e">
        <f>H3*H31</f>
        <v>#VALUE!</v>
      </c>
    </row>
    <row r="20" spans="2:8" ht="24" customHeight="1" x14ac:dyDescent="0.35">
      <c r="B20" s="5" t="s">
        <v>13</v>
      </c>
      <c r="C20" s="21" t="s">
        <v>33</v>
      </c>
      <c r="D20" s="21" t="s">
        <v>33</v>
      </c>
      <c r="E20" s="10" t="e">
        <f>SUM(E17:E19)</f>
        <v>#VALUE!</v>
      </c>
      <c r="F20" s="10" t="e">
        <f>SUM(F17:F19)</f>
        <v>#VALUE!</v>
      </c>
      <c r="G20" s="10" t="e">
        <f>SUM(G17:G19)</f>
        <v>#VALUE!</v>
      </c>
      <c r="H20" s="10" t="e">
        <f>SUM(H17:H19)</f>
        <v>#VALUE!</v>
      </c>
    </row>
    <row r="21" spans="2:8" ht="24" customHeight="1" x14ac:dyDescent="0.35">
      <c r="B21" s="1" t="s">
        <v>14</v>
      </c>
      <c r="C21" s="22" t="s">
        <v>37</v>
      </c>
      <c r="D21" s="22" t="s">
        <v>37</v>
      </c>
      <c r="E21" s="6" t="e">
        <f>E32</f>
        <v>#VALUE!</v>
      </c>
      <c r="F21" s="6" t="e">
        <f>F32</f>
        <v>#VALUE!</v>
      </c>
      <c r="G21" s="6" t="e">
        <f>G32</f>
        <v>#VALUE!</v>
      </c>
      <c r="H21" s="6" t="e">
        <f>H32</f>
        <v>#VALUE!</v>
      </c>
    </row>
    <row r="22" spans="2:8" ht="24" customHeight="1" x14ac:dyDescent="0.35">
      <c r="B22" s="5" t="s">
        <v>15</v>
      </c>
      <c r="C22" s="26" t="s">
        <v>31</v>
      </c>
      <c r="D22" s="26" t="s">
        <v>31</v>
      </c>
      <c r="E22" s="10" t="e">
        <f>SUM(E20:E21)</f>
        <v>#VALUE!</v>
      </c>
      <c r="F22" s="10" t="e">
        <f>SUM(F20:F21)</f>
        <v>#VALUE!</v>
      </c>
      <c r="G22" s="10" t="e">
        <f>SUM(G20:G21)</f>
        <v>#VALUE!</v>
      </c>
      <c r="H22" s="10" t="e">
        <f>SUM(H20:H21)</f>
        <v>#VALUE!</v>
      </c>
    </row>
    <row r="23" spans="2:8" ht="24" customHeight="1" x14ac:dyDescent="0.35">
      <c r="B23" s="3" t="s">
        <v>16</v>
      </c>
      <c r="C23" s="3"/>
      <c r="D23" s="15" t="e">
        <f>D22/D3</f>
        <v>#VALUE!</v>
      </c>
      <c r="E23" s="8" t="e">
        <f>E22/E3</f>
        <v>#VALUE!</v>
      </c>
      <c r="F23" s="8" t="e">
        <f>F22/F3</f>
        <v>#VALUE!</v>
      </c>
      <c r="G23" s="8" t="e">
        <f>G22/G3</f>
        <v>#VALUE!</v>
      </c>
      <c r="H23" s="8" t="e">
        <f>H22/H3</f>
        <v>#VALUE!</v>
      </c>
    </row>
    <row r="25" spans="2:8" ht="24" customHeight="1" x14ac:dyDescent="0.35">
      <c r="B25" s="13" t="s">
        <v>18</v>
      </c>
      <c r="C25" s="13"/>
      <c r="D25" s="2" t="str">
        <f>D1</f>
        <v>asof</v>
      </c>
      <c r="E25" s="2" t="e">
        <f>E1</f>
        <v>#VALUE!</v>
      </c>
      <c r="F25" s="2" t="e">
        <f>F1</f>
        <v>#VALUE!</v>
      </c>
      <c r="G25" s="2" t="e">
        <f>G1</f>
        <v>#VALUE!</v>
      </c>
      <c r="H25" s="2" t="e">
        <f>H1</f>
        <v>#VALUE!</v>
      </c>
    </row>
    <row r="26" spans="2:8" ht="24" customHeight="1" x14ac:dyDescent="0.35">
      <c r="B26" s="1" t="s">
        <v>19</v>
      </c>
      <c r="D26" s="17" t="e">
        <f>D3/C3-1</f>
        <v>#VALUE!</v>
      </c>
      <c r="E26" s="17" t="e">
        <f>$D$26</f>
        <v>#VALUE!</v>
      </c>
      <c r="F26" s="17" t="e">
        <f>$D$26</f>
        <v>#VALUE!</v>
      </c>
      <c r="G26" s="17" t="e">
        <f>$D$26</f>
        <v>#VALUE!</v>
      </c>
      <c r="H26" s="17" t="e">
        <f>$D$26</f>
        <v>#VALUE!</v>
      </c>
    </row>
    <row r="27" spans="2:8" ht="24" customHeight="1" x14ac:dyDescent="0.35">
      <c r="B27" s="1" t="s">
        <v>20</v>
      </c>
      <c r="D27" s="17" t="e">
        <f>D6/D3</f>
        <v>#VALUE!</v>
      </c>
      <c r="E27" s="16" t="e">
        <f>$D$27</f>
        <v>#VALUE!</v>
      </c>
      <c r="F27" s="16" t="e">
        <f>$D$27</f>
        <v>#VALUE!</v>
      </c>
      <c r="G27" s="16" t="e">
        <f>$D$27</f>
        <v>#VALUE!</v>
      </c>
      <c r="H27" s="16" t="e">
        <f>$D$27</f>
        <v>#VALUE!</v>
      </c>
    </row>
    <row r="28" spans="2:8" ht="24" customHeight="1" x14ac:dyDescent="0.35">
      <c r="B28" s="1" t="s">
        <v>21</v>
      </c>
      <c r="D28" s="17" t="e">
        <f>D10/D3</f>
        <v>#VALUE!</v>
      </c>
      <c r="E28" s="16" t="e">
        <f>$D$28</f>
        <v>#VALUE!</v>
      </c>
      <c r="F28" s="16" t="e">
        <f>$D$28</f>
        <v>#VALUE!</v>
      </c>
      <c r="G28" s="16" t="e">
        <f>$D$28</f>
        <v>#VALUE!</v>
      </c>
      <c r="H28" s="16" t="e">
        <f>$D$28</f>
        <v>#VALUE!</v>
      </c>
    </row>
    <row r="29" spans="2:8" ht="24" customHeight="1" x14ac:dyDescent="0.35">
      <c r="B29" s="1" t="s">
        <v>22</v>
      </c>
      <c r="D29" s="17" t="e">
        <f>D13/D3</f>
        <v>#VALUE!</v>
      </c>
      <c r="E29" s="16" t="e">
        <f>$D$29</f>
        <v>#VALUE!</v>
      </c>
      <c r="F29" s="16" t="e">
        <f>$D$29</f>
        <v>#VALUE!</v>
      </c>
      <c r="G29" s="16" t="e">
        <f>$D$29</f>
        <v>#VALUE!</v>
      </c>
      <c r="H29" s="16" t="e">
        <f>$D$29</f>
        <v>#VALUE!</v>
      </c>
    </row>
    <row r="30" spans="2:8" ht="24" customHeight="1" x14ac:dyDescent="0.35">
      <c r="B30" s="1" t="s">
        <v>23</v>
      </c>
      <c r="D30" s="20" t="str">
        <f>D18</f>
        <v>AM_IS_NIEXP</v>
      </c>
      <c r="E30" s="7" t="str">
        <f>$D$30</f>
        <v>AM_IS_NIEXP</v>
      </c>
      <c r="F30" s="7" t="str">
        <f>$D$30</f>
        <v>AM_IS_NIEXP</v>
      </c>
      <c r="G30" s="7" t="str">
        <f>$D$30</f>
        <v>AM_IS_NIEXP</v>
      </c>
      <c r="H30" s="7" t="str">
        <f>$D$30</f>
        <v>AM_IS_NIEXP</v>
      </c>
    </row>
    <row r="31" spans="2:8" ht="24" customHeight="1" x14ac:dyDescent="0.35">
      <c r="B31" s="1" t="s">
        <v>24</v>
      </c>
      <c r="D31" s="17" t="e">
        <f>D19/D3</f>
        <v>#VALUE!</v>
      </c>
      <c r="E31" s="16" t="e">
        <f>$D$31</f>
        <v>#VALUE!</v>
      </c>
      <c r="F31" s="16" t="e">
        <f>$D$31</f>
        <v>#VALUE!</v>
      </c>
      <c r="G31" s="16" t="e">
        <f>$D$31</f>
        <v>#VALUE!</v>
      </c>
      <c r="H31" s="16" t="e">
        <f>$D$31</f>
        <v>#VALUE!</v>
      </c>
    </row>
    <row r="32" spans="2:8" ht="24" customHeight="1" x14ac:dyDescent="0.35">
      <c r="B32" s="1" t="s">
        <v>25</v>
      </c>
      <c r="D32" s="20" t="e">
        <f>IF(D20&gt;0,0.21*D20,0)</f>
        <v>#VALUE!</v>
      </c>
      <c r="E32" s="7" t="e">
        <f>$D$32</f>
        <v>#VALUE!</v>
      </c>
      <c r="F32" s="7" t="e">
        <f>$D$32</f>
        <v>#VALUE!</v>
      </c>
      <c r="G32" s="7" t="e">
        <f>$D$32</f>
        <v>#VALUE!</v>
      </c>
      <c r="H32" s="7" t="e">
        <f>$D$32</f>
        <v>#VALUE!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Sylvester Burley</dc:creator>
  <cp:lastModifiedBy>Amba</cp:lastModifiedBy>
  <dcterms:created xsi:type="dcterms:W3CDTF">2019-05-15T03:34:32Z</dcterms:created>
  <dcterms:modified xsi:type="dcterms:W3CDTF">2019-09-27T12:08:24Z</dcterms:modified>
</cp:coreProperties>
</file>