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510" windowWidth="22695" windowHeight="14505"/>
  </bookViews>
  <sheets>
    <sheet name="Sheet1" sheetId="1" r:id="rId1"/>
  </sheets>
  <definedNames>
    <definedName name="Slicer_Cost">#N/A</definedName>
    <definedName name="Slicer_Item">#N/A</definedName>
    <definedName name="Slicer_OrderDate">#N/A</definedName>
    <definedName name="Slicer_Region">#N/A</definedName>
    <definedName name="Slicer_Rep">#N/A</definedName>
    <definedName name="Slicer_Total">#N/A</definedName>
    <definedName name="Slicer_Units">#N/A</definedName>
  </definedNames>
  <calcPr calcId="145621"/>
  <extLs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  <x14:slicerCache r:id="rId8"/>
      </x15:slicerCaches>
    </ext>
  </extLst>
</workbook>
</file>

<file path=xl/calcChain.xml><?xml version="1.0" encoding="utf-8"?>
<calcChain xmlns="http://schemas.openxmlformats.org/spreadsheetml/2006/main">
  <c r="L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<sst xmlns="http://schemas.openxmlformats.org/spreadsheetml/2006/main" count="139" uniqueCount="28">
  <si>
    <t>Data provided by http://www.contextures.com/xlSampleData01.html</t>
  </si>
  <si>
    <t>OrderDate</t>
  </si>
  <si>
    <t>Region</t>
  </si>
  <si>
    <t>Rep</t>
  </si>
  <si>
    <t>Item</t>
  </si>
  <si>
    <t>Units</t>
  </si>
  <si>
    <t>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</si>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</sst>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Segoe UI"/>
      <family val="2"/>
    </font>
    <font>
      <u/>
      <sz val="10"/>
      <color theme="10"/>
      <name val="Segoe UI"/>
      <family val="2"/>
    </font>
    <font>
      <u/>
      <sz val="10"/>
      <color theme="11"/>
      <name val="Segoe UI"/>
      <family val="2"/>
    </font>
    <font>
      <sz val="12"/>
      <color theme="1"/>
      <name val="Segoe UI"/>
      <family val="2"/>
    </font>
    <font>
      <sz val="11"/>
      <color rgb="FF3F3F76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0"/>
      <color rgb="FF3F3F76"/>
      <name val="Segoe UI"/>
      <family val="2"/>
      <scheme val="minor"/>
    </font>
    <font>
      <sz val="10"/>
      <color rgb="FFFA7D00"/>
      <name val="Segoe UI"/>
      <family val="2"/>
      <scheme val="minor"/>
    </font>
    <font>
      <sz val="10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4" fontId="6" fillId="2" borderId="2" xfId="3" applyNumberFormat="1" applyFont="1" applyBorder="1"/>
    <xf numFmtId="0" fontId="8" fillId="0" borderId="1" xfId="4" applyFont="1" applyFill="1" applyBorder="1"/>
    <xf numFmtId="0" fontId="7" fillId="3" borderId="2" xfId="4" applyFont="1" applyBorder="1" applyAlignment="1">
      <alignment horizontal="right"/>
    </xf>
  </cellXfs>
  <cellStyles count="5">
    <cellStyle name="Calculation" xfId="4" builtinId="22"/>
    <cellStyle name="Followed Hyperlink" xfId="2" builtinId="9" customBuiltin="1"/>
    <cellStyle name="Hyperlink" xfId="1" builtinId="8" customBuiltin="1"/>
    <cellStyle name="Input" xfId="3" builtinId="20"/>
    <cellStyle name="Normal" xfId="0" builtinId="0"/>
  </cellStyles>
  <dxfs count="14"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color rgb="FF444444"/>
      </font>
      <border>
        <top style="double">
          <color rgb="FFCFD0D2"/>
        </top>
      </border>
    </dxf>
    <dxf>
      <font>
        <b val="0"/>
        <i val="0"/>
        <color rgb="FF444444"/>
      </font>
      <fill>
        <patternFill patternType="solid">
          <fgColor theme="0" tint="-4.9989318521683403E-2"/>
          <bgColor rgb="FFF8F8F8"/>
        </patternFill>
      </fill>
    </dxf>
    <dxf>
      <font>
        <color rgb="FF262626"/>
      </font>
      <border>
        <left style="thin">
          <color rgb="FFCFD0D2"/>
        </left>
        <right style="thin">
          <color rgb="FFCFD0D2"/>
        </right>
        <top style="thin">
          <color rgb="FFCFD0D2"/>
        </top>
        <bottom style="thin">
          <color rgb="FFCFD0D2"/>
        </bottom>
        <vertical style="thin">
          <color rgb="FFCFD0D2"/>
        </vertical>
        <horizontal style="thin">
          <color rgb="FFCFD0D2"/>
        </horizontal>
      </border>
    </dxf>
    <dxf>
      <font>
        <b/>
        <i val="0"/>
        <sz val="12"/>
        <color theme="1" tint="0.14996795556505021"/>
        <name val="Segoe UI"/>
        <scheme val="minor"/>
      </font>
      <border>
        <vertical/>
        <horizontal/>
      </border>
    </dxf>
    <dxf>
      <font>
        <sz val="12"/>
        <color theme="1" tint="0.14996795556505021"/>
      </font>
      <fill>
        <patternFill patternType="solid">
          <fgColor auto="1"/>
          <bgColor theme="0"/>
        </patternFill>
      </fill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/>
      </border>
    </dxf>
  </dxfs>
  <tableStyles count="2" defaultTableStyle="EwaTableStyle" defaultPivotStyle="PivotStyleLight16">
    <tableStyle name="EwaSlicerStyle" pivot="0" table="0" count="10">
      <tableStyleElement type="wholeTable" dxfId="13"/>
      <tableStyleElement type="headerRow" dxfId="12"/>
    </tableStyle>
    <tableStyle name="EwaTableStyle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46F421CA-312F-682f-3DD2-61675219B42D}">
      <x14:dxfs count="8">
        <dxf>
          <font>
            <sz val="10.5"/>
            <color theme="0" tint="-0.499984740745262"/>
            <name val="Segoe UI"/>
            <scheme val="minor"/>
          </font>
          <fill>
            <gradientFill degree="90">
              <stop position="0">
                <color rgb="FFF8E162"/>
              </stop>
              <stop position="1">
                <color rgb="FFFEF7E0"/>
              </stop>
            </gradientFill>
          </fill>
          <border>
            <left style="thin">
              <color theme="5" tint="0.39994506668294322"/>
            </left>
            <right style="thin">
              <color theme="5" tint="0.39994506668294322"/>
            </right>
            <top style="thin">
              <color theme="5" tint="0.39994506668294322"/>
            </top>
            <bottom style="thin">
              <color theme="5" tint="0.39994506668294322"/>
            </bottom>
            <vertical/>
            <horizontal/>
          </border>
        </dxf>
        <dxf>
          <font>
            <sz val="10.5"/>
            <color theme="0" tint="-0.499984740745262"/>
            <name val="Segoe UI"/>
            <scheme val="minor"/>
          </font>
          <fill>
            <gradientFill degree="90">
              <stop position="0">
                <color rgb="FFF8E162"/>
              </stop>
              <stop position="1">
                <color rgb="FFFEF7E0"/>
              </stop>
            </gradientFill>
          </fill>
          <border>
            <left style="thin">
              <color theme="5" tint="0.39994506668294322"/>
            </left>
            <right style="thin">
              <color theme="5" tint="0.39994506668294322"/>
            </right>
            <top style="thin">
              <color theme="5" tint="0.39994506668294322"/>
            </top>
            <bottom style="thin">
              <color theme="5" tint="0.39994506668294322"/>
            </bottom>
            <vertical/>
            <horizontal/>
          </border>
        </dxf>
        <dxf>
          <font>
            <sz val="10.5"/>
            <color theme="1" tint="0.14996795556505021"/>
            <name val="Segoe UI"/>
            <scheme val="minor"/>
          </font>
          <fill>
            <gradientFill degree="90">
              <stop position="0">
                <color rgb="FFF8E162"/>
              </stop>
              <stop position="1">
                <color rgb="FFFEF7E0"/>
              </stop>
            </gradientFill>
          </fill>
          <border>
            <left style="thin">
              <color theme="5" tint="0.39994506668294322"/>
            </left>
            <right style="thin">
              <color theme="5" tint="0.39994506668294322"/>
            </right>
            <top style="thin">
              <color theme="5" tint="0.39994506668294322"/>
            </top>
            <bottom style="thin">
              <color theme="5" tint="0.39994506668294322"/>
            </bottom>
            <vertical/>
            <horizontal/>
          </border>
        </dxf>
        <dxf>
          <font>
            <sz val="10.5"/>
            <color theme="1" tint="0.14996795556505021"/>
            <name val="Segoe UI"/>
            <scheme val="minor"/>
          </font>
          <fill>
            <gradientFill degree="90">
              <stop position="0">
                <color rgb="FFF8E162"/>
              </stop>
              <stop position="1">
                <color rgb="FFFEF7E0"/>
              </stop>
            </gradientFill>
          </fill>
          <border>
            <left style="thin">
              <color theme="5" tint="0.39994506668294322"/>
            </left>
            <right style="thin">
              <color theme="5" tint="0.39994506668294322"/>
            </right>
            <top style="thin">
              <color theme="5" tint="0.39994506668294322"/>
            </top>
            <bottom style="thin">
              <color theme="5" tint="0.39994506668294322"/>
            </bottom>
            <vertical/>
            <horizontal/>
          </border>
        </dxf>
        <dxf>
          <font>
            <sz val="10.5"/>
            <color theme="0" tint="-0.499984740745262"/>
            <name val="Segoe UI"/>
            <scheme val="minor"/>
          </font>
          <fill>
            <patternFill patternType="solid">
              <fgColor indexed="64"/>
              <bgColor theme="3" tint="0.79998168889431442"/>
            </patternFill>
          </fill>
          <border>
            <vertical/>
            <horizontal/>
          </border>
        </dxf>
        <dxf>
          <font>
            <sz val="10.5"/>
            <color theme="1" tint="0.14996795556505021"/>
            <name val="Segoe UI"/>
            <scheme val="minor"/>
          </font>
          <fill>
            <patternFill patternType="solid">
              <fgColor indexed="64"/>
              <bgColor theme="3" tint="0.39994506668294322"/>
            </patternFill>
          </fill>
          <border>
            <vertical/>
            <horizontal/>
          </border>
        </dxf>
        <dxf>
          <font>
            <sz val="10.5"/>
            <color theme="0" tint="-0.499984740745262"/>
            <name val="Segoe UI"/>
            <scheme val="minor"/>
          </font>
          <fill>
            <patternFill patternType="solid">
              <fgColor indexed="64"/>
              <bgColor theme="0" tint="-4.9989318521683403E-2"/>
            </patternFill>
          </fill>
          <border>
            <vertical/>
            <horizontal/>
          </border>
        </dxf>
        <dxf>
          <font>
            <sz val="10.5"/>
            <color theme="1" tint="0.14996795556505021"/>
            <name val="Segoe UI"/>
            <scheme val="minor"/>
          </font>
          <fill>
            <patternFill patternType="solid">
              <fgColor indexed="64"/>
              <bgColor theme="0" tint="-4.9989318521683403E-2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waSlicerStyle">
        <x14:slicerStyle name="EwaSlicer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7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12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11" Type="http://schemas.openxmlformats.org/officeDocument/2006/relationships/sharedStrings" Target="sharedStrings.xml"/><Relationship Id="rId5" Type="http://schemas.microsoft.com/office/2007/relationships/slicerCache" Target="slicerCaches/slicerCache4.xml"/><Relationship Id="rId10" Type="http://schemas.openxmlformats.org/officeDocument/2006/relationships/styles" Target="styles.xml"/><Relationship Id="rId4" Type="http://schemas.microsoft.com/office/2007/relationships/slicerCache" Target="slicerCaches/slicerCache3.xml"/><Relationship Id="rId9" Type="http://schemas.openxmlformats.org/officeDocument/2006/relationships/theme" Target="theme/theme1.xml"/></Relationship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Date" sourceName="OrderDate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otal" sourceName="Total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st" sourceName="Cost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its" sourceName="Units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" sourceName="Item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p" sourceName="Rep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Date" cache="Slicer_OrderDate" caption="OrderDate" rowHeight="228600"/>
  <slicer name="Total" cache="Slicer_Total" caption="Total" rowHeight="228600"/>
  <slicer name="Cost" cache="Slicer_Cost" caption="Cost" rowHeight="228600"/>
  <slicer name="Units" cache="Slicer_Units" caption="Units" rowHeight="228600"/>
  <slicer name="Item" cache="Slicer_Item" caption="Item" rowHeight="228600"/>
  <slicer name="Rep" cache="Slicer_Rep" caption="Rep" rowHeight="228600"/>
  <slicer name="Region" cache="Slicer_Region" caption="Region" rowHeight="228600"/>
</slicers>
</file>

<file path=xl/tables/table1.xml><?xml version="1.0" encoding="utf-8"?>
<table xmlns="http://schemas.openxmlformats.org/spreadsheetml/2006/main" id="1" name="Web_Table" displayName="Web_Table" ref="B4:H47" totalsRowShown="0" headerRowDxfId="8" dataDxfId="7">
  <autoFilter ref="B4:H47"/>
  <tableColumns count="7">
    <tableColumn id="1" name="OrderDate" dataDxfId="6"/>
    <tableColumn id="2" name="Region" dataDxfId="5"/>
    <tableColumn id="3" name="Rep" dataDxfId="4"/>
    <tableColumn id="4" name="Item" dataDxfId="3"/>
    <tableColumn id="5" name="Units" dataDxfId="2"/>
    <tableColumn id="6" name="Cost" dataDxfId="1"/>
    <tableColumn id="7" name="Total" dataDxfId="0">
      <calculatedColumnFormula>Web_Table[[#This Row],[Cost]]*Web_Table[[#This Row],[Units]]</calculatedColumnFormula>
    </tableColumn>
  </tableColumns>
  <tableStyleInfo name="Ewa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waCustom">
      <a:dk1>
        <a:srgbClr val="000000"/>
      </a:dk1>
      <a:lt1>
        <a:sysClr val="window" lastClr="FFFFFF"/>
      </a:lt1>
      <a:dk2>
        <a:srgbClr val="455F51"/>
      </a:dk2>
      <a:lt2>
        <a:srgbClr val="E3DED1"/>
      </a:lt2>
      <a:accent1>
        <a:srgbClr val="217346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085296"/>
      </a:hlink>
      <a:folHlink>
        <a:srgbClr val="993366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7"/>
  <sheetViews>
    <sheetView showGridLines="0" tabSelected="1" zoomScaleNormal="100" workbookViewId="0"/>
  </sheetViews>
  <sheetFormatPr defaultRowHeight="14.25" x14ac:dyDescent="0.25"/>
  <cols>
    <col min="1" max="1" width="1.7109375" customWidth="1"/>
    <col min="2" max="2" width="14.140625" customWidth="1"/>
    <col min="3" max="3" width="10.7109375" customWidth="1"/>
    <col min="4" max="4" width="10" customWidth="1"/>
    <col min="5" max="5" width="8.140625" customWidth="1"/>
    <col min="6" max="6" width="8.85546875" customWidth="1"/>
    <col min="7" max="7" width="8.140625" customWidth="1"/>
    <col min="8" max="8" width="8.5703125" customWidth="1"/>
    <col min="11" max="11" width="11.42578125" customWidth="1"/>
  </cols>
  <sheetData>
    <row r="1" spans="2:12" ht="9" customHeight="1" x14ac:dyDescent="0.25"/>
    <row r="2" spans="2:12" x14ac:dyDescent="0.25">
      <c r="B2" t="s">
        <v>0</v>
      </c>
    </row>
    <row r="4" spans="2:12" ht="17.2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K4" s="6" t="s">
        <v>27</v>
      </c>
      <c r="L4" s="5">
        <v>40931</v>
      </c>
    </row>
    <row r="5" spans="2:12" x14ac:dyDescent="0.25">
      <c r="B5" s="2">
        <v>40914</v>
      </c>
      <c r="C5" s="3" t="s">
        <v>8</v>
      </c>
      <c r="D5" s="3" t="s">
        <v>9</v>
      </c>
      <c r="E5" s="3" t="s">
        <v>10</v>
      </c>
      <c r="F5" s="3">
        <v>95</v>
      </c>
      <c r="G5" s="3">
        <v>1.99</v>
      </c>
      <c r="H5" s="3">
        <f>Web_Table[[#This Row],[Cost]]*Web_Table[[#This Row],[Units]]</f>
        <v>189.05</v>
      </c>
      <c r="K5" s="6" t="s">
        <v>7</v>
      </c>
      <c r="L5" s="7">
        <f>INDEX(Web_Table[],MATCH(L4,Web_Table[OrderDate],0),MATCH(K5,Web_Table[#Headers],0))</f>
        <v>999.49999999999989</v>
      </c>
    </row>
    <row r="6" spans="2:12" x14ac:dyDescent="0.25">
      <c r="B6" s="2">
        <v>40931</v>
      </c>
      <c r="C6" s="3" t="s">
        <v>11</v>
      </c>
      <c r="D6" s="3" t="s">
        <v>12</v>
      </c>
      <c r="E6" s="3" t="s">
        <v>13</v>
      </c>
      <c r="F6" s="3">
        <v>50</v>
      </c>
      <c r="G6" s="3">
        <v>19.989999999999998</v>
      </c>
      <c r="H6" s="3">
        <f>Web_Table[[#This Row],[Cost]]*Web_Table[[#This Row],[Units]]</f>
        <v>999.49999999999989</v>
      </c>
    </row>
    <row r="7" spans="2:12" x14ac:dyDescent="0.25">
      <c r="B7" s="2">
        <v>40948</v>
      </c>
      <c r="C7" s="3" t="s">
        <v>11</v>
      </c>
      <c r="D7" s="3" t="s">
        <v>14</v>
      </c>
      <c r="E7" s="3" t="s">
        <v>10</v>
      </c>
      <c r="F7" s="3">
        <v>36</v>
      </c>
      <c r="G7" s="3">
        <v>4.99</v>
      </c>
      <c r="H7" s="3">
        <f>Web_Table[[#This Row],[Cost]]*Web_Table[[#This Row],[Units]]</f>
        <v>179.64000000000001</v>
      </c>
    </row>
    <row r="8" spans="2:12" x14ac:dyDescent="0.25">
      <c r="B8" s="2">
        <v>40968</v>
      </c>
      <c r="C8" s="3" t="s">
        <v>11</v>
      </c>
      <c r="D8" s="3" t="s">
        <v>15</v>
      </c>
      <c r="E8" s="3" t="s">
        <v>16</v>
      </c>
      <c r="F8" s="3">
        <v>27</v>
      </c>
      <c r="G8" s="3">
        <v>19.989999999999998</v>
      </c>
      <c r="H8" s="3">
        <f>Web_Table[[#This Row],[Cost]]*Web_Table[[#This Row],[Units]]</f>
        <v>539.7299999999999</v>
      </c>
    </row>
    <row r="9" spans="2:12" x14ac:dyDescent="0.25">
      <c r="B9" s="2">
        <v>40983</v>
      </c>
      <c r="C9" s="3" t="s">
        <v>17</v>
      </c>
      <c r="D9" s="3" t="s">
        <v>18</v>
      </c>
      <c r="E9" s="3" t="s">
        <v>10</v>
      </c>
      <c r="F9" s="3">
        <v>56</v>
      </c>
      <c r="G9" s="3">
        <v>2.99</v>
      </c>
      <c r="H9" s="3">
        <f>Web_Table[[#This Row],[Cost]]*Web_Table[[#This Row],[Units]]</f>
        <v>167.44</v>
      </c>
    </row>
    <row r="10" spans="2:12" x14ac:dyDescent="0.25">
      <c r="B10" s="2">
        <v>41000</v>
      </c>
      <c r="C10" s="3" t="s">
        <v>8</v>
      </c>
      <c r="D10" s="3" t="s">
        <v>9</v>
      </c>
      <c r="E10" s="3" t="s">
        <v>13</v>
      </c>
      <c r="F10" s="3">
        <v>60</v>
      </c>
      <c r="G10" s="3">
        <v>4.99</v>
      </c>
      <c r="H10" s="3">
        <f>Web_Table[[#This Row],[Cost]]*Web_Table[[#This Row],[Units]]</f>
        <v>299.40000000000003</v>
      </c>
    </row>
    <row r="11" spans="2:12" x14ac:dyDescent="0.25">
      <c r="B11" s="2">
        <v>41017</v>
      </c>
      <c r="C11" s="3" t="s">
        <v>11</v>
      </c>
      <c r="D11" s="3" t="s">
        <v>19</v>
      </c>
      <c r="E11" s="3" t="s">
        <v>10</v>
      </c>
      <c r="F11" s="3">
        <v>75</v>
      </c>
      <c r="G11" s="3">
        <v>1.99</v>
      </c>
      <c r="H11" s="3">
        <f>Web_Table[[#This Row],[Cost]]*Web_Table[[#This Row],[Units]]</f>
        <v>149.25</v>
      </c>
    </row>
    <row r="12" spans="2:12" x14ac:dyDescent="0.25">
      <c r="B12" s="2">
        <v>41034</v>
      </c>
      <c r="C12" s="3" t="s">
        <v>11</v>
      </c>
      <c r="D12" s="3" t="s">
        <v>14</v>
      </c>
      <c r="E12" s="3" t="s">
        <v>10</v>
      </c>
      <c r="F12" s="3">
        <v>90</v>
      </c>
      <c r="G12" s="3">
        <v>4.99</v>
      </c>
      <c r="H12" s="3">
        <f>Web_Table[[#This Row],[Cost]]*Web_Table[[#This Row],[Units]]</f>
        <v>449.1</v>
      </c>
    </row>
    <row r="13" spans="2:12" x14ac:dyDescent="0.25">
      <c r="B13" s="2">
        <v>41051</v>
      </c>
      <c r="C13" s="3" t="s">
        <v>17</v>
      </c>
      <c r="D13" s="3" t="s">
        <v>20</v>
      </c>
      <c r="E13" s="3" t="s">
        <v>10</v>
      </c>
      <c r="F13" s="3">
        <v>32</v>
      </c>
      <c r="G13" s="3">
        <v>1.99</v>
      </c>
      <c r="H13" s="3">
        <f>Web_Table[[#This Row],[Cost]]*Web_Table[[#This Row],[Units]]</f>
        <v>63.68</v>
      </c>
    </row>
    <row r="14" spans="2:12" x14ac:dyDescent="0.25">
      <c r="B14" s="2">
        <v>41068</v>
      </c>
      <c r="C14" s="3" t="s">
        <v>8</v>
      </c>
      <c r="D14" s="3" t="s">
        <v>9</v>
      </c>
      <c r="E14" s="3" t="s">
        <v>13</v>
      </c>
      <c r="F14" s="3">
        <v>60</v>
      </c>
      <c r="G14" s="3">
        <v>8.99</v>
      </c>
      <c r="H14" s="3">
        <f>Web_Table[[#This Row],[Cost]]*Web_Table[[#This Row],[Units]]</f>
        <v>539.4</v>
      </c>
    </row>
    <row r="15" spans="2:12" x14ac:dyDescent="0.25">
      <c r="B15" s="2">
        <v>41085</v>
      </c>
      <c r="C15" s="3" t="s">
        <v>11</v>
      </c>
      <c r="D15" s="3" t="s">
        <v>21</v>
      </c>
      <c r="E15" s="3" t="s">
        <v>10</v>
      </c>
      <c r="F15" s="3">
        <v>90</v>
      </c>
      <c r="G15" s="3">
        <v>4.99</v>
      </c>
      <c r="H15" s="3">
        <f>Web_Table[[#This Row],[Cost]]*Web_Table[[#This Row],[Units]]</f>
        <v>449.1</v>
      </c>
    </row>
    <row r="16" spans="2:12" x14ac:dyDescent="0.25">
      <c r="B16" s="2">
        <v>41102</v>
      </c>
      <c r="C16" s="3" t="s">
        <v>8</v>
      </c>
      <c r="D16" s="3" t="s">
        <v>22</v>
      </c>
      <c r="E16" s="3" t="s">
        <v>13</v>
      </c>
      <c r="F16" s="3">
        <v>29</v>
      </c>
      <c r="G16" s="3">
        <v>1.99</v>
      </c>
      <c r="H16" s="3">
        <f>Web_Table[[#This Row],[Cost]]*Web_Table[[#This Row],[Units]]</f>
        <v>57.71</v>
      </c>
    </row>
    <row r="17" spans="2:8" x14ac:dyDescent="0.25">
      <c r="B17" s="2">
        <v>41119</v>
      </c>
      <c r="C17" s="3" t="s">
        <v>8</v>
      </c>
      <c r="D17" s="3" t="s">
        <v>23</v>
      </c>
      <c r="E17" s="3" t="s">
        <v>13</v>
      </c>
      <c r="F17" s="3">
        <v>81</v>
      </c>
      <c r="G17" s="3">
        <v>19.989999999999998</v>
      </c>
      <c r="H17" s="4">
        <f>Web_Table[[#This Row],[Cost]]*Web_Table[[#This Row],[Units]]</f>
        <v>1619.1899999999998</v>
      </c>
    </row>
    <row r="18" spans="2:8" x14ac:dyDescent="0.25">
      <c r="B18" s="2">
        <v>41136</v>
      </c>
      <c r="C18" s="3" t="s">
        <v>8</v>
      </c>
      <c r="D18" s="3" t="s">
        <v>9</v>
      </c>
      <c r="E18" s="3" t="s">
        <v>10</v>
      </c>
      <c r="F18" s="3">
        <v>35</v>
      </c>
      <c r="G18" s="3">
        <v>4.99</v>
      </c>
      <c r="H18" s="3">
        <f>Web_Table[[#This Row],[Cost]]*Web_Table[[#This Row],[Units]]</f>
        <v>174.65</v>
      </c>
    </row>
    <row r="19" spans="2:8" x14ac:dyDescent="0.25">
      <c r="B19" s="2">
        <v>41153</v>
      </c>
      <c r="C19" s="3" t="s">
        <v>11</v>
      </c>
      <c r="D19" s="3" t="s">
        <v>24</v>
      </c>
      <c r="E19" s="3" t="s">
        <v>25</v>
      </c>
      <c r="F19" s="3">
        <v>2</v>
      </c>
      <c r="G19" s="3">
        <v>125</v>
      </c>
      <c r="H19" s="3">
        <f>Web_Table[[#This Row],[Cost]]*Web_Table[[#This Row],[Units]]</f>
        <v>250</v>
      </c>
    </row>
    <row r="20" spans="2:8" x14ac:dyDescent="0.25">
      <c r="B20" s="2">
        <v>41170</v>
      </c>
      <c r="C20" s="3" t="s">
        <v>8</v>
      </c>
      <c r="D20" s="3" t="s">
        <v>9</v>
      </c>
      <c r="E20" s="3" t="s">
        <v>26</v>
      </c>
      <c r="F20" s="3">
        <v>16</v>
      </c>
      <c r="G20" s="3">
        <v>15.99</v>
      </c>
      <c r="H20" s="3">
        <f>Web_Table[[#This Row],[Cost]]*Web_Table[[#This Row],[Units]]</f>
        <v>255.84</v>
      </c>
    </row>
    <row r="21" spans="2:8" x14ac:dyDescent="0.25">
      <c r="B21" s="2">
        <v>41187</v>
      </c>
      <c r="C21" s="3" t="s">
        <v>11</v>
      </c>
      <c r="D21" s="3" t="s">
        <v>21</v>
      </c>
      <c r="E21" s="3" t="s">
        <v>13</v>
      </c>
      <c r="F21" s="3">
        <v>28</v>
      </c>
      <c r="G21" s="3">
        <v>8.99</v>
      </c>
      <c r="H21" s="3">
        <f>Web_Table[[#This Row],[Cost]]*Web_Table[[#This Row],[Units]]</f>
        <v>251.72</v>
      </c>
    </row>
    <row r="22" spans="2:8" x14ac:dyDescent="0.25">
      <c r="B22" s="2">
        <v>41204</v>
      </c>
      <c r="C22" s="3" t="s">
        <v>8</v>
      </c>
      <c r="D22" s="3" t="s">
        <v>9</v>
      </c>
      <c r="E22" s="3" t="s">
        <v>16</v>
      </c>
      <c r="F22" s="3">
        <v>64</v>
      </c>
      <c r="G22" s="3">
        <v>8.99</v>
      </c>
      <c r="H22" s="3">
        <f>Web_Table[[#This Row],[Cost]]*Web_Table[[#This Row],[Units]]</f>
        <v>575.36</v>
      </c>
    </row>
    <row r="23" spans="2:8" x14ac:dyDescent="0.25">
      <c r="B23" s="2">
        <v>41221</v>
      </c>
      <c r="C23" s="3" t="s">
        <v>8</v>
      </c>
      <c r="D23" s="3" t="s">
        <v>23</v>
      </c>
      <c r="E23" s="3" t="s">
        <v>16</v>
      </c>
      <c r="F23" s="3">
        <v>15</v>
      </c>
      <c r="G23" s="3">
        <v>19.989999999999998</v>
      </c>
      <c r="H23" s="3">
        <f>Web_Table[[#This Row],[Cost]]*Web_Table[[#This Row],[Units]]</f>
        <v>299.84999999999997</v>
      </c>
    </row>
    <row r="24" spans="2:8" x14ac:dyDescent="0.25">
      <c r="B24" s="2">
        <v>41238</v>
      </c>
      <c r="C24" s="3" t="s">
        <v>11</v>
      </c>
      <c r="D24" s="3" t="s">
        <v>12</v>
      </c>
      <c r="E24" s="3" t="s">
        <v>26</v>
      </c>
      <c r="F24" s="3">
        <v>96</v>
      </c>
      <c r="G24" s="3">
        <v>4.99</v>
      </c>
      <c r="H24" s="3">
        <f>Web_Table[[#This Row],[Cost]]*Web_Table[[#This Row],[Units]]</f>
        <v>479.04</v>
      </c>
    </row>
    <row r="25" spans="2:8" x14ac:dyDescent="0.25">
      <c r="B25" s="2">
        <v>41255</v>
      </c>
      <c r="C25" s="3" t="s">
        <v>11</v>
      </c>
      <c r="D25" s="3" t="s">
        <v>24</v>
      </c>
      <c r="E25" s="3" t="s">
        <v>10</v>
      </c>
      <c r="F25" s="3">
        <v>67</v>
      </c>
      <c r="G25" s="3">
        <v>1.29</v>
      </c>
      <c r="H25" s="3">
        <f>Web_Table[[#This Row],[Cost]]*Web_Table[[#This Row],[Units]]</f>
        <v>86.43</v>
      </c>
    </row>
    <row r="26" spans="2:8" x14ac:dyDescent="0.25">
      <c r="B26" s="2">
        <v>41272</v>
      </c>
      <c r="C26" s="3" t="s">
        <v>8</v>
      </c>
      <c r="D26" s="3" t="s">
        <v>23</v>
      </c>
      <c r="E26" s="3" t="s">
        <v>26</v>
      </c>
      <c r="F26" s="3">
        <v>74</v>
      </c>
      <c r="G26" s="3">
        <v>15.99</v>
      </c>
      <c r="H26" s="4">
        <f>Web_Table[[#This Row],[Cost]]*Web_Table[[#This Row],[Units]]</f>
        <v>1183.26</v>
      </c>
    </row>
    <row r="27" spans="2:8" x14ac:dyDescent="0.25">
      <c r="B27" s="2">
        <v>41289</v>
      </c>
      <c r="C27" s="3" t="s">
        <v>11</v>
      </c>
      <c r="D27" s="3" t="s">
        <v>15</v>
      </c>
      <c r="E27" s="3" t="s">
        <v>13</v>
      </c>
      <c r="F27" s="3">
        <v>46</v>
      </c>
      <c r="G27" s="3">
        <v>8.99</v>
      </c>
      <c r="H27" s="3">
        <f>Web_Table[[#This Row],[Cost]]*Web_Table[[#This Row],[Units]]</f>
        <v>413.54</v>
      </c>
    </row>
    <row r="28" spans="2:8" x14ac:dyDescent="0.25">
      <c r="B28" s="2">
        <v>41306</v>
      </c>
      <c r="C28" s="3" t="s">
        <v>11</v>
      </c>
      <c r="D28" s="3" t="s">
        <v>24</v>
      </c>
      <c r="E28" s="3" t="s">
        <v>13</v>
      </c>
      <c r="F28" s="3">
        <v>87</v>
      </c>
      <c r="G28" s="3">
        <v>15</v>
      </c>
      <c r="H28" s="4">
        <f>Web_Table[[#This Row],[Cost]]*Web_Table[[#This Row],[Units]]</f>
        <v>1305</v>
      </c>
    </row>
    <row r="29" spans="2:8" x14ac:dyDescent="0.25">
      <c r="B29" s="2">
        <v>41333</v>
      </c>
      <c r="C29" s="3" t="s">
        <v>8</v>
      </c>
      <c r="D29" s="3" t="s">
        <v>9</v>
      </c>
      <c r="E29" s="3" t="s">
        <v>13</v>
      </c>
      <c r="F29" s="3">
        <v>4</v>
      </c>
      <c r="G29" s="3">
        <v>4.99</v>
      </c>
      <c r="H29" s="3">
        <f>Web_Table[[#This Row],[Cost]]*Web_Table[[#This Row],[Units]]</f>
        <v>19.96</v>
      </c>
    </row>
    <row r="30" spans="2:8" x14ac:dyDescent="0.25">
      <c r="B30" s="2">
        <v>41340</v>
      </c>
      <c r="C30" s="3" t="s">
        <v>17</v>
      </c>
      <c r="D30" s="3" t="s">
        <v>18</v>
      </c>
      <c r="E30" s="3" t="s">
        <v>13</v>
      </c>
      <c r="F30" s="3">
        <v>7</v>
      </c>
      <c r="G30" s="3">
        <v>19.989999999999998</v>
      </c>
      <c r="H30" s="3">
        <f>Web_Table[[#This Row],[Cost]]*Web_Table[[#This Row],[Units]]</f>
        <v>139.92999999999998</v>
      </c>
    </row>
    <row r="31" spans="2:8" x14ac:dyDescent="0.25">
      <c r="B31" s="2">
        <v>41357</v>
      </c>
      <c r="C31" s="3" t="s">
        <v>11</v>
      </c>
      <c r="D31" s="3" t="s">
        <v>14</v>
      </c>
      <c r="E31" s="3" t="s">
        <v>26</v>
      </c>
      <c r="F31" s="3">
        <v>50</v>
      </c>
      <c r="G31" s="3">
        <v>4.99</v>
      </c>
      <c r="H31" s="3">
        <f>Web_Table[[#This Row],[Cost]]*Web_Table[[#This Row],[Units]]</f>
        <v>249.5</v>
      </c>
    </row>
    <row r="32" spans="2:8" x14ac:dyDescent="0.25">
      <c r="B32" s="2">
        <v>41374</v>
      </c>
      <c r="C32" s="3" t="s">
        <v>11</v>
      </c>
      <c r="D32" s="3" t="s">
        <v>19</v>
      </c>
      <c r="E32" s="3" t="s">
        <v>10</v>
      </c>
      <c r="F32" s="3">
        <v>66</v>
      </c>
      <c r="G32" s="3">
        <v>1.99</v>
      </c>
      <c r="H32" s="3">
        <f>Web_Table[[#This Row],[Cost]]*Web_Table[[#This Row],[Units]]</f>
        <v>131.34</v>
      </c>
    </row>
    <row r="33" spans="2:8" x14ac:dyDescent="0.25">
      <c r="B33" s="2">
        <v>41391</v>
      </c>
      <c r="C33" s="3" t="s">
        <v>8</v>
      </c>
      <c r="D33" s="3" t="s">
        <v>22</v>
      </c>
      <c r="E33" s="3" t="s">
        <v>16</v>
      </c>
      <c r="F33" s="3">
        <v>96</v>
      </c>
      <c r="G33" s="3">
        <v>4.99</v>
      </c>
      <c r="H33" s="3">
        <f>Web_Table[[#This Row],[Cost]]*Web_Table[[#This Row],[Units]]</f>
        <v>479.04</v>
      </c>
    </row>
    <row r="34" spans="2:8" x14ac:dyDescent="0.25">
      <c r="B34" s="2">
        <v>41408</v>
      </c>
      <c r="C34" s="3" t="s">
        <v>11</v>
      </c>
      <c r="D34" s="3" t="s">
        <v>15</v>
      </c>
      <c r="E34" s="3" t="s">
        <v>10</v>
      </c>
      <c r="F34" s="3">
        <v>53</v>
      </c>
      <c r="G34" s="3">
        <v>1.29</v>
      </c>
      <c r="H34" s="3">
        <f>Web_Table[[#This Row],[Cost]]*Web_Table[[#This Row],[Units]]</f>
        <v>68.37</v>
      </c>
    </row>
    <row r="35" spans="2:8" x14ac:dyDescent="0.25">
      <c r="B35" s="2">
        <v>41425</v>
      </c>
      <c r="C35" s="3" t="s">
        <v>11</v>
      </c>
      <c r="D35" s="3" t="s">
        <v>15</v>
      </c>
      <c r="E35" s="3" t="s">
        <v>13</v>
      </c>
      <c r="F35" s="3">
        <v>80</v>
      </c>
      <c r="G35" s="3">
        <v>8.99</v>
      </c>
      <c r="H35" s="3">
        <f>Web_Table[[#This Row],[Cost]]*Web_Table[[#This Row],[Units]]</f>
        <v>719.2</v>
      </c>
    </row>
    <row r="36" spans="2:8" x14ac:dyDescent="0.25">
      <c r="B36" s="2">
        <v>41442</v>
      </c>
      <c r="C36" s="3" t="s">
        <v>11</v>
      </c>
      <c r="D36" s="3" t="s">
        <v>12</v>
      </c>
      <c r="E36" s="3" t="s">
        <v>25</v>
      </c>
      <c r="F36" s="3">
        <v>5</v>
      </c>
      <c r="G36" s="3">
        <v>125</v>
      </c>
      <c r="H36" s="3">
        <f>Web_Table[[#This Row],[Cost]]*Web_Table[[#This Row],[Units]]</f>
        <v>625</v>
      </c>
    </row>
    <row r="37" spans="2:8" x14ac:dyDescent="0.25">
      <c r="B37" s="2">
        <v>41459</v>
      </c>
      <c r="C37" s="3" t="s">
        <v>8</v>
      </c>
      <c r="D37" s="3" t="s">
        <v>9</v>
      </c>
      <c r="E37" s="3" t="s">
        <v>26</v>
      </c>
      <c r="F37" s="3">
        <v>62</v>
      </c>
      <c r="G37" s="3">
        <v>4.99</v>
      </c>
      <c r="H37" s="3">
        <f>Web_Table[[#This Row],[Cost]]*Web_Table[[#This Row],[Units]]</f>
        <v>309.38</v>
      </c>
    </row>
    <row r="38" spans="2:8" x14ac:dyDescent="0.25">
      <c r="B38" s="2">
        <v>41476</v>
      </c>
      <c r="C38" s="3" t="s">
        <v>11</v>
      </c>
      <c r="D38" s="3" t="s">
        <v>21</v>
      </c>
      <c r="E38" s="3" t="s">
        <v>26</v>
      </c>
      <c r="F38" s="3">
        <v>55</v>
      </c>
      <c r="G38" s="3">
        <v>12.49</v>
      </c>
      <c r="H38" s="3">
        <f>Web_Table[[#This Row],[Cost]]*Web_Table[[#This Row],[Units]]</f>
        <v>686.95</v>
      </c>
    </row>
    <row r="39" spans="2:8" x14ac:dyDescent="0.25">
      <c r="B39" s="2">
        <v>41493</v>
      </c>
      <c r="C39" s="3" t="s">
        <v>11</v>
      </c>
      <c r="D39" s="3" t="s">
        <v>12</v>
      </c>
      <c r="E39" s="3" t="s">
        <v>26</v>
      </c>
      <c r="F39" s="3">
        <v>42</v>
      </c>
      <c r="G39" s="3">
        <v>23.95</v>
      </c>
      <c r="H39" s="4">
        <f>Web_Table[[#This Row],[Cost]]*Web_Table[[#This Row],[Units]]</f>
        <v>1005.9</v>
      </c>
    </row>
    <row r="40" spans="2:8" x14ac:dyDescent="0.25">
      <c r="B40" s="2">
        <v>41510</v>
      </c>
      <c r="C40" s="3" t="s">
        <v>17</v>
      </c>
      <c r="D40" s="3" t="s">
        <v>18</v>
      </c>
      <c r="E40" s="3" t="s">
        <v>25</v>
      </c>
      <c r="F40" s="3">
        <v>3</v>
      </c>
      <c r="G40" s="3">
        <v>275</v>
      </c>
      <c r="H40" s="3">
        <f>Web_Table[[#This Row],[Cost]]*Web_Table[[#This Row],[Units]]</f>
        <v>825</v>
      </c>
    </row>
    <row r="41" spans="2:8" x14ac:dyDescent="0.25">
      <c r="B41" s="2">
        <v>41527</v>
      </c>
      <c r="C41" s="3" t="s">
        <v>11</v>
      </c>
      <c r="D41" s="3" t="s">
        <v>15</v>
      </c>
      <c r="E41" s="3" t="s">
        <v>10</v>
      </c>
      <c r="F41" s="3">
        <v>7</v>
      </c>
      <c r="G41" s="3">
        <v>1.29</v>
      </c>
      <c r="H41" s="3">
        <f>Web_Table[[#This Row],[Cost]]*Web_Table[[#This Row],[Units]]</f>
        <v>9.0300000000000011</v>
      </c>
    </row>
    <row r="42" spans="2:8" x14ac:dyDescent="0.25">
      <c r="B42" s="2">
        <v>41544</v>
      </c>
      <c r="C42" s="3" t="s">
        <v>17</v>
      </c>
      <c r="D42" s="3" t="s">
        <v>18</v>
      </c>
      <c r="E42" s="3" t="s">
        <v>16</v>
      </c>
      <c r="F42" s="3">
        <v>76</v>
      </c>
      <c r="G42" s="3">
        <v>1.99</v>
      </c>
      <c r="H42" s="3">
        <f>Web_Table[[#This Row],[Cost]]*Web_Table[[#This Row],[Units]]</f>
        <v>151.24</v>
      </c>
    </row>
    <row r="43" spans="2:8" x14ac:dyDescent="0.25">
      <c r="B43" s="2">
        <v>41561</v>
      </c>
      <c r="C43" s="3" t="s">
        <v>17</v>
      </c>
      <c r="D43" s="3" t="s">
        <v>20</v>
      </c>
      <c r="E43" s="3" t="s">
        <v>13</v>
      </c>
      <c r="F43" s="3">
        <v>57</v>
      </c>
      <c r="G43" s="3">
        <v>19.989999999999998</v>
      </c>
      <c r="H43" s="4">
        <f>Web_Table[[#This Row],[Cost]]*Web_Table[[#This Row],[Units]]</f>
        <v>1139.4299999999998</v>
      </c>
    </row>
    <row r="44" spans="2:8" x14ac:dyDescent="0.25">
      <c r="B44" s="2">
        <v>41578</v>
      </c>
      <c r="C44" s="3" t="s">
        <v>11</v>
      </c>
      <c r="D44" s="3" t="s">
        <v>19</v>
      </c>
      <c r="E44" s="3" t="s">
        <v>10</v>
      </c>
      <c r="F44" s="3">
        <v>14</v>
      </c>
      <c r="G44" s="3">
        <v>1.29</v>
      </c>
      <c r="H44" s="3">
        <f>Web_Table[[#This Row],[Cost]]*Web_Table[[#This Row],[Units]]</f>
        <v>18.060000000000002</v>
      </c>
    </row>
    <row r="45" spans="2:8" x14ac:dyDescent="0.25">
      <c r="B45" s="2">
        <v>41595</v>
      </c>
      <c r="C45" s="3" t="s">
        <v>11</v>
      </c>
      <c r="D45" s="3" t="s">
        <v>14</v>
      </c>
      <c r="E45" s="3" t="s">
        <v>13</v>
      </c>
      <c r="F45" s="3">
        <v>11</v>
      </c>
      <c r="G45" s="3">
        <v>4.99</v>
      </c>
      <c r="H45" s="3">
        <f>Web_Table[[#This Row],[Cost]]*Web_Table[[#This Row],[Units]]</f>
        <v>54.89</v>
      </c>
    </row>
    <row r="46" spans="2:8" x14ac:dyDescent="0.25">
      <c r="B46" s="2">
        <v>41612</v>
      </c>
      <c r="C46" s="3" t="s">
        <v>11</v>
      </c>
      <c r="D46" s="3" t="s">
        <v>14</v>
      </c>
      <c r="E46" s="3" t="s">
        <v>13</v>
      </c>
      <c r="F46" s="3">
        <v>94</v>
      </c>
      <c r="G46" s="3">
        <v>19.989999999999998</v>
      </c>
      <c r="H46" s="4">
        <f>Web_Table[[#This Row],[Cost]]*Web_Table[[#This Row],[Units]]</f>
        <v>1879.06</v>
      </c>
    </row>
    <row r="47" spans="2:8" x14ac:dyDescent="0.25">
      <c r="B47" s="2">
        <v>41629</v>
      </c>
      <c r="C47" s="3" t="s">
        <v>11</v>
      </c>
      <c r="D47" s="3" t="s">
        <v>19</v>
      </c>
      <c r="E47" s="3" t="s">
        <v>13</v>
      </c>
      <c r="F47" s="3">
        <v>28</v>
      </c>
      <c r="G47" s="3">
        <v>4.99</v>
      </c>
      <c r="H47" s="3">
        <f>Web_Table[[#This Row],[Cost]]*Web_Table[[#This Row],[Units]]</f>
        <v>139.72</v>
      </c>
    </row>
  </sheetData>
  <conditionalFormatting sqref="F5:F47">
    <cfRule type="dataBar" priority="3">
      <dataBar>
        <cfvo type="min"/>
        <cfvo type="max"/>
        <color rgb="FFCBDBF2"/>
      </dataBar>
      <extLst>
        <ext xmlns:x14="http://schemas.microsoft.com/office/spreadsheetml/2009/9/main" uri="{B025F937-C7B1-47D3-B67F-A62EFF666E3E}">
          <x14:id>{2ADF2EFF-3095-4158-A5E9-C72266CC7693}</x14:id>
        </ext>
      </extLst>
    </cfRule>
  </conditionalFormatting>
  <conditionalFormatting sqref="G5:G47">
    <cfRule type="dataBar" priority="2">
      <dataBar>
        <cfvo type="min"/>
        <cfvo type="max"/>
        <color rgb="FFF3D2C1"/>
      </dataBar>
      <extLst>
        <ext xmlns:x14="http://schemas.microsoft.com/office/spreadsheetml/2009/9/main" uri="{B025F937-C7B1-47D3-B67F-A62EFF666E3E}">
          <x14:id>{779D762E-01EB-4FD3-9119-AD58B097FE3C}</x14:id>
        </ext>
      </extLst>
    </cfRule>
  </conditionalFormatting>
  <conditionalFormatting sqref="H5:H47">
    <cfRule type="dataBar" priority="4">
      <dataBar>
        <cfvo type="min"/>
        <cfvo type="max"/>
        <color rgb="FFCBDBF2"/>
      </dataBar>
      <extLst>
        <ext xmlns:x14="http://schemas.microsoft.com/office/spreadsheetml/2009/9/main" uri="{B025F937-C7B1-47D3-B67F-A62EFF666E3E}">
          <x14:id>{5C32365B-2A32-460B-A12B-86184AE24F21}</x14:id>
        </ext>
      </extLst>
    </cfRule>
  </conditionalFormatting>
  <dataValidations count="2">
    <dataValidation type="list" allowBlank="1" showInputMessage="1" showErrorMessage="1" sqref="L4">
      <formula1>$B$5:$B$47</formula1>
    </dataValidation>
    <dataValidation type="list" allowBlank="1" showInputMessage="1" showErrorMessage="1" sqref="K5">
      <formula1>$B$4:$H$4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F2EFF-3095-4158-A5E9-C72266CC7693}">
            <x14:dataBar minLength="0" maxLength="100" gradient="0">
              <x14:cfvo type="min"/>
              <x14:cfvo type="autoMax"/>
              <x14:negativeFillColor rgb="FFE8EDF4"/>
              <x14:axisColor rgb="FFE1E1E1"/>
            </x14:dataBar>
          </x14:cfRule>
          <xm:sqref>F5:F47</xm:sqref>
        </x14:conditionalFormatting>
        <x14:conditionalFormatting xmlns:xm="http://schemas.microsoft.com/office/excel/2006/main">
          <x14:cfRule type="dataBar" id="{779D762E-01EB-4FD3-9119-AD58B097FE3C}">
            <x14:dataBar minLength="0" maxLength="100" gradient="0">
              <x14:cfvo type="min"/>
              <x14:cfvo type="autoMax"/>
              <x14:negativeFillColor rgb="FFF4E5DD"/>
              <x14:axisColor rgb="FFE1E1E1"/>
            </x14:dataBar>
          </x14:cfRule>
          <xm:sqref>G5:G47</xm:sqref>
        </x14:conditionalFormatting>
        <x14:conditionalFormatting xmlns:xm="http://schemas.microsoft.com/office/excel/2006/main">
          <x14:cfRule type="dataBar" id="{5C32365B-2A32-460B-A12B-86184AE24F21}">
            <x14:dataBar minLength="0" maxLength="100" gradient="0">
              <x14:cfvo type="min"/>
              <x14:cfvo type="autoMax"/>
              <x14:negativeFillColor rgb="FFE8EDF4"/>
              <x14:axisColor rgb="FFE1E1E1"/>
            </x14:dataBar>
          </x14:cfRule>
          <xm:sqref>H5:H47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 </cp:lastModifiedBy>
  <dcterms:created xsi:type="dcterms:W3CDTF">2013-09-18T16:11:22Z</dcterms:created>
  <dcterms:modified xsi:type="dcterms:W3CDTF">2014-05-14T20:38:27Z</dcterms:modified>
</cp:coreProperties>
</file>