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3ED79F27-28AC-45DB-AF50-785DC3FDC73A}" xr6:coauthVersionLast="47" xr6:coauthVersionMax="47" xr10:uidLastSave="{00000000-0000-0000-0000-000000000000}"/>
  <bookViews>
    <workbookView xWindow="-110" yWindow="-110" windowWidth="19420" windowHeight="10300" xr2:uid="{861E6D23-FA43-4439-8ACF-AE3BE441A74B}"/>
  </bookViews>
  <sheets>
    <sheet name="Number" sheetId="1" r:id="rId1"/>
    <sheet name="Sheet1" sheetId="2" r:id="rId2"/>
  </sheets>
  <definedNames>
    <definedName name="ExternalData_1" localSheetId="0" hidden="1">Number!$H$2:$R$13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F5" i="1" s="1"/>
  <c r="F7" i="1" l="1"/>
  <c r="F6" i="1"/>
  <c r="F4" i="1"/>
  <c r="F3" i="1"/>
  <c r="F2" i="1"/>
  <c r="F11" i="1"/>
  <c r="F10" i="1"/>
  <c r="F9" i="1"/>
  <c r="F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86DD4-6F66-4D90-AF79-D6C735C3F8D6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2" xr16:uid="{2B81A116-8A81-42BB-B16C-0DAC65B5345C}" keepAlive="1" name="Query - Table4 (2)" description="Connection to the 'Table4 (2)' query in the workbook." type="5" refreshedVersion="0" background="1">
    <dbPr connection="Provider=Microsoft.Mashup.OleDb.1;Data Source=$Workbook$;Location=&quot;Table4 (2)&quot;;Extended Properties=&quot;&quot;" command="SELECT * FROM [Table4 (2)]"/>
  </connection>
  <connection id="3" xr16:uid="{88DB9A79-FB11-404C-92CA-9633C9907718}" keepAlive="1" name="Query - Table4 (3)" description="Connection to the 'Table4 (3)' query in the workbook." type="5" refreshedVersion="8" background="1" saveData="1">
    <dbPr connection="Provider=Microsoft.Mashup.OleDb.1;Data Source=$Workbook$;Location=&quot;Table4 (3)&quot;;Extended Properties=&quot;&quot;" command="SELECT * FROM [Table4 (3)]"/>
  </connection>
</connections>
</file>

<file path=xl/sharedStrings.xml><?xml version="1.0" encoding="utf-8"?>
<sst xmlns="http://schemas.openxmlformats.org/spreadsheetml/2006/main" count="42" uniqueCount="25">
  <si>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</si>
  <si>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</si>
  <si>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</si>
  <si>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</si>
  <si>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</si>
  <si>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</si>
  <si>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</si>
  <si>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</si>
  <si>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</si>
  <si>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</si>
  <si>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</si>
  <si>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</si>
  <si>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</si>
  <si>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</si>
  <si>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Column1</t>
  </si>
  <si>
    <t>5% of sales</t>
  </si>
  <si>
    <t>10* sales</t>
  </si>
  <si>
    <t>Sales multiplied by quantity</t>
  </si>
  <si>
    <t>sales/4</t>
  </si>
  <si>
    <t>modulo for (sales /3)</t>
  </si>
  <si>
    <t>Percent Of</t>
  </si>
  <si>
    <t>Multiplication</t>
  </si>
  <si>
    <t>Multiplication.1</t>
  </si>
  <si>
    <t>Division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</si>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</sst>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9" fontId="0" fillId="0" borderId="3" xfId="1" applyFont="1" applyBorder="1"/>
    <xf numFmtId="0" fontId="3" fillId="0" borderId="0" xfId="0" applyFont="1"/>
    <xf numFmtId="0" fontId="0" fillId="0" borderId="5" xfId="0" applyBorder="1"/>
    <xf numFmtId="0" fontId="3" fillId="0" borderId="5" xfId="0" applyFont="1" applyBorder="1"/>
    <xf numFmtId="0" fontId="0" fillId="0" borderId="5" xfId="0" applyNumberFormat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19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2CC8BC-8628-49CF-B4D3-D06FB162F42E}" autoFormatId="16" applyNumberFormats="0" applyBorderFormats="0" applyFontFormats="0" applyPatternFormats="0" applyAlignmentFormats="0" applyWidthHeightFormats="0">
  <queryTableRefresh nextId="12">
    <queryTableFields count="11">
      <queryTableField id="1" name="Product Name" tableColumnId="1"/>
      <queryTableField id="2" name="Sales" tableColumnId="2"/>
      <queryTableField id="3" name="Quantity" tableColumnId="3"/>
      <queryTableField id="4" name="Discount" tableColumnId="4"/>
      <queryTableField id="5" name="Profit" tableColumnId="5"/>
      <queryTableField id="6" name="Column1" tableColumnId="6"/>
      <queryTableField id="7" name="Percent Of" tableColumnId="7"/>
      <queryTableField id="8" name="Multiplication" tableColumnId="8"/>
      <queryTableField id="9" name="Multiplication.1" tableColumnId="9"/>
      <queryTableField id="10" name="Division" tableColumnId="10"/>
      <queryTableField id="11" name="Modulo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ED1315-F034-4E4C-86D6-93F1BE8E6FBA}" name="Table4" displayName="Table4" ref="A1:F12" totalsRowCount="1" headerRowDxfId="18" dataDxfId="17" tableBorderDxfId="16">
  <autoFilter ref="A1:F11" xr:uid="{67ED1315-F034-4E4C-86D6-93F1BE8E6FBA}"/>
  <tableColumns count="6">
    <tableColumn id="1" xr3:uid="{633BD729-02DE-4CB0-8FA4-F6093538992C}" name="Product Name" dataDxfId="15" totalsRowDxfId="14"/>
    <tableColumn id="2" xr3:uid="{34EE9C0E-DD29-4ADC-B2CC-60FF95A98AAC}" name="Sales" totalsRowFunction="sum" dataDxfId="13" totalsRowDxfId="12"/>
    <tableColumn id="3" xr3:uid="{2A2F5E7F-870F-47BA-B07F-8EA292585653}" name="Quantity" dataDxfId="11" totalsRowDxfId="10"/>
    <tableColumn id="4" xr3:uid="{577A99AF-3C67-4B4B-BB4B-04FE73220CE2}" name="Discount" dataDxfId="9" totalsRowDxfId="8"/>
    <tableColumn id="5" xr3:uid="{434CE9B4-5681-4D19-A793-DCA38FFCA8BA}" name="Profit" dataDxfId="7" totalsRowDxfId="6"/>
    <tableColumn id="6" xr3:uid="{0CAD1A3F-F7F7-4837-B9F9-1B0C19A8689E}" name="Column1" dataDxfId="5" dataCellStyle="Percent">
      <calculatedColumnFormula>Table4[[#This Row],[Sales]]/Table4[[#Totals],[Sales]]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8F4F6-DB0A-4360-A9D2-1129174683AE}" name="Table4__3" displayName="Table4__3" ref="H2:R13" tableType="queryTable" totalsRowShown="0">
  <autoFilter ref="H2:R13" xr:uid="{6798F4F6-DB0A-4360-A9D2-1129174683AE}"/>
  <tableColumns count="11">
    <tableColumn id="1" xr3:uid="{9C1AAA91-908C-485E-B0CF-F9DEF9E61BCB}" uniqueName="1" name="Product Name" queryTableFieldId="1" dataDxfId="0"/>
    <tableColumn id="2" xr3:uid="{D6C6A369-8E70-483E-A078-5C592FDB2979}" uniqueName="2" name="Sales" queryTableFieldId="2" dataDxfId="4"/>
    <tableColumn id="3" xr3:uid="{289B8158-2E9E-443D-B20D-0E15CA9F6A4A}" uniqueName="3" name="Quantity" queryTableFieldId="3" dataDxfId="3"/>
    <tableColumn id="4" xr3:uid="{396219FD-EC4A-4426-9EC7-03777602EC83}" uniqueName="4" name="Discount" queryTableFieldId="4" dataDxfId="2"/>
    <tableColumn id="5" xr3:uid="{300FF18A-3E34-45E1-95BA-26340F7E1431}" uniqueName="5" name="Profit" queryTableFieldId="5" dataDxfId="1"/>
    <tableColumn id="6" xr3:uid="{748CF8EC-5563-404C-83E7-112816965C7D}" uniqueName="6" name="Column1" queryTableFieldId="6"/>
    <tableColumn id="7" xr3:uid="{53C893B6-B0B9-42AB-8B86-F83FD377C284}" uniqueName="7" name="Percent Of" queryTableFieldId="7"/>
    <tableColumn id="8" xr3:uid="{318EDFAB-2947-4D4C-8844-5E5FD383AFA6}" uniqueName="8" name="Multiplication" queryTableFieldId="8"/>
    <tableColumn id="9" xr3:uid="{8A60BBFB-6135-4D00-B333-DC5DF3060847}" uniqueName="9" name="Multiplication.1" queryTableFieldId="9"/>
    <tableColumn id="10" xr3:uid="{58E5ED83-942E-467F-B225-D07C7CF3C204}" uniqueName="10" name="Division" queryTableFieldId="10"/>
    <tableColumn id="11" xr3:uid="{260AE21E-E0DA-4A1A-BAEF-B7E61C3F721F}" uniqueName="11" name="Modulo" queryTableFieldId="1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R13"/>
  <sheetViews>
    <sheetView showGridLines="0" tabSelected="1" topLeftCell="G1" zoomScale="89" zoomScaleNormal="89" workbookViewId="0">
      <selection activeCell="M5" sqref="M5"/>
    </sheetView>
  </sheetViews>
  <sheetFormatPr defaultRowHeight="21" x14ac:dyDescent="0.5"/>
  <cols>
    <col min="1" max="1" width="15.25" customWidth="1"/>
    <col min="2" max="2" width="11.75" customWidth="1"/>
    <col min="3" max="4" width="9.1875" customWidth="1"/>
    <col min="5" max="5" width="11.1875" customWidth="1"/>
    <col min="8" max="8" width="14.75" bestFit="1" customWidth="1"/>
    <col min="9" max="9" width="11.3125" bestFit="1" customWidth="1"/>
    <col min="10" max="11" width="10.0625" bestFit="1" customWidth="1"/>
    <col min="12" max="13" width="12.375" bestFit="1" customWidth="1"/>
    <col min="14" max="14" width="11.5625" bestFit="1" customWidth="1"/>
    <col min="15" max="15" width="14.4375" bestFit="1" customWidth="1"/>
    <col min="16" max="16" width="16.125" bestFit="1" customWidth="1"/>
    <col min="17" max="17" width="12.375" bestFit="1" customWidth="1"/>
    <col min="18" max="18" width="11.1875" bestFit="1" customWidth="1"/>
  </cols>
  <sheetData>
    <row r="1" spans="1:18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</row>
    <row r="2" spans="1:18" x14ac:dyDescent="0.5">
      <c r="A2" s="2" t="s">
        <v>5</v>
      </c>
      <c r="B2" s="1">
        <v>10000</v>
      </c>
      <c r="C2" s="1">
        <v>2</v>
      </c>
      <c r="D2" s="1">
        <v>0.4</v>
      </c>
      <c r="E2" s="1">
        <v>41.913611113334497</v>
      </c>
      <c r="F2" s="6">
        <f>Table4[[#This Row],[Sales]]/Table4[[#Totals],[Sales]]</f>
        <v>0.77983645503815857</v>
      </c>
      <c r="H2" s="8" t="s">
        <v>0</v>
      </c>
      <c r="I2" s="8" t="s">
        <v>1</v>
      </c>
      <c r="J2" s="8" t="s">
        <v>2</v>
      </c>
      <c r="K2" s="8" t="s">
        <v>3</v>
      </c>
      <c r="L2" s="8" t="s">
        <v>4</v>
      </c>
      <c r="M2" t="s">
        <v>14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">
      <c r="A3" s="2" t="s">
        <v>6</v>
      </c>
      <c r="B3" s="1">
        <v>731.93999999999994</v>
      </c>
      <c r="C3" s="1">
        <v>3</v>
      </c>
      <c r="D3" s="1">
        <v>0</v>
      </c>
      <c r="E3" s="1">
        <v>219.58199999999997</v>
      </c>
      <c r="F3" s="6">
        <f>Table4[[#This Row],[Sales]]/Table4[[#Totals],[Sales]]</f>
        <v>5.7079349490062978E-2</v>
      </c>
      <c r="H3" s="10" t="s">
        <v>5</v>
      </c>
      <c r="I3">
        <v>10000</v>
      </c>
      <c r="J3">
        <v>2</v>
      </c>
      <c r="K3">
        <v>0.4</v>
      </c>
      <c r="L3">
        <v>41.913611113334497</v>
      </c>
      <c r="M3">
        <v>0.77983645503815857</v>
      </c>
      <c r="N3">
        <v>200000</v>
      </c>
      <c r="O3">
        <v>100000</v>
      </c>
      <c r="P3">
        <v>20000</v>
      </c>
      <c r="Q3">
        <v>2500</v>
      </c>
      <c r="R3">
        <v>1.0000000000370074E-2</v>
      </c>
    </row>
    <row r="4" spans="1:18" x14ac:dyDescent="0.5">
      <c r="A4" s="2" t="s">
        <v>7</v>
      </c>
      <c r="B4" s="1">
        <v>14.62</v>
      </c>
      <c r="C4" s="1">
        <v>2</v>
      </c>
      <c r="D4" s="1">
        <v>0</v>
      </c>
      <c r="E4" s="1">
        <v>6.8713999999999995</v>
      </c>
      <c r="F4" s="6">
        <f>Table4[[#This Row],[Sales]]/Table4[[#Totals],[Sales]]</f>
        <v>1.1401208972657878E-3</v>
      </c>
      <c r="H4" s="10" t="s">
        <v>6</v>
      </c>
      <c r="I4">
        <v>731.93999999999994</v>
      </c>
      <c r="J4">
        <v>3</v>
      </c>
      <c r="K4">
        <v>0</v>
      </c>
      <c r="L4">
        <v>219.58199999999997</v>
      </c>
      <c r="M4">
        <v>5.7079349490062978E-2</v>
      </c>
      <c r="N4">
        <v>14638.799999999997</v>
      </c>
      <c r="O4">
        <v>7319.4</v>
      </c>
      <c r="P4">
        <v>2195.8199999999997</v>
      </c>
      <c r="Q4">
        <v>182.98499999999999</v>
      </c>
      <c r="R4">
        <v>2.9999999999967969E-2</v>
      </c>
    </row>
    <row r="5" spans="1:18" x14ac:dyDescent="0.5">
      <c r="A5" s="2" t="s">
        <v>8</v>
      </c>
      <c r="B5" s="1">
        <v>957.57749999999999</v>
      </c>
      <c r="C5" s="1">
        <v>5</v>
      </c>
      <c r="D5" s="1">
        <v>0.45</v>
      </c>
      <c r="E5" s="1">
        <v>-383.03100000000006</v>
      </c>
      <c r="F5" s="6">
        <f>Table4[[#This Row],[Sales]]/Table4[[#Totals],[Sales]]</f>
        <v>7.4675384302430231E-2</v>
      </c>
      <c r="H5" s="10" t="s">
        <v>7</v>
      </c>
      <c r="I5">
        <v>14.62</v>
      </c>
      <c r="J5">
        <v>2</v>
      </c>
      <c r="K5">
        <v>0</v>
      </c>
      <c r="L5">
        <v>6.8713999999999995</v>
      </c>
      <c r="M5">
        <v>1.1401208972657878E-3</v>
      </c>
      <c r="N5">
        <v>292.39999999999998</v>
      </c>
      <c r="O5">
        <v>146.19999999999999</v>
      </c>
      <c r="P5">
        <v>29.24</v>
      </c>
      <c r="Q5">
        <v>3.6549999999999998</v>
      </c>
      <c r="R5">
        <v>9.9999999999997591E-3</v>
      </c>
    </row>
    <row r="6" spans="1:18" x14ac:dyDescent="0.5">
      <c r="A6" s="2" t="s">
        <v>9</v>
      </c>
      <c r="B6" s="1">
        <v>22.368000000000002</v>
      </c>
      <c r="C6" s="1">
        <v>2</v>
      </c>
      <c r="D6" s="1">
        <v>0.2</v>
      </c>
      <c r="E6" s="1">
        <v>2.5163999999999991</v>
      </c>
      <c r="F6" s="6">
        <f>Table4[[#This Row],[Sales]]/Table4[[#Totals],[Sales]]</f>
        <v>1.7443381826293533E-3</v>
      </c>
      <c r="H6" s="10" t="s">
        <v>8</v>
      </c>
      <c r="I6">
        <v>957.57749999999999</v>
      </c>
      <c r="J6">
        <v>5</v>
      </c>
      <c r="K6">
        <v>0.45</v>
      </c>
      <c r="L6">
        <v>-383.03100000000006</v>
      </c>
      <c r="M6">
        <v>7.4675384302430231E-2</v>
      </c>
      <c r="N6">
        <v>19151.55</v>
      </c>
      <c r="O6">
        <v>9575.7749999999996</v>
      </c>
      <c r="P6">
        <v>4787.8874999999998</v>
      </c>
      <c r="Q6">
        <v>239.394375</v>
      </c>
      <c r="R6">
        <v>7.5000000000217948E-3</v>
      </c>
    </row>
    <row r="7" spans="1:18" x14ac:dyDescent="0.5">
      <c r="A7" s="2" t="s">
        <v>9</v>
      </c>
      <c r="B7" s="1">
        <v>48.86</v>
      </c>
      <c r="C7" s="1">
        <v>7</v>
      </c>
      <c r="D7" s="1">
        <v>0</v>
      </c>
      <c r="E7" s="1">
        <v>14.169399999999996</v>
      </c>
      <c r="F7" s="6">
        <f>Table4[[#This Row],[Sales]]/Table4[[#Totals],[Sales]]</f>
        <v>3.8102809193164429E-3</v>
      </c>
      <c r="H7" s="10" t="s">
        <v>9</v>
      </c>
      <c r="I7">
        <v>22.368000000000002</v>
      </c>
      <c r="J7">
        <v>2</v>
      </c>
      <c r="K7">
        <v>0.2</v>
      </c>
      <c r="L7">
        <v>2.5163999999999991</v>
      </c>
      <c r="M7">
        <v>1.7443381826293533E-3</v>
      </c>
      <c r="N7">
        <v>447.36</v>
      </c>
      <c r="O7">
        <v>223.68</v>
      </c>
      <c r="P7">
        <v>44.736000000000004</v>
      </c>
      <c r="Q7">
        <v>5.5920000000000005</v>
      </c>
      <c r="R7">
        <v>1.800000000000293E-2</v>
      </c>
    </row>
    <row r="8" spans="1:18" x14ac:dyDescent="0.5">
      <c r="A8" s="2" t="s">
        <v>10</v>
      </c>
      <c r="B8" s="1">
        <v>7.28</v>
      </c>
      <c r="C8" s="1">
        <v>4</v>
      </c>
      <c r="D8" s="1">
        <v>0</v>
      </c>
      <c r="E8" s="1">
        <v>1.9656000000000002</v>
      </c>
      <c r="F8" s="6">
        <f>Table4[[#This Row],[Sales]]/Table4[[#Totals],[Sales]]</f>
        <v>5.6772093926777951E-4</v>
      </c>
      <c r="H8" s="10" t="s">
        <v>9</v>
      </c>
      <c r="I8">
        <v>48.86</v>
      </c>
      <c r="J8">
        <v>7</v>
      </c>
      <c r="K8">
        <v>0</v>
      </c>
      <c r="L8">
        <v>14.169399999999996</v>
      </c>
      <c r="M8">
        <v>3.8102809193164429E-3</v>
      </c>
      <c r="N8">
        <v>977.2</v>
      </c>
      <c r="O8">
        <v>488.6</v>
      </c>
      <c r="P8">
        <v>342.02</v>
      </c>
      <c r="Q8">
        <v>12.215</v>
      </c>
      <c r="R8">
        <v>2.0000000000001239E-2</v>
      </c>
    </row>
    <row r="9" spans="1:18" x14ac:dyDescent="0.5">
      <c r="A9" s="2" t="s">
        <v>11</v>
      </c>
      <c r="B9" s="1">
        <v>907.15200000000004</v>
      </c>
      <c r="C9" s="1">
        <v>6</v>
      </c>
      <c r="D9" s="1">
        <v>0.2</v>
      </c>
      <c r="E9" s="1">
        <v>90.715200000000038</v>
      </c>
      <c r="F9" s="6">
        <f>Table4[[#This Row],[Sales]]/Table4[[#Totals],[Sales]]</f>
        <v>7.0743019986077571E-2</v>
      </c>
      <c r="H9" s="10" t="s">
        <v>10</v>
      </c>
      <c r="I9">
        <v>7.28</v>
      </c>
      <c r="J9">
        <v>4</v>
      </c>
      <c r="K9">
        <v>0</v>
      </c>
      <c r="L9">
        <v>1.9656000000000002</v>
      </c>
      <c r="M9">
        <v>5.6772093926777951E-4</v>
      </c>
      <c r="N9">
        <v>145.6</v>
      </c>
      <c r="O9">
        <v>72.8</v>
      </c>
      <c r="P9">
        <v>29.12</v>
      </c>
      <c r="Q9">
        <v>1.82</v>
      </c>
      <c r="R9">
        <v>2.0000000000000517E-2</v>
      </c>
    </row>
    <row r="10" spans="1:18" x14ac:dyDescent="0.5">
      <c r="A10" s="2" t="s">
        <v>12</v>
      </c>
      <c r="B10" s="1">
        <v>18.504000000000001</v>
      </c>
      <c r="C10" s="1">
        <v>3</v>
      </c>
      <c r="D10" s="1">
        <v>0.2</v>
      </c>
      <c r="E10" s="1">
        <v>5.7824999999999998</v>
      </c>
      <c r="F10" s="6">
        <f>Table4[[#This Row],[Sales]]/Table4[[#Totals],[Sales]]</f>
        <v>1.4430093764026088E-3</v>
      </c>
      <c r="H10" s="10" t="s">
        <v>11</v>
      </c>
      <c r="I10">
        <v>907.15200000000004</v>
      </c>
      <c r="J10">
        <v>6</v>
      </c>
      <c r="K10">
        <v>0.2</v>
      </c>
      <c r="L10">
        <v>90.715200000000038</v>
      </c>
      <c r="M10">
        <v>7.0743019986077571E-2</v>
      </c>
      <c r="N10">
        <v>18143.04</v>
      </c>
      <c r="O10">
        <v>9071.52</v>
      </c>
      <c r="P10">
        <v>5442.9120000000003</v>
      </c>
      <c r="Q10">
        <v>226.78800000000001</v>
      </c>
      <c r="R10">
        <v>1.2000000000077227E-2</v>
      </c>
    </row>
    <row r="11" spans="1:18" x14ac:dyDescent="0.5">
      <c r="A11" s="2" t="s">
        <v>13</v>
      </c>
      <c r="B11" s="1">
        <v>114.9</v>
      </c>
      <c r="C11" s="1">
        <v>5</v>
      </c>
      <c r="D11" s="1">
        <v>0</v>
      </c>
      <c r="E11" s="1">
        <v>34.469999999999992</v>
      </c>
      <c r="F11" s="6">
        <f>Table4[[#This Row],[Sales]]/Table4[[#Totals],[Sales]]</f>
        <v>8.9603208683884418E-3</v>
      </c>
      <c r="H11" s="10" t="s">
        <v>12</v>
      </c>
      <c r="I11">
        <v>18.504000000000001</v>
      </c>
      <c r="J11">
        <v>3</v>
      </c>
      <c r="K11">
        <v>0.2</v>
      </c>
      <c r="L11">
        <v>5.7824999999999998</v>
      </c>
      <c r="M11">
        <v>1.4430093764026088E-3</v>
      </c>
      <c r="N11">
        <v>370.08</v>
      </c>
      <c r="O11">
        <v>185.04000000000002</v>
      </c>
      <c r="P11">
        <v>55.512</v>
      </c>
      <c r="Q11">
        <v>4.6260000000000003</v>
      </c>
      <c r="R11">
        <v>2.400000000000202E-2</v>
      </c>
    </row>
    <row r="12" spans="1:18" x14ac:dyDescent="0.5">
      <c r="A12" s="2"/>
      <c r="B12" s="1">
        <f>SUBTOTAL(109,Table4[Sales])</f>
        <v>12823.201500000003</v>
      </c>
      <c r="C12" s="1"/>
      <c r="D12" s="1"/>
      <c r="E12" s="1"/>
      <c r="F12" s="1"/>
      <c r="H12" s="11" t="s">
        <v>13</v>
      </c>
      <c r="I12">
        <v>114.9</v>
      </c>
      <c r="J12">
        <v>5</v>
      </c>
      <c r="K12">
        <v>0</v>
      </c>
      <c r="L12">
        <v>34.469999999999992</v>
      </c>
      <c r="M12">
        <v>8.9603208683884418E-3</v>
      </c>
      <c r="N12">
        <v>2298</v>
      </c>
      <c r="O12">
        <v>1149</v>
      </c>
      <c r="P12">
        <v>574.5</v>
      </c>
      <c r="Q12">
        <v>28.725000000000001</v>
      </c>
      <c r="R12">
        <v>9.936496070395151E-15</v>
      </c>
    </row>
    <row r="13" spans="1:18" x14ac:dyDescent="0.5">
      <c r="H13" s="11"/>
      <c r="I13">
        <v>12823.201500000003</v>
      </c>
      <c r="N13">
        <v>256464.03000000006</v>
      </c>
      <c r="O13">
        <v>128232.01500000003</v>
      </c>
      <c r="Q13">
        <v>3205.8003750000007</v>
      </c>
      <c r="R13">
        <v>1.5000000033267291E-3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86E-F76E-451B-ACF4-D486FCC5CDB5}">
  <dimension ref="I10:J10"/>
  <sheetViews>
    <sheetView workbookViewId="0"/>
  </sheetViews>
  <sheetFormatPr defaultRowHeight="21" x14ac:dyDescent="0.5"/>
  <sheetData>
    <row r="10" spans="9:10" x14ac:dyDescent="0.5">
      <c r="I10" s="7"/>
      <c r="J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38F0-FF6E-4AD3-8438-E6CFE7629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Srinikhil R. 23BDS043</cp:lastModifiedBy>
  <dcterms:created xsi:type="dcterms:W3CDTF">2020-05-30T11:33:42Z</dcterms:created>
  <dcterms:modified xsi:type="dcterms:W3CDTF">2025-02-17T06:45:00Z</dcterms:modified>
</cp:coreProperties>
</file>