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z\Documents\Data Visualization\"/>
    </mc:Choice>
  </mc:AlternateContent>
  <xr:revisionPtr revIDLastSave="0" documentId="13_ncr:1_{87F820FF-5134-4926-997F-BBD4BDF76E55}" xr6:coauthVersionLast="47" xr6:coauthVersionMax="47" xr10:uidLastSave="{00000000-0000-0000-0000-000000000000}"/>
  <bookViews>
    <workbookView xWindow="-108" yWindow="-108" windowWidth="23256" windowHeight="13176" xr2:uid="{D27F7AD5-BD58-4E1D-8308-35F85CDC6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F7" i="1"/>
  <c r="W6" i="1" s="1"/>
  <c r="F8" i="1"/>
  <c r="W8" i="1" s="1"/>
  <c r="F9" i="1"/>
  <c r="W10" i="1" s="1"/>
  <c r="F10" i="1"/>
  <c r="W11" i="1" s="1"/>
  <c r="F11" i="1"/>
  <c r="F12" i="1"/>
  <c r="F13" i="1"/>
  <c r="F14" i="1"/>
  <c r="F15" i="1"/>
  <c r="W17" i="1" s="1"/>
  <c r="F16" i="1"/>
  <c r="W15" i="1" s="1"/>
  <c r="F17" i="1"/>
  <c r="W13" i="1" s="1"/>
  <c r="F6" i="1"/>
  <c r="W9" i="1" s="1"/>
  <c r="U7" i="1"/>
  <c r="U8" i="1"/>
  <c r="U9" i="1"/>
  <c r="U10" i="1"/>
  <c r="U11" i="1"/>
  <c r="U12" i="1"/>
  <c r="U13" i="1"/>
  <c r="U14" i="1"/>
  <c r="U15" i="1"/>
  <c r="U16" i="1"/>
  <c r="U17" i="1"/>
  <c r="U6" i="1"/>
  <c r="R7" i="1"/>
  <c r="R8" i="1"/>
  <c r="R9" i="1"/>
  <c r="R10" i="1"/>
  <c r="R11" i="1"/>
  <c r="R12" i="1"/>
  <c r="R13" i="1"/>
  <c r="R14" i="1"/>
  <c r="R15" i="1"/>
  <c r="R16" i="1"/>
  <c r="R17" i="1"/>
  <c r="R6" i="1"/>
  <c r="O7" i="1"/>
  <c r="O8" i="1"/>
  <c r="O9" i="1"/>
  <c r="O10" i="1"/>
  <c r="O11" i="1"/>
  <c r="O12" i="1"/>
  <c r="O13" i="1"/>
  <c r="O14" i="1"/>
  <c r="O15" i="1"/>
  <c r="O16" i="1"/>
  <c r="O17" i="1"/>
  <c r="O6" i="1"/>
  <c r="L7" i="1"/>
  <c r="L8" i="1"/>
  <c r="L9" i="1"/>
  <c r="L10" i="1"/>
  <c r="L11" i="1"/>
  <c r="L12" i="1"/>
  <c r="L13" i="1"/>
  <c r="L14" i="1"/>
  <c r="L15" i="1"/>
  <c r="L16" i="1"/>
  <c r="L17" i="1"/>
  <c r="L6" i="1"/>
  <c r="I7" i="1"/>
  <c r="I8" i="1"/>
  <c r="I9" i="1"/>
  <c r="I10" i="1"/>
  <c r="I11" i="1"/>
  <c r="I12" i="1"/>
  <c r="I13" i="1"/>
  <c r="I14" i="1"/>
  <c r="I15" i="1"/>
  <c r="I16" i="1"/>
  <c r="I17" i="1"/>
  <c r="I6" i="1"/>
  <c r="C7" i="1"/>
  <c r="C8" i="1"/>
  <c r="C9" i="1"/>
  <c r="C10" i="1"/>
  <c r="C11" i="1"/>
  <c r="C12" i="1"/>
  <c r="C13" i="1"/>
  <c r="C14" i="1"/>
  <c r="C15" i="1"/>
  <c r="C16" i="1"/>
  <c r="C17" i="1"/>
  <c r="C6" i="1"/>
  <c r="W7" i="1" l="1"/>
  <c r="W16" i="1"/>
  <c r="W14" i="1"/>
</calcChain>
</file>

<file path=xl/sharedStrings.xml><?xml version="1.0" encoding="utf-8"?>
<sst xmlns="http://schemas.openxmlformats.org/spreadsheetml/2006/main" count="128" uniqueCount="24">
  <si>
    <t>Mumbai</t>
  </si>
  <si>
    <t>Tokyo</t>
  </si>
  <si>
    <t>Shanghai</t>
  </si>
  <si>
    <t>Paris</t>
  </si>
  <si>
    <t>Copenhagen</t>
  </si>
  <si>
    <t>Berlin</t>
  </si>
  <si>
    <t>London</t>
  </si>
  <si>
    <t>Sydney</t>
  </si>
  <si>
    <t>New York</t>
  </si>
  <si>
    <t>San Francisco</t>
  </si>
  <si>
    <t>Dubai</t>
  </si>
  <si>
    <t>Singapore</t>
  </si>
  <si>
    <t>TRANSPORT</t>
  </si>
  <si>
    <t>COST OF LIVING</t>
  </si>
  <si>
    <t>SUSTAINABILITY</t>
  </si>
  <si>
    <t>WEATHER</t>
  </si>
  <si>
    <t>WORK-LIFE BALANCE</t>
  </si>
  <si>
    <t>SAFETY</t>
  </si>
  <si>
    <t>EMPLOYMENT</t>
  </si>
  <si>
    <t>City</t>
  </si>
  <si>
    <t>Score</t>
  </si>
  <si>
    <t>Weight:</t>
  </si>
  <si>
    <t>TOTAL</t>
  </si>
  <si>
    <t>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</si>
</sst>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581C6"/>
      <name val="YAFdtQi73Xs 0"/>
    </font>
    <font>
      <b/>
      <sz val="11"/>
      <color rgb="FF2581C6"/>
      <name val="YAFdtQi73Xs 0"/>
    </font>
    <font>
      <sz val="11"/>
      <color rgb="FF1A691A"/>
      <name val="YAFdtQi73Xs 0"/>
    </font>
    <font>
      <b/>
      <sz val="11"/>
      <color rgb="FF1A691A"/>
      <name val="YAFdtQi73Xs 0"/>
    </font>
    <font>
      <sz val="11"/>
      <color rgb="FF9029AD"/>
      <name val="YAFdtQi73Xs 0"/>
    </font>
    <font>
      <b/>
      <sz val="11"/>
      <color rgb="FF9029AD"/>
      <name val="YAFdtQi73Xs 0"/>
    </font>
    <font>
      <sz val="11"/>
      <color rgb="FFFF6600"/>
      <name val="YAFdtQi73Xs 0"/>
    </font>
    <font>
      <b/>
      <sz val="11"/>
      <color rgb="FFFF6600"/>
      <name val="YAFdtQi73Xs 0"/>
    </font>
    <font>
      <sz val="11"/>
      <color rgb="FFA63A50"/>
      <name val="YAFdtQi73Xs 0"/>
    </font>
    <font>
      <b/>
      <sz val="11"/>
      <color rgb="FFA63A50"/>
      <name val="YAFdtQi73Xs 0"/>
    </font>
    <font>
      <sz val="11"/>
      <color rgb="FF001E62"/>
      <name val="YAFdtQi73Xs 0"/>
    </font>
    <font>
      <b/>
      <sz val="11"/>
      <color rgb="FF001E62"/>
      <name val="YAFdtQi73Xs 0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YAFdtQi73Xs 0"/>
    </font>
    <font>
      <sz val="11"/>
      <color theme="0"/>
      <name val="YAFdtQi73Xs 0"/>
    </font>
    <font>
      <sz val="11"/>
      <color rgb="FF545454"/>
      <name val="YAFdtQi73Xs 0"/>
    </font>
    <font>
      <b/>
      <sz val="11"/>
      <color rgb="FF545454"/>
      <name val="YAFdtQi73Xs 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8" fillId="0" borderId="0" xfId="0" applyFont="1" applyAlignment="1">
      <alignment vertical="center"/>
    </xf>
    <xf numFmtId="2" fontId="0" fillId="2" borderId="0" xfId="0" applyNumberFormat="1" applyFill="1" applyAlignment="1">
      <alignment horizontal="left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A3CB-018D-40BE-97B1-CD244788EED9}">
  <dimension ref="A4:W19"/>
  <sheetViews>
    <sheetView tabSelected="1" topLeftCell="A2" workbookViewId="0">
      <selection activeCell="V10" sqref="V10"/>
    </sheetView>
  </sheetViews>
  <sheetFormatPr defaultRowHeight="14.4"/>
  <cols>
    <col min="3" max="3" width="8.88671875" style="18"/>
    <col min="6" max="6" width="8.88671875" style="18"/>
    <col min="9" max="9" width="8.88671875" style="18"/>
    <col min="12" max="12" width="8.88671875" style="18"/>
    <col min="15" max="15" width="8.88671875" style="18"/>
    <col min="18" max="18" width="8.88671875" style="18"/>
    <col min="21" max="21" width="8.88671875" style="18"/>
    <col min="23" max="23" width="9.109375" customWidth="1"/>
  </cols>
  <sheetData>
    <row r="4" spans="1:23">
      <c r="A4" s="1" t="s">
        <v>14</v>
      </c>
      <c r="D4" s="13" t="s">
        <v>12</v>
      </c>
      <c r="E4" s="14"/>
      <c r="G4" s="2" t="s">
        <v>13</v>
      </c>
      <c r="J4" s="6" t="s">
        <v>15</v>
      </c>
      <c r="M4" s="5" t="s">
        <v>16</v>
      </c>
      <c r="P4" s="4" t="s">
        <v>17</v>
      </c>
      <c r="S4" s="3" t="s">
        <v>18</v>
      </c>
      <c r="V4" s="16" t="s">
        <v>22</v>
      </c>
      <c r="W4" s="16"/>
    </row>
    <row r="5" spans="1:23">
      <c r="A5" s="12" t="s">
        <v>19</v>
      </c>
      <c r="B5" s="12" t="s">
        <v>20</v>
      </c>
      <c r="C5" s="19" t="s">
        <v>23</v>
      </c>
      <c r="D5" s="15" t="s">
        <v>19</v>
      </c>
      <c r="E5" s="15" t="s">
        <v>20</v>
      </c>
      <c r="F5" s="19"/>
      <c r="G5" s="11" t="s">
        <v>19</v>
      </c>
      <c r="H5" s="11" t="s">
        <v>20</v>
      </c>
      <c r="I5" s="19"/>
      <c r="J5" s="10" t="s">
        <v>19</v>
      </c>
      <c r="K5" s="10" t="s">
        <v>20</v>
      </c>
      <c r="L5" s="19"/>
      <c r="M5" s="9" t="s">
        <v>19</v>
      </c>
      <c r="N5" s="9" t="s">
        <v>20</v>
      </c>
      <c r="O5" s="19"/>
      <c r="P5" s="8" t="s">
        <v>19</v>
      </c>
      <c r="Q5" s="8" t="s">
        <v>20</v>
      </c>
      <c r="R5" s="19"/>
      <c r="S5" s="7" t="s">
        <v>19</v>
      </c>
      <c r="T5" s="7" t="s">
        <v>20</v>
      </c>
      <c r="V5" s="16" t="s">
        <v>19</v>
      </c>
      <c r="W5" s="16" t="s">
        <v>20</v>
      </c>
    </row>
    <row r="6" spans="1:23">
      <c r="A6" s="12" t="s">
        <v>0</v>
      </c>
      <c r="B6" s="12">
        <v>1</v>
      </c>
      <c r="C6" s="19">
        <f>B6*$B$19</f>
        <v>1</v>
      </c>
      <c r="D6" s="21" t="s">
        <v>1</v>
      </c>
      <c r="E6" s="14">
        <v>1</v>
      </c>
      <c r="F6" s="19">
        <f>E6*$E$19</f>
        <v>2</v>
      </c>
      <c r="G6" s="11" t="s">
        <v>1</v>
      </c>
      <c r="H6" s="11">
        <v>1</v>
      </c>
      <c r="I6" s="19">
        <f>H6*$H$19</f>
        <v>3</v>
      </c>
      <c r="J6" s="10" t="s">
        <v>9</v>
      </c>
      <c r="K6" s="10">
        <v>1</v>
      </c>
      <c r="L6" s="19">
        <f>K6*$K$19</f>
        <v>4</v>
      </c>
      <c r="M6" s="9" t="s">
        <v>4</v>
      </c>
      <c r="N6" s="9">
        <v>1</v>
      </c>
      <c r="O6" s="19">
        <f>N6*$N$19</f>
        <v>5</v>
      </c>
      <c r="P6" s="8" t="s">
        <v>10</v>
      </c>
      <c r="Q6" s="8">
        <v>1</v>
      </c>
      <c r="R6" s="19">
        <f>Q6*$Q$19</f>
        <v>6</v>
      </c>
      <c r="S6" s="7" t="s">
        <v>0</v>
      </c>
      <c r="T6" s="7">
        <v>1</v>
      </c>
      <c r="U6" s="19">
        <f>T6*$T$19</f>
        <v>7</v>
      </c>
      <c r="V6" s="17" t="s">
        <v>1</v>
      </c>
      <c r="W6" s="20">
        <f>(VLOOKUP(V6,$A$6:$C$17,3,FALSE)+VLOOKUP(V6,$D$6:$F$17,3,FALSE)+VLOOKUP(V6,$G$6:$I$17,3,FALSE)+VLOOKUP(V6,$J$6:$L$17,3,FALSE)+VLOOKUP(V6,$M$6:$O$17,3,FALSE)+VLOOKUP(V6,$P$6:$R$17,3,FALSE)+VLOOKUP(V6,$S$6:$U$17,3,FALSE))/($B$19+$E$19+$H$19+$K$19+$N$19+$Q$19+$T$19)</f>
        <v>2.9642857142857144</v>
      </c>
    </row>
    <row r="7" spans="1:23">
      <c r="A7" s="12" t="s">
        <v>1</v>
      </c>
      <c r="B7" s="12">
        <v>2</v>
      </c>
      <c r="C7" s="19">
        <f t="shared" ref="C7:C17" si="0">B7*$B$19</f>
        <v>2</v>
      </c>
      <c r="D7" s="21" t="s">
        <v>8</v>
      </c>
      <c r="E7" s="14">
        <v>2</v>
      </c>
      <c r="F7" s="19">
        <f t="shared" ref="F7:F17" si="1">E7*$E$19</f>
        <v>4</v>
      </c>
      <c r="G7" s="11" t="s">
        <v>2</v>
      </c>
      <c r="H7" s="11">
        <v>2</v>
      </c>
      <c r="I7" s="19">
        <f t="shared" ref="I7:I17" si="2">H7*$H$19</f>
        <v>6</v>
      </c>
      <c r="J7" s="10" t="s">
        <v>8</v>
      </c>
      <c r="K7" s="10">
        <v>2</v>
      </c>
      <c r="L7" s="19">
        <f t="shared" ref="L7:L17" si="3">K7*$K$19</f>
        <v>8</v>
      </c>
      <c r="M7" s="9" t="s">
        <v>7</v>
      </c>
      <c r="N7" s="9">
        <v>2</v>
      </c>
      <c r="O7" s="19">
        <f t="shared" ref="O7:O17" si="4">N7*$N$19</f>
        <v>10</v>
      </c>
      <c r="P7" s="8" t="s">
        <v>0</v>
      </c>
      <c r="Q7" s="8">
        <v>2</v>
      </c>
      <c r="R7" s="19">
        <f t="shared" ref="R7:R17" si="5">Q7*$Q$19</f>
        <v>12</v>
      </c>
      <c r="S7" s="7" t="s">
        <v>2</v>
      </c>
      <c r="T7" s="7">
        <v>2</v>
      </c>
      <c r="U7" s="19">
        <f t="shared" ref="U7:U17" si="6">T7*$T$19</f>
        <v>14</v>
      </c>
      <c r="V7" s="17" t="s">
        <v>7</v>
      </c>
      <c r="W7" s="20">
        <f>(VLOOKUP(V7,$A$6:$C$17,3,FALSE)+VLOOKUP(V7,$D$6:$F$17,3,FALSE)+VLOOKUP(V7,$G$6:$I$17,3,FALSE)+VLOOKUP(V7,$J$6:$L$17,3,FALSE)+VLOOKUP(V7,$M$6:$O$17,3,FALSE)+VLOOKUP(V7,$P$6:$R$17,3,FALSE)+VLOOKUP(V7,$S$6:$U$17,3,FALSE))/($B$19+$E$19+$H$19+$K$19+$N$19+$Q$19+$T$19)</f>
        <v>4.9642857142857144</v>
      </c>
    </row>
    <row r="8" spans="1:23">
      <c r="A8" s="12" t="s">
        <v>2</v>
      </c>
      <c r="B8" s="12">
        <v>3</v>
      </c>
      <c r="C8" s="19">
        <f t="shared" si="0"/>
        <v>3</v>
      </c>
      <c r="D8" s="21" t="s">
        <v>4</v>
      </c>
      <c r="E8" s="14">
        <v>3</v>
      </c>
      <c r="F8" s="19">
        <f t="shared" si="1"/>
        <v>6</v>
      </c>
      <c r="G8" s="11" t="s">
        <v>3</v>
      </c>
      <c r="H8" s="11">
        <v>3</v>
      </c>
      <c r="I8" s="19">
        <f t="shared" si="2"/>
        <v>9</v>
      </c>
      <c r="J8" s="10" t="s">
        <v>7</v>
      </c>
      <c r="K8" s="10">
        <v>3</v>
      </c>
      <c r="L8" s="19">
        <f t="shared" si="3"/>
        <v>12</v>
      </c>
      <c r="M8" s="9" t="s">
        <v>1</v>
      </c>
      <c r="N8" s="9">
        <v>3</v>
      </c>
      <c r="O8" s="19">
        <f t="shared" si="4"/>
        <v>15</v>
      </c>
      <c r="P8" s="8" t="s">
        <v>2</v>
      </c>
      <c r="Q8" s="8">
        <v>3</v>
      </c>
      <c r="R8" s="19">
        <f t="shared" si="5"/>
        <v>18</v>
      </c>
      <c r="S8" s="7" t="s">
        <v>1</v>
      </c>
      <c r="T8" s="7">
        <v>3</v>
      </c>
      <c r="U8" s="19">
        <f t="shared" si="6"/>
        <v>21</v>
      </c>
      <c r="V8" s="17" t="s">
        <v>2</v>
      </c>
      <c r="W8" s="20">
        <f>(VLOOKUP(V8,$A$6:$C$17,3,FALSE)+VLOOKUP(V8,$D$6:$F$17,3,FALSE)+VLOOKUP(V8,$G$6:$I$17,3,FALSE)+VLOOKUP(V8,$J$6:$L$17,3,FALSE)+VLOOKUP(V8,$M$6:$O$17,3,FALSE)+VLOOKUP(V8,$P$6:$R$17,3,FALSE)+VLOOKUP(V8,$S$6:$U$17,3,FALSE))/($B$19+$E$19+$H$19+$K$19+$N$19+$Q$19+$T$19)</f>
        <v>4.9642857142857144</v>
      </c>
    </row>
    <row r="9" spans="1:23">
      <c r="A9" s="12" t="s">
        <v>3</v>
      </c>
      <c r="B9" s="12">
        <v>4</v>
      </c>
      <c r="C9" s="19">
        <f t="shared" si="0"/>
        <v>4</v>
      </c>
      <c r="D9" s="21" t="s">
        <v>11</v>
      </c>
      <c r="E9" s="14">
        <v>4</v>
      </c>
      <c r="F9" s="19">
        <f t="shared" si="1"/>
        <v>8</v>
      </c>
      <c r="G9" s="11" t="s">
        <v>0</v>
      </c>
      <c r="H9" s="11">
        <v>4</v>
      </c>
      <c r="I9" s="19">
        <f t="shared" si="2"/>
        <v>12</v>
      </c>
      <c r="J9" s="10" t="s">
        <v>1</v>
      </c>
      <c r="K9" s="10">
        <v>4</v>
      </c>
      <c r="L9" s="19">
        <f t="shared" si="3"/>
        <v>16</v>
      </c>
      <c r="M9" s="9" t="s">
        <v>6</v>
      </c>
      <c r="N9" s="9">
        <v>4</v>
      </c>
      <c r="O9" s="19">
        <f t="shared" si="4"/>
        <v>20</v>
      </c>
      <c r="P9" s="8" t="s">
        <v>1</v>
      </c>
      <c r="Q9" s="8">
        <v>4</v>
      </c>
      <c r="R9" s="19">
        <f t="shared" si="5"/>
        <v>24</v>
      </c>
      <c r="S9" s="7" t="s">
        <v>7</v>
      </c>
      <c r="T9" s="7">
        <v>4</v>
      </c>
      <c r="U9" s="19">
        <f t="shared" si="6"/>
        <v>28</v>
      </c>
      <c r="V9" s="17" t="s">
        <v>0</v>
      </c>
      <c r="W9" s="20">
        <f>(VLOOKUP(V9,$A$6:$C$17,3,FALSE)+VLOOKUP(V9,$D$6:$F$17,3,FALSE)+VLOOKUP(V9,$G$6:$I$17,3,FALSE)+VLOOKUP(V9,$J$6:$L$17,3,FALSE)+VLOOKUP(V9,$M$6:$O$17,3,FALSE)+VLOOKUP(V9,$P$6:$R$17,3,FALSE)+VLOOKUP(V9,$S$6:$U$17,3,FALSE))/($B$19+$E$19+$H$19+$K$19+$N$19+$Q$19+$T$19)</f>
        <v>5.3214285714285712</v>
      </c>
    </row>
    <row r="10" spans="1:23">
      <c r="A10" s="12" t="s">
        <v>4</v>
      </c>
      <c r="B10" s="12">
        <v>5</v>
      </c>
      <c r="C10" s="19">
        <f t="shared" si="0"/>
        <v>5</v>
      </c>
      <c r="D10" s="21" t="s">
        <v>6</v>
      </c>
      <c r="E10" s="14">
        <v>5</v>
      </c>
      <c r="F10" s="19">
        <f t="shared" si="1"/>
        <v>10</v>
      </c>
      <c r="G10" s="11" t="s">
        <v>7</v>
      </c>
      <c r="H10" s="11">
        <v>5</v>
      </c>
      <c r="I10" s="19">
        <f t="shared" si="2"/>
        <v>15</v>
      </c>
      <c r="J10" s="10" t="s">
        <v>3</v>
      </c>
      <c r="K10" s="10">
        <v>5</v>
      </c>
      <c r="L10" s="19">
        <f t="shared" si="3"/>
        <v>20</v>
      </c>
      <c r="M10" s="9" t="s">
        <v>5</v>
      </c>
      <c r="N10" s="9">
        <v>5</v>
      </c>
      <c r="O10" s="19">
        <f t="shared" si="4"/>
        <v>25</v>
      </c>
      <c r="P10" s="8" t="s">
        <v>11</v>
      </c>
      <c r="Q10" s="8">
        <v>5</v>
      </c>
      <c r="R10" s="19">
        <f t="shared" si="5"/>
        <v>30</v>
      </c>
      <c r="S10" s="7" t="s">
        <v>3</v>
      </c>
      <c r="T10" s="7">
        <v>5</v>
      </c>
      <c r="U10" s="19">
        <f t="shared" si="6"/>
        <v>35</v>
      </c>
      <c r="V10" s="17" t="s">
        <v>3</v>
      </c>
      <c r="W10" s="20">
        <f>(VLOOKUP(V10,$A$6:$C$17,3,FALSE)+VLOOKUP(V10,$D$6:$F$17,3,FALSE)+VLOOKUP(V10,$G$6:$I$17,3,FALSE)+VLOOKUP(V10,$J$6:$L$17,3,FALSE)+VLOOKUP(V10,$M$6:$O$17,3,FALSE)+VLOOKUP(V10,$P$6:$R$17,3,FALSE)+VLOOKUP(V10,$S$6:$U$17,3,FALSE))/($B$19+$E$19+$H$19+$K$19+$N$19+$Q$19+$T$19)</f>
        <v>5.8571428571428568</v>
      </c>
    </row>
    <row r="11" spans="1:23">
      <c r="A11" s="12" t="s">
        <v>5</v>
      </c>
      <c r="B11" s="12">
        <v>6</v>
      </c>
      <c r="C11" s="19">
        <f t="shared" si="0"/>
        <v>6</v>
      </c>
      <c r="D11" s="21" t="s">
        <v>5</v>
      </c>
      <c r="E11" s="14">
        <v>6</v>
      </c>
      <c r="F11" s="19">
        <f t="shared" si="1"/>
        <v>12</v>
      </c>
      <c r="G11" s="11" t="s">
        <v>5</v>
      </c>
      <c r="H11" s="11">
        <v>6</v>
      </c>
      <c r="I11" s="19">
        <f t="shared" si="2"/>
        <v>18</v>
      </c>
      <c r="J11" s="10" t="s">
        <v>2</v>
      </c>
      <c r="K11" s="10">
        <v>6</v>
      </c>
      <c r="L11" s="19">
        <f t="shared" si="3"/>
        <v>24</v>
      </c>
      <c r="M11" s="9" t="s">
        <v>3</v>
      </c>
      <c r="N11" s="9">
        <v>6</v>
      </c>
      <c r="O11" s="19">
        <f t="shared" si="4"/>
        <v>30</v>
      </c>
      <c r="P11" s="8" t="s">
        <v>8</v>
      </c>
      <c r="Q11" s="8">
        <v>6</v>
      </c>
      <c r="R11" s="19">
        <f t="shared" si="5"/>
        <v>36</v>
      </c>
      <c r="S11" s="7" t="s">
        <v>5</v>
      </c>
      <c r="T11" s="7">
        <v>6</v>
      </c>
      <c r="U11" s="19">
        <f t="shared" si="6"/>
        <v>42</v>
      </c>
      <c r="V11" s="17" t="s">
        <v>4</v>
      </c>
      <c r="W11" s="20">
        <f>(VLOOKUP(V11,$A$6:$C$17,3,FALSE)+VLOOKUP(V11,$D$6:$F$17,3,FALSE)+VLOOKUP(V11,$G$6:$I$17,3,FALSE)+VLOOKUP(V11,$J$6:$L$17,3,FALSE)+VLOOKUP(V11,$M$6:$O$17,3,FALSE)+VLOOKUP(V11,$P$6:$R$17,3,FALSE)+VLOOKUP(V11,$S$6:$U$17,3,FALSE))/($B$19+$E$19+$H$19+$K$19+$N$19+$Q$19+$T$19)</f>
        <v>6.9285714285714288</v>
      </c>
    </row>
    <row r="12" spans="1:23">
      <c r="A12" s="12" t="s">
        <v>6</v>
      </c>
      <c r="B12" s="12">
        <v>7</v>
      </c>
      <c r="C12" s="19">
        <f t="shared" si="0"/>
        <v>7</v>
      </c>
      <c r="D12" s="21" t="s">
        <v>2</v>
      </c>
      <c r="E12" s="14">
        <v>7</v>
      </c>
      <c r="F12" s="19">
        <f t="shared" si="1"/>
        <v>14</v>
      </c>
      <c r="G12" s="11" t="s">
        <v>4</v>
      </c>
      <c r="H12" s="11">
        <v>7</v>
      </c>
      <c r="I12" s="19">
        <f t="shared" si="2"/>
        <v>21</v>
      </c>
      <c r="J12" s="10" t="s">
        <v>5</v>
      </c>
      <c r="K12" s="10">
        <v>7</v>
      </c>
      <c r="L12" s="19">
        <f t="shared" si="3"/>
        <v>28</v>
      </c>
      <c r="M12" s="9" t="s">
        <v>9</v>
      </c>
      <c r="N12" s="9">
        <v>7</v>
      </c>
      <c r="O12" s="19">
        <f t="shared" si="4"/>
        <v>35</v>
      </c>
      <c r="P12" s="8" t="s">
        <v>7</v>
      </c>
      <c r="Q12" s="8">
        <v>7</v>
      </c>
      <c r="R12" s="19">
        <f t="shared" si="5"/>
        <v>42</v>
      </c>
      <c r="S12" s="7" t="s">
        <v>4</v>
      </c>
      <c r="T12" s="7">
        <v>7</v>
      </c>
      <c r="U12" s="19">
        <f t="shared" si="6"/>
        <v>49</v>
      </c>
      <c r="V12" s="17" t="s">
        <v>5</v>
      </c>
      <c r="W12" s="20">
        <f>(VLOOKUP(V12,$A$6:$C$17,3,FALSE)+VLOOKUP(V12,$D$6:$F$17,3,FALSE)+VLOOKUP(V12,$G$6:$I$17,3,FALSE)+VLOOKUP(V12,$J$6:$L$17,3,FALSE)+VLOOKUP(V12,$M$6:$O$17,3,FALSE)+VLOOKUP(V12,$P$6:$R$17,3,FALSE)+VLOOKUP(V12,$S$6:$U$17,3,FALSE))/($B$19+$E$19+$H$19+$K$19+$N$19+$Q$19+$T$19)</f>
        <v>7.25</v>
      </c>
    </row>
    <row r="13" spans="1:23">
      <c r="A13" s="12" t="s">
        <v>7</v>
      </c>
      <c r="B13" s="12">
        <v>8</v>
      </c>
      <c r="C13" s="19">
        <f t="shared" si="0"/>
        <v>8</v>
      </c>
      <c r="D13" s="21" t="s">
        <v>10</v>
      </c>
      <c r="E13" s="14">
        <v>8</v>
      </c>
      <c r="F13" s="19">
        <f t="shared" si="1"/>
        <v>16</v>
      </c>
      <c r="G13" s="11" t="s">
        <v>11</v>
      </c>
      <c r="H13" s="11">
        <v>8</v>
      </c>
      <c r="I13" s="19">
        <f t="shared" si="2"/>
        <v>24</v>
      </c>
      <c r="J13" s="10" t="s">
        <v>6</v>
      </c>
      <c r="K13" s="10">
        <v>8</v>
      </c>
      <c r="L13" s="19">
        <f t="shared" si="3"/>
        <v>32</v>
      </c>
      <c r="M13" s="9" t="s">
        <v>11</v>
      </c>
      <c r="N13" s="9">
        <v>8</v>
      </c>
      <c r="O13" s="19">
        <f t="shared" si="4"/>
        <v>40</v>
      </c>
      <c r="P13" s="8" t="s">
        <v>3</v>
      </c>
      <c r="Q13" s="8">
        <v>8</v>
      </c>
      <c r="R13" s="19">
        <f t="shared" si="5"/>
        <v>48</v>
      </c>
      <c r="S13" s="7" t="s">
        <v>11</v>
      </c>
      <c r="T13" s="7">
        <v>8</v>
      </c>
      <c r="U13" s="19">
        <f t="shared" si="6"/>
        <v>56</v>
      </c>
      <c r="V13" s="17" t="s">
        <v>11</v>
      </c>
      <c r="W13" s="20">
        <f>(VLOOKUP(V13,$A$6:$C$17,3,FALSE)+VLOOKUP(V13,$D$6:$F$17,3,FALSE)+VLOOKUP(V13,$G$6:$I$17,3,FALSE)+VLOOKUP(V13,$J$6:$L$17,3,FALSE)+VLOOKUP(V13,$M$6:$O$17,3,FALSE)+VLOOKUP(V13,$P$6:$R$17,3,FALSE)+VLOOKUP(V13,$S$6:$U$17,3,FALSE))/($B$19+$E$19+$H$19+$K$19+$N$19+$Q$19+$T$19)</f>
        <v>7.3571428571428568</v>
      </c>
    </row>
    <row r="14" spans="1:23">
      <c r="A14" s="12" t="s">
        <v>8</v>
      </c>
      <c r="B14" s="12">
        <v>9</v>
      </c>
      <c r="C14" s="19">
        <f t="shared" si="0"/>
        <v>9</v>
      </c>
      <c r="D14" s="21" t="s">
        <v>3</v>
      </c>
      <c r="E14" s="14">
        <v>9</v>
      </c>
      <c r="F14" s="19">
        <f t="shared" si="1"/>
        <v>18</v>
      </c>
      <c r="G14" s="11" t="s">
        <v>10</v>
      </c>
      <c r="H14" s="11">
        <v>9</v>
      </c>
      <c r="I14" s="19">
        <f t="shared" si="2"/>
        <v>27</v>
      </c>
      <c r="J14" s="10" t="s">
        <v>11</v>
      </c>
      <c r="K14" s="10">
        <v>9</v>
      </c>
      <c r="L14" s="19">
        <f t="shared" si="3"/>
        <v>36</v>
      </c>
      <c r="M14" s="9" t="s">
        <v>8</v>
      </c>
      <c r="N14" s="9">
        <v>9</v>
      </c>
      <c r="O14" s="19">
        <f t="shared" si="4"/>
        <v>45</v>
      </c>
      <c r="P14" s="8" t="s">
        <v>9</v>
      </c>
      <c r="Q14" s="8">
        <v>9</v>
      </c>
      <c r="R14" s="19">
        <f t="shared" si="5"/>
        <v>54</v>
      </c>
      <c r="S14" s="7" t="s">
        <v>6</v>
      </c>
      <c r="T14" s="7">
        <v>9</v>
      </c>
      <c r="U14" s="19">
        <f t="shared" si="6"/>
        <v>63</v>
      </c>
      <c r="V14" s="17" t="s">
        <v>8</v>
      </c>
      <c r="W14" s="20">
        <f>(VLOOKUP(V14,$A$6:$C$17,3,FALSE)+VLOOKUP(V14,$D$6:$F$17,3,FALSE)+VLOOKUP(V14,$G$6:$I$17,3,FALSE)+VLOOKUP(V14,$J$6:$L$17,3,FALSE)+VLOOKUP(V14,$M$6:$O$17,3,FALSE)+VLOOKUP(V14,$P$6:$R$17,3,FALSE)+VLOOKUP(V14,$S$6:$U$17,3,FALSE))/($B$19+$E$19+$H$19+$K$19+$N$19+$Q$19+$T$19)</f>
        <v>7.5714285714285712</v>
      </c>
    </row>
    <row r="15" spans="1:23">
      <c r="A15" s="12" t="s">
        <v>9</v>
      </c>
      <c r="B15" s="12">
        <v>10</v>
      </c>
      <c r="C15" s="19">
        <f t="shared" si="0"/>
        <v>10</v>
      </c>
      <c r="D15" s="21" t="s">
        <v>9</v>
      </c>
      <c r="E15" s="14">
        <v>10</v>
      </c>
      <c r="F15" s="19">
        <f t="shared" si="1"/>
        <v>20</v>
      </c>
      <c r="G15" s="11" t="s">
        <v>6</v>
      </c>
      <c r="H15" s="11">
        <v>10</v>
      </c>
      <c r="I15" s="19">
        <f t="shared" si="2"/>
        <v>30</v>
      </c>
      <c r="J15" s="10" t="s">
        <v>0</v>
      </c>
      <c r="K15" s="10">
        <v>10</v>
      </c>
      <c r="L15" s="19">
        <f t="shared" si="3"/>
        <v>40</v>
      </c>
      <c r="M15" s="9" t="s">
        <v>10</v>
      </c>
      <c r="N15" s="9">
        <v>10</v>
      </c>
      <c r="O15" s="19">
        <f t="shared" si="4"/>
        <v>50</v>
      </c>
      <c r="P15" s="8" t="s">
        <v>4</v>
      </c>
      <c r="Q15" s="8">
        <v>10</v>
      </c>
      <c r="R15" s="19">
        <f t="shared" si="5"/>
        <v>60</v>
      </c>
      <c r="S15" s="7" t="s">
        <v>10</v>
      </c>
      <c r="T15" s="7">
        <v>10</v>
      </c>
      <c r="U15" s="19">
        <f t="shared" si="6"/>
        <v>70</v>
      </c>
      <c r="V15" s="17" t="s">
        <v>10</v>
      </c>
      <c r="W15" s="20">
        <f>(VLOOKUP(V15,$A$6:$C$17,3,FALSE)+VLOOKUP(V15,$D$6:$F$17,3,FALSE)+VLOOKUP(V15,$G$6:$I$17,3,FALSE)+VLOOKUP(V15,$J$6:$L$17,3,FALSE)+VLOOKUP(V15,$M$6:$O$17,3,FALSE)+VLOOKUP(V15,$P$6:$R$17,3,FALSE)+VLOOKUP(V15,$S$6:$U$17,3,FALSE))/($B$19+$E$19+$H$19+$K$19+$N$19+$Q$19+$T$19)</f>
        <v>8</v>
      </c>
    </row>
    <row r="16" spans="1:23">
      <c r="A16" s="12" t="s">
        <v>10</v>
      </c>
      <c r="B16" s="12">
        <v>11</v>
      </c>
      <c r="C16" s="19">
        <f t="shared" si="0"/>
        <v>11</v>
      </c>
      <c r="D16" s="21" t="s">
        <v>0</v>
      </c>
      <c r="E16" s="14">
        <v>11</v>
      </c>
      <c r="F16" s="19">
        <f t="shared" si="1"/>
        <v>22</v>
      </c>
      <c r="G16" s="11" t="s">
        <v>8</v>
      </c>
      <c r="H16" s="11">
        <v>11</v>
      </c>
      <c r="I16" s="19">
        <f t="shared" si="2"/>
        <v>33</v>
      </c>
      <c r="J16" s="10" t="s">
        <v>10</v>
      </c>
      <c r="K16" s="10">
        <v>11</v>
      </c>
      <c r="L16" s="19">
        <f t="shared" si="3"/>
        <v>44</v>
      </c>
      <c r="M16" s="9" t="s">
        <v>0</v>
      </c>
      <c r="N16" s="9">
        <v>11</v>
      </c>
      <c r="O16" s="19">
        <f t="shared" si="4"/>
        <v>55</v>
      </c>
      <c r="P16" s="8" t="s">
        <v>6</v>
      </c>
      <c r="Q16" s="8">
        <v>11</v>
      </c>
      <c r="R16" s="19">
        <f t="shared" si="5"/>
        <v>66</v>
      </c>
      <c r="S16" s="7" t="s">
        <v>8</v>
      </c>
      <c r="T16" s="7">
        <v>11</v>
      </c>
      <c r="U16" s="19">
        <f t="shared" si="6"/>
        <v>77</v>
      </c>
      <c r="V16" s="17" t="s">
        <v>6</v>
      </c>
      <c r="W16" s="20">
        <f>(VLOOKUP(V16,$A$6:$C$17,3,FALSE)+VLOOKUP(V16,$D$6:$F$17,3,FALSE)+VLOOKUP(V16,$G$6:$I$17,3,FALSE)+VLOOKUP(V16,$J$6:$L$17,3,FALSE)+VLOOKUP(V16,$M$6:$O$17,3,FALSE)+VLOOKUP(V16,$P$6:$R$17,3,FALSE)+VLOOKUP(V16,$S$6:$U$17,3,FALSE))/($B$19+$E$19+$H$19+$K$19+$N$19+$Q$19+$T$19)</f>
        <v>8.1428571428571423</v>
      </c>
    </row>
    <row r="17" spans="1:23">
      <c r="A17" s="12" t="s">
        <v>11</v>
      </c>
      <c r="B17" s="12">
        <v>12</v>
      </c>
      <c r="C17" s="19">
        <f t="shared" si="0"/>
        <v>12</v>
      </c>
      <c r="D17" s="21" t="s">
        <v>7</v>
      </c>
      <c r="E17" s="14">
        <v>12</v>
      </c>
      <c r="F17" s="19">
        <f t="shared" si="1"/>
        <v>24</v>
      </c>
      <c r="G17" s="11" t="s">
        <v>9</v>
      </c>
      <c r="H17" s="11">
        <v>12</v>
      </c>
      <c r="I17" s="19">
        <f t="shared" si="2"/>
        <v>36</v>
      </c>
      <c r="J17" s="10" t="s">
        <v>4</v>
      </c>
      <c r="K17" s="10">
        <v>12</v>
      </c>
      <c r="L17" s="19">
        <f t="shared" si="3"/>
        <v>48</v>
      </c>
      <c r="M17" s="9" t="s">
        <v>2</v>
      </c>
      <c r="N17" s="9">
        <v>12</v>
      </c>
      <c r="O17" s="19">
        <f t="shared" si="4"/>
        <v>60</v>
      </c>
      <c r="P17" s="8" t="s">
        <v>5</v>
      </c>
      <c r="Q17" s="8">
        <v>12</v>
      </c>
      <c r="R17" s="19">
        <f t="shared" si="5"/>
        <v>72</v>
      </c>
      <c r="S17" s="7" t="s">
        <v>9</v>
      </c>
      <c r="T17" s="7">
        <v>12</v>
      </c>
      <c r="U17" s="19">
        <f t="shared" si="6"/>
        <v>84</v>
      </c>
      <c r="V17" s="17" t="s">
        <v>9</v>
      </c>
      <c r="W17" s="20">
        <f>(VLOOKUP(V17,$A$6:$C$17,3,FALSE)+VLOOKUP(V17,$D$6:$F$17,3,FALSE)+VLOOKUP(V17,$G$6:$I$17,3,FALSE)+VLOOKUP(V17,$J$6:$L$17,3,FALSE)+VLOOKUP(V17,$M$6:$O$17,3,FALSE)+VLOOKUP(V17,$P$6:$R$17,3,FALSE)+VLOOKUP(V17,$S$6:$U$17,3,FALSE))/($B$19+$E$19+$H$19+$K$19+$N$19+$Q$19+$T$19)</f>
        <v>8.6785714285714288</v>
      </c>
    </row>
    <row r="18" spans="1:23">
      <c r="V18" s="18"/>
      <c r="W18" s="18"/>
    </row>
    <row r="19" spans="1:23">
      <c r="A19" s="12" t="s">
        <v>21</v>
      </c>
      <c r="B19" s="12">
        <v>1</v>
      </c>
      <c r="C19" s="19"/>
      <c r="D19" s="22" t="s">
        <v>21</v>
      </c>
      <c r="E19" s="14">
        <v>2</v>
      </c>
      <c r="G19" s="11" t="s">
        <v>21</v>
      </c>
      <c r="H19" s="11">
        <v>3</v>
      </c>
      <c r="I19" s="19"/>
      <c r="J19" s="10" t="s">
        <v>21</v>
      </c>
      <c r="K19" s="10">
        <v>4</v>
      </c>
      <c r="L19" s="19"/>
      <c r="M19" s="9" t="s">
        <v>21</v>
      </c>
      <c r="N19" s="9">
        <v>5</v>
      </c>
      <c r="O19" s="19"/>
      <c r="P19" s="8" t="s">
        <v>21</v>
      </c>
      <c r="Q19" s="8">
        <v>6</v>
      </c>
      <c r="R19" s="19"/>
      <c r="S19" s="7" t="s">
        <v>21</v>
      </c>
      <c r="T19" s="7">
        <v>7</v>
      </c>
      <c r="V19" s="18"/>
      <c r="W19" s="18"/>
    </row>
  </sheetData>
  <sortState xmlns:xlrd2="http://schemas.microsoft.com/office/spreadsheetml/2017/richdata2" ref="V6:W17">
    <sortCondition ref="W6:W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Zwerger</dc:creator>
  <cp:lastModifiedBy>Jean Zwerger</cp:lastModifiedBy>
  <dcterms:created xsi:type="dcterms:W3CDTF">2023-11-20T19:37:45Z</dcterms:created>
  <dcterms:modified xsi:type="dcterms:W3CDTF">2023-11-20T21:14:13Z</dcterms:modified>
</cp:coreProperties>
</file>