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jungner/Desktop/LBS_Course_material/AM10 - Data visualisation and story telling/Group assignment/"/>
    </mc:Choice>
  </mc:AlternateContent>
  <xr:revisionPtr revIDLastSave="0" documentId="13_ncr:1_{86148913-99FC-2B47-9462-D28EF3457DA8}" xr6:coauthVersionLast="47" xr6:coauthVersionMax="47" xr10:uidLastSave="{00000000-0000-0000-0000-000000000000}"/>
  <bookViews>
    <workbookView xWindow="380" yWindow="500" windowWidth="28040" windowHeight="16340" xr2:uid="{E48FED46-94F4-3E43-9B2A-3A9ECA346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H13" i="1"/>
  <c r="H12" i="1"/>
  <c r="H11" i="1"/>
  <c r="H10" i="1"/>
  <c r="H9" i="1"/>
  <c r="H8" i="1"/>
  <c r="H7" i="1"/>
  <c r="H6" i="1"/>
  <c r="H5" i="1"/>
  <c r="H4" i="1"/>
  <c r="H3" i="1"/>
  <c r="G3" i="1"/>
  <c r="G14" i="1"/>
  <c r="G13" i="1"/>
  <c r="G12" i="1"/>
  <c r="G11" i="1"/>
  <c r="G10" i="1"/>
  <c r="G9" i="1"/>
  <c r="G8" i="1"/>
  <c r="G7" i="1"/>
  <c r="G6" i="1"/>
  <c r="G5" i="1"/>
  <c r="G4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<sst xmlns="http://schemas.openxmlformats.org/spreadsheetml/2006/main" count="81" uniqueCount="68">
  <si>
    <t>Urban Cluster</t>
  </si>
  <si>
    <t>Country</t>
  </si>
  <si>
    <t>Population</t>
  </si>
  <si>
    <t>New York</t>
  </si>
  <si>
    <t>USA</t>
  </si>
  <si>
    <t>17.1 ±5.5</t>
  </si>
  <si>
    <t>13,648,000</t>
  </si>
  <si>
    <t>233.5 ±75.4</t>
  </si>
  <si>
    <t>Footprint (Mt CO2)</t>
  </si>
  <si>
    <t>London</t>
  </si>
  <si>
    <t>UK</t>
  </si>
  <si>
    <t>10.4 ±2.3</t>
  </si>
  <si>
    <t>9,486,000</t>
  </si>
  <si>
    <t>98.9 ±21.8</t>
  </si>
  <si>
    <t>Berlin</t>
  </si>
  <si>
    <t>Germany</t>
  </si>
  <si>
    <t>3,217,000</t>
  </si>
  <si>
    <t>33.5 ±11.6</t>
  </si>
  <si>
    <t>10.4 ±3.6</t>
  </si>
  <si>
    <t>Copenhagen</t>
  </si>
  <si>
    <t>Denmark</t>
  </si>
  <si>
    <t>1,125,000</t>
  </si>
  <si>
    <t>11.4 ±4.7</t>
  </si>
  <si>
    <t>10.1 ±4.2</t>
  </si>
  <si>
    <t>Dubai</t>
  </si>
  <si>
    <t>UAE</t>
  </si>
  <si>
    <t>4,971,000</t>
  </si>
  <si>
    <t>110.8 ±31.0</t>
  </si>
  <si>
    <t>22.3 ±6.2</t>
  </si>
  <si>
    <t>Singapore</t>
  </si>
  <si>
    <t>5,235,000</t>
  </si>
  <si>
    <t>161.1 ±34.1</t>
  </si>
  <si>
    <t>30.8 ±6.5</t>
  </si>
  <si>
    <t>Sydney</t>
  </si>
  <si>
    <t>Australia</t>
  </si>
  <si>
    <t>3,533,000</t>
  </si>
  <si>
    <t>41.2 ±10.6</t>
  </si>
  <si>
    <t>11.7 ±3.0</t>
  </si>
  <si>
    <t>Source</t>
  </si>
  <si>
    <t>http://www.citycarbonfootprints.info</t>
  </si>
  <si>
    <t>Footprint per Capita (t CO2/cap)</t>
  </si>
  <si>
    <t>Paris</t>
  </si>
  <si>
    <t>Shanghai</t>
  </si>
  <si>
    <t>Mumbai</t>
  </si>
  <si>
    <t>70.0 ±19.7</t>
  </si>
  <si>
    <t>17.5 ±4.9</t>
  </si>
  <si>
    <t>France</t>
  </si>
  <si>
    <t>7.7 ±2.5</t>
  </si>
  <si>
    <t>10,120,000</t>
  </si>
  <si>
    <t>78.0 ±25.5</t>
  </si>
  <si>
    <t>China</t>
  </si>
  <si>
    <t>7.6 ±1.9</t>
  </si>
  <si>
    <t>23,804,000</t>
  </si>
  <si>
    <t>181.0 ±44.6</t>
  </si>
  <si>
    <t>Tokyo/Yokohama</t>
  </si>
  <si>
    <t>Japan</t>
  </si>
  <si>
    <t>4.0 ±0.6</t>
  </si>
  <si>
    <t>32,999,000</t>
  </si>
  <si>
    <t>132.8 ±21.4</t>
  </si>
  <si>
    <t>India</t>
  </si>
  <si>
    <t>1.5 ±0.3</t>
  </si>
  <si>
    <t>21,450,000</t>
  </si>
  <si>
    <t>32.1 ±6.5</t>
  </si>
  <si>
    <t>4,003,000</t>
  </si>
  <si>
    <t>Footprint (Mt CO2) - estimation center</t>
  </si>
  <si>
    <t>Footprint per Capita (t CO2/cap) - estimation center</t>
  </si>
  <si>
    <t>Footprint per Capita (t CO2/cap) - margin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</si>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</sst>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3" fillId="0" borderId="0" xfId="1" applyFont="1" applyAlignment="1">
      <alignment horizontal="left"/>
    </xf>
    <xf numFmtId="0" fontId="5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tycarbonfootprints.info/" TargetMode="External"/><Relationship Id="rId7" Type="http://schemas.openxmlformats.org/officeDocument/2006/relationships/hyperlink" Target="http://www.citycarbonfootprints.info/" TargetMode="External"/><Relationship Id="rId2" Type="http://schemas.openxmlformats.org/officeDocument/2006/relationships/hyperlink" Target="http://www.citycarbonfootprints.info/" TargetMode="External"/><Relationship Id="rId1" Type="http://schemas.openxmlformats.org/officeDocument/2006/relationships/hyperlink" Target="http://www.citycarbonfootprints.info/" TargetMode="External"/><Relationship Id="rId6" Type="http://schemas.openxmlformats.org/officeDocument/2006/relationships/hyperlink" Target="http://www.citycarbonfootprints.info/" TargetMode="External"/><Relationship Id="rId5" Type="http://schemas.openxmlformats.org/officeDocument/2006/relationships/hyperlink" Target="http://www.citycarbonfootprints.info/" TargetMode="External"/><Relationship Id="rId4" Type="http://schemas.openxmlformats.org/officeDocument/2006/relationships/hyperlink" Target="http://www.citycarbonfootprints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BD34-6434-3D44-B818-674C7EF07021}">
  <dimension ref="A1:I14"/>
  <sheetViews>
    <sheetView tabSelected="1" workbookViewId="0">
      <selection activeCell="A7" sqref="A7"/>
    </sheetView>
  </sheetViews>
  <sheetFormatPr baseColWidth="10" defaultRowHeight="16" x14ac:dyDescent="0.2"/>
  <cols>
    <col min="1" max="4" width="15.83203125" style="1" customWidth="1"/>
    <col min="5" max="5" width="32.6640625" style="1" customWidth="1"/>
    <col min="6" max="8" width="28.5" style="1" customWidth="1"/>
    <col min="9" max="9" width="15.83203125" style="1" customWidth="1"/>
  </cols>
  <sheetData>
    <row r="1" spans="1:9" x14ac:dyDescent="0.2">
      <c r="A1" s="6" t="s">
        <v>0</v>
      </c>
      <c r="B1" s="6" t="s">
        <v>1</v>
      </c>
      <c r="C1" s="6" t="s">
        <v>2</v>
      </c>
      <c r="D1" s="6" t="s">
        <v>8</v>
      </c>
      <c r="E1" s="6" t="s">
        <v>64</v>
      </c>
      <c r="F1" s="6" t="s">
        <v>40</v>
      </c>
      <c r="G1" s="6" t="s">
        <v>65</v>
      </c>
      <c r="H1" s="6" t="s">
        <v>66</v>
      </c>
      <c r="I1" s="6" t="s">
        <v>38</v>
      </c>
    </row>
    <row r="2" spans="1:9" x14ac:dyDescent="0.2">
      <c r="A2" s="6"/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3</v>
      </c>
      <c r="B3" s="4" t="s">
        <v>4</v>
      </c>
      <c r="C3" s="4" t="s">
        <v>6</v>
      </c>
      <c r="D3" s="4" t="s">
        <v>7</v>
      </c>
      <c r="E3" s="4" t="str">
        <f>LEFT(D3,SEARCH("±",D3)-2)</f>
        <v>233.5</v>
      </c>
      <c r="F3" s="4" t="s">
        <v>5</v>
      </c>
      <c r="G3" s="4" t="str">
        <f>LEFT(F3,SEARCH("±",F3)-2)</f>
        <v>17.1</v>
      </c>
      <c r="H3" s="4" t="str">
        <f>RIGHT(F3,3)</f>
        <v>5.5</v>
      </c>
      <c r="I3" s="2" t="s">
        <v>39</v>
      </c>
    </row>
    <row r="4" spans="1:9" x14ac:dyDescent="0.2">
      <c r="A4" s="4" t="s">
        <v>9</v>
      </c>
      <c r="B4" s="4" t="s">
        <v>10</v>
      </c>
      <c r="C4" s="4" t="s">
        <v>12</v>
      </c>
      <c r="D4" s="4" t="s">
        <v>13</v>
      </c>
      <c r="E4" s="4" t="str">
        <f t="shared" ref="E4:E14" si="0">LEFT(D4,SEARCH("±",D4)-2)</f>
        <v>98.9</v>
      </c>
      <c r="F4" s="4" t="s">
        <v>11</v>
      </c>
      <c r="G4" s="4" t="str">
        <f t="shared" ref="G4:G14" si="1">LEFT(F4,SEARCH("±",F4)-2)</f>
        <v>10.4</v>
      </c>
      <c r="H4" s="4" t="str">
        <f t="shared" ref="H4:H14" si="2">RIGHT(F4,3)</f>
        <v>2.3</v>
      </c>
      <c r="I4" s="2" t="s">
        <v>39</v>
      </c>
    </row>
    <row r="5" spans="1:9" x14ac:dyDescent="0.2">
      <c r="A5" s="4" t="s">
        <v>14</v>
      </c>
      <c r="B5" s="4" t="s">
        <v>15</v>
      </c>
      <c r="C5" s="4" t="s">
        <v>16</v>
      </c>
      <c r="D5" s="4" t="s">
        <v>17</v>
      </c>
      <c r="E5" s="4" t="str">
        <f t="shared" si="0"/>
        <v>33.5</v>
      </c>
      <c r="F5" s="4" t="s">
        <v>18</v>
      </c>
      <c r="G5" s="4" t="str">
        <f t="shared" si="1"/>
        <v>10.4</v>
      </c>
      <c r="H5" s="4" t="str">
        <f t="shared" si="2"/>
        <v>3.6</v>
      </c>
      <c r="I5" s="2" t="s">
        <v>39</v>
      </c>
    </row>
    <row r="6" spans="1:9" x14ac:dyDescent="0.2">
      <c r="A6" s="4" t="s">
        <v>19</v>
      </c>
      <c r="B6" s="4" t="s">
        <v>20</v>
      </c>
      <c r="C6" s="5" t="s">
        <v>21</v>
      </c>
      <c r="D6" s="4" t="s">
        <v>22</v>
      </c>
      <c r="E6" s="4" t="str">
        <f t="shared" si="0"/>
        <v>11.4</v>
      </c>
      <c r="F6" s="4" t="s">
        <v>23</v>
      </c>
      <c r="G6" s="4" t="str">
        <f t="shared" si="1"/>
        <v>10.1</v>
      </c>
      <c r="H6" s="4" t="str">
        <f t="shared" si="2"/>
        <v>4.2</v>
      </c>
      <c r="I6" s="2" t="s">
        <v>39</v>
      </c>
    </row>
    <row r="7" spans="1:9" x14ac:dyDescent="0.2">
      <c r="A7" s="4" t="s">
        <v>24</v>
      </c>
      <c r="B7" s="5" t="s">
        <v>25</v>
      </c>
      <c r="C7" s="4" t="s">
        <v>26</v>
      </c>
      <c r="D7" s="4" t="s">
        <v>27</v>
      </c>
      <c r="E7" s="4" t="str">
        <f t="shared" si="0"/>
        <v>110.8</v>
      </c>
      <c r="F7" s="5" t="s">
        <v>28</v>
      </c>
      <c r="G7" s="4" t="str">
        <f t="shared" si="1"/>
        <v>22.3</v>
      </c>
      <c r="H7" s="4" t="str">
        <f t="shared" si="2"/>
        <v>6.2</v>
      </c>
      <c r="I7" s="2" t="s">
        <v>39</v>
      </c>
    </row>
    <row r="8" spans="1:9" x14ac:dyDescent="0.2">
      <c r="A8" s="5" t="s">
        <v>29</v>
      </c>
      <c r="B8" s="5" t="s">
        <v>29</v>
      </c>
      <c r="C8" s="4" t="s">
        <v>30</v>
      </c>
      <c r="D8" s="4" t="s">
        <v>31</v>
      </c>
      <c r="E8" s="4" t="str">
        <f t="shared" si="0"/>
        <v>161.1</v>
      </c>
      <c r="F8" s="5" t="s">
        <v>32</v>
      </c>
      <c r="G8" s="4" t="str">
        <f t="shared" si="1"/>
        <v>30.8</v>
      </c>
      <c r="H8" s="4" t="str">
        <f t="shared" si="2"/>
        <v>6.5</v>
      </c>
      <c r="I8" s="2" t="s">
        <v>39</v>
      </c>
    </row>
    <row r="9" spans="1:9" x14ac:dyDescent="0.2">
      <c r="A9" s="4" t="s">
        <v>33</v>
      </c>
      <c r="B9" s="4" t="s">
        <v>34</v>
      </c>
      <c r="C9" s="4" t="s">
        <v>35</v>
      </c>
      <c r="D9" s="4" t="s">
        <v>36</v>
      </c>
      <c r="E9" s="4" t="str">
        <f t="shared" si="0"/>
        <v>41.2</v>
      </c>
      <c r="F9" s="4" t="s">
        <v>37</v>
      </c>
      <c r="G9" s="4" t="str">
        <f t="shared" si="1"/>
        <v>11.7</v>
      </c>
      <c r="H9" s="4" t="str">
        <f t="shared" si="2"/>
        <v>3.0</v>
      </c>
      <c r="I9" s="2" t="s">
        <v>39</v>
      </c>
    </row>
    <row r="10" spans="1:9" x14ac:dyDescent="0.2">
      <c r="A10" t="s">
        <v>67</v>
      </c>
      <c r="B10" t="s">
        <v>4</v>
      </c>
      <c r="C10" t="s">
        <v>63</v>
      </c>
      <c r="D10" t="s">
        <v>44</v>
      </c>
      <c r="E10" s="4" t="str">
        <f t="shared" si="0"/>
        <v>70.0</v>
      </c>
      <c r="F10" t="s">
        <v>45</v>
      </c>
      <c r="G10" s="4" t="str">
        <f t="shared" si="1"/>
        <v>17.5</v>
      </c>
      <c r="H10" s="4" t="str">
        <f t="shared" si="2"/>
        <v>4.9</v>
      </c>
      <c r="I10" s="2" t="s">
        <v>39</v>
      </c>
    </row>
    <row r="11" spans="1:9" x14ac:dyDescent="0.2">
      <c r="A11" t="s">
        <v>41</v>
      </c>
      <c r="B11" t="s">
        <v>46</v>
      </c>
      <c r="C11" t="s">
        <v>48</v>
      </c>
      <c r="D11" t="s">
        <v>49</v>
      </c>
      <c r="E11" s="4" t="str">
        <f t="shared" si="0"/>
        <v>78.0</v>
      </c>
      <c r="F11" t="s">
        <v>47</v>
      </c>
      <c r="G11" s="4" t="str">
        <f t="shared" si="1"/>
        <v>7.7</v>
      </c>
      <c r="H11" s="4" t="str">
        <f t="shared" si="2"/>
        <v>2.5</v>
      </c>
      <c r="I11" s="2" t="s">
        <v>39</v>
      </c>
    </row>
    <row r="12" spans="1:9" x14ac:dyDescent="0.2">
      <c r="A12" t="s">
        <v>42</v>
      </c>
      <c r="B12" t="s">
        <v>50</v>
      </c>
      <c r="C12" t="s">
        <v>52</v>
      </c>
      <c r="D12" t="s">
        <v>53</v>
      </c>
      <c r="E12" s="4" t="str">
        <f t="shared" si="0"/>
        <v>181.0</v>
      </c>
      <c r="F12" t="s">
        <v>51</v>
      </c>
      <c r="G12" s="4" t="str">
        <f t="shared" si="1"/>
        <v>7.6</v>
      </c>
      <c r="H12" s="4" t="str">
        <f t="shared" si="2"/>
        <v>1.9</v>
      </c>
      <c r="I12" s="2" t="s">
        <v>39</v>
      </c>
    </row>
    <row r="13" spans="1:9" x14ac:dyDescent="0.2">
      <c r="A13" t="s">
        <v>54</v>
      </c>
      <c r="B13" t="s">
        <v>55</v>
      </c>
      <c r="C13" s="3" t="s">
        <v>57</v>
      </c>
      <c r="D13" t="s">
        <v>58</v>
      </c>
      <c r="E13" s="4" t="str">
        <f t="shared" si="0"/>
        <v>132.8</v>
      </c>
      <c r="F13" t="s">
        <v>56</v>
      </c>
      <c r="G13" s="4" t="str">
        <f t="shared" si="1"/>
        <v>4.0</v>
      </c>
      <c r="H13" s="4" t="str">
        <f t="shared" si="2"/>
        <v>0.6</v>
      </c>
      <c r="I13" s="2" t="s">
        <v>39</v>
      </c>
    </row>
    <row r="14" spans="1:9" x14ac:dyDescent="0.2">
      <c r="A14" t="s">
        <v>43</v>
      </c>
      <c r="B14" t="s">
        <v>59</v>
      </c>
      <c r="C14" s="3" t="s">
        <v>61</v>
      </c>
      <c r="D14" t="s">
        <v>62</v>
      </c>
      <c r="E14" s="4" t="str">
        <f t="shared" si="0"/>
        <v>32.1</v>
      </c>
      <c r="F14" t="s">
        <v>60</v>
      </c>
      <c r="G14" s="4" t="str">
        <f t="shared" si="1"/>
        <v>1.5</v>
      </c>
      <c r="H14" s="4" t="str">
        <f t="shared" si="2"/>
        <v>0.3</v>
      </c>
      <c r="I14" s="2" t="s">
        <v>39</v>
      </c>
    </row>
  </sheetData>
  <mergeCells count="9">
    <mergeCell ref="H1:H2"/>
    <mergeCell ref="I1:I2"/>
    <mergeCell ref="E1:E2"/>
    <mergeCell ref="G1:G2"/>
    <mergeCell ref="A1:A2"/>
    <mergeCell ref="B1:B2"/>
    <mergeCell ref="D1:D2"/>
    <mergeCell ref="C1:C2"/>
    <mergeCell ref="F1:F2"/>
  </mergeCells>
  <hyperlinks>
    <hyperlink ref="I3" r:id="rId1" xr:uid="{6317761E-92FE-F241-AB21-1E67CDBCC518}"/>
    <hyperlink ref="I4" r:id="rId2" xr:uid="{1401FF16-575C-3544-ABBB-A624211DFD50}"/>
    <hyperlink ref="I5" r:id="rId3" xr:uid="{E874466E-67BE-2E42-BCA5-067E6800B3C5}"/>
    <hyperlink ref="I6" r:id="rId4" xr:uid="{C34DD6AF-BBC1-D644-B1E8-BBF9ACD5CD87}"/>
    <hyperlink ref="I7" r:id="rId5" xr:uid="{50C8642D-5F2B-0B4A-A3CE-2A0ABFE7543B}"/>
    <hyperlink ref="I8" r:id="rId6" xr:uid="{2AA1781D-F6D1-FF48-8481-3C7F30683D90}"/>
    <hyperlink ref="I9" r:id="rId7" xr:uid="{935F5519-33E3-AF45-9B9A-BEC393CD24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Jungner</dc:creator>
  <cp:lastModifiedBy>Richard Jungner</cp:lastModifiedBy>
  <dcterms:created xsi:type="dcterms:W3CDTF">2023-11-16T18:51:37Z</dcterms:created>
  <dcterms:modified xsi:type="dcterms:W3CDTF">2023-11-17T18:24:26Z</dcterms:modified>
</cp:coreProperties>
</file>