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neetSubanji\Desktop\Miscelenious\Excel\"/>
    </mc:Choice>
  </mc:AlternateContent>
  <xr:revisionPtr revIDLastSave="0" documentId="13_ncr:1_{2140FF9D-FDA1-4948-AE5A-A17E8A6F10F9}" xr6:coauthVersionLast="47" xr6:coauthVersionMax="47" xr10:uidLastSave="{00000000-0000-0000-0000-000000000000}"/>
  <bookViews>
    <workbookView xWindow="-120" yWindow="-120" windowWidth="20730" windowHeight="11040" xr2:uid="{8E8EB3A2-8FE3-49EA-9040-7419AA7C6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  <c r="E3" i="1"/>
  <c r="E2" i="1"/>
  <c r="E21" i="1"/>
  <c r="E5" i="1" a="1"/>
  <c r="E5" i="1" s="1"/>
  <c r="E7" i="1"/>
  <c r="E8" i="1"/>
  <c r="E9" i="1"/>
  <c r="E10" i="1"/>
  <c r="E11" i="1"/>
  <c r="E12" i="1"/>
  <c r="E13" i="1"/>
  <c r="E14" i="1"/>
  <c r="E15" i="1"/>
  <c r="E18" i="1"/>
  <c r="E19" i="1"/>
  <c r="E20" i="1"/>
  <c r="E16" i="1" l="1"/>
  <c r="E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<sst xmlns="http://schemas.openxmlformats.org/spreadsheetml/2006/main" count="65" uniqueCount="65">
  <si>
    <t>Function</t>
  </si>
  <si>
    <t>Syntax</t>
  </si>
  <si>
    <t>Purpose</t>
  </si>
  <si>
    <t>Example</t>
  </si>
  <si>
    <t>IF</t>
  </si>
  <si>
    <t>Returns one value if a condition is true, and another if it is false.</t>
  </si>
  <si>
    <t>IFERROR</t>
  </si>
  <si>
    <t>Returns a value if there is no error, otherwise returns a specified value.</t>
  </si>
  <si>
    <t>IFS</t>
  </si>
  <si>
    <t>=IFS(condition1, value1, [condition2, value2], ...)</t>
  </si>
  <si>
    <t>Checks multiple conditions and returns a value corresponding to the first true condition.</t>
  </si>
  <si>
    <t>SWITCH</t>
  </si>
  <si>
    <t>=SWITCH(expression, value1, result1, [value2, result2], ..., [default])</t>
  </si>
  <si>
    <t>Evaluates an expression against a list of values and returns the result corresponding to the first match.</t>
  </si>
  <si>
    <t>CHOOSE</t>
  </si>
  <si>
    <t>=CHOOSE(index, value1, [value2], ...)</t>
  </si>
  <si>
    <t>Returns a value from a list based on an index number.</t>
  </si>
  <si>
    <t>AND</t>
  </si>
  <si>
    <t>=AND(condition1, [condition2], ...)</t>
  </si>
  <si>
    <t>Returns TRUE if all conditions are true, otherwise FALSE.</t>
  </si>
  <si>
    <t>OR</t>
  </si>
  <si>
    <t>=OR(condition1, [condition2], ...)</t>
  </si>
  <si>
    <t>Returns TRUE if any condition is true, otherwise FALSE.</t>
  </si>
  <si>
    <t>NOT</t>
  </si>
  <si>
    <t>Reverses the logical value of its argument.</t>
  </si>
  <si>
    <t>COUNTIF</t>
  </si>
  <si>
    <t>Counts the number of cells within a range that meet a single condition.</t>
  </si>
  <si>
    <t>COUNTIFS</t>
  </si>
  <si>
    <t>=COUNTIFS(range1, criteria1, [range2, criteria2], ...)</t>
  </si>
  <si>
    <t>Counts the number of cells within multiple ranges that meet multiple conditions.</t>
  </si>
  <si>
    <t>SUMIF</t>
  </si>
  <si>
    <t>=SUMIF(range, criteria, [sum_range])</t>
  </si>
  <si>
    <t>Adds the cells specified by a given condition or criteria.</t>
  </si>
  <si>
    <t>SUMIFS</t>
  </si>
  <si>
    <t>=SUMIFS(sum_range, criteria_range1, criteria1, [criteria_range2, criteria2], ...)</t>
  </si>
  <si>
    <t>Adds the cells in a range that meet multiple conditions.</t>
  </si>
  <si>
    <t>AVERAGEIF</t>
  </si>
  <si>
    <t>=AVERAGEIF(range, criteria, [average_range])</t>
  </si>
  <si>
    <t>Returns the average of all cells that meet a single condition.</t>
  </si>
  <si>
    <t>AVERAGEIFS</t>
  </si>
  <si>
    <t>=AVERAGEIFS(average_range, criteria_range1, criteria1, [criteria_range2, criteria2], ...)</t>
  </si>
  <si>
    <t>Returns the average of all cells that meet multiple conditions.</t>
  </si>
  <si>
    <t>MAXIFS</t>
  </si>
  <si>
    <t>=MAXIFS(max_range, criteria_range1, criteria1, [criteria_range2, criteria2], ...)</t>
  </si>
  <si>
    <t>Returns the maximum value among cells specified by multiple conditions.</t>
  </si>
  <si>
    <t>MINIFS</t>
  </si>
  <si>
    <t>=MINIFS(min_range, criteria_range1, criteria1, [criteria_range2, criteria2], ...)</t>
  </si>
  <si>
    <t>Returns the minimum value among cells specified by multiple conditions.</t>
  </si>
  <si>
    <t>VLOOKUP</t>
  </si>
  <si>
    <t>=VLOOKUP(lookup_value, table_array, col_index_num, [range_lookup])</t>
  </si>
  <si>
    <t>Searches for a value in the first column of a table array and returns a value in the same row from another column.</t>
  </si>
  <si>
    <t>HLOOKUP</t>
  </si>
  <si>
    <t>=HLOOKUP(lookup_value, table_array, row_index_num, [range_lookup])</t>
  </si>
  <si>
    <t>Searches for a value in the first row of a table array and returns a value in the same column from another row.</t>
  </si>
  <si>
    <t>MATCH</t>
  </si>
  <si>
    <t>=MATCH(lookup_value, lookup_array, [match_type])</t>
  </si>
  <si>
    <t>Searches for a value in a range and returns the relative position of that item.</t>
  </si>
  <si>
    <t>INDEX</t>
  </si>
  <si>
    <t>=INDEX(array, row_num, [column_num])</t>
  </si>
  <si>
    <t>Returns the value of an element in a table or array, selected by row and column number indices.</t>
  </si>
  <si>
    <t>=IF(condition, value_if_true, value_if_false)</t>
  </si>
  <si>
    <t>=IFERROR(value, value_if_error)</t>
  </si>
  <si>
    <t>=NOT(condition)</t>
  </si>
  <si>
    <t>=COUNTIF(range, criteria)</t>
  </si>
  <si>
    <t>CHOOSE(B1, "Red", "Blue", "Green")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</si>
</sst>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7BD98-7A00-4C60-B811-1600FA9FD601}">
  <dimension ref="A1:E21"/>
  <sheetViews>
    <sheetView tabSelected="1" workbookViewId="0">
      <selection activeCell="D4" sqref="D4"/>
    </sheetView>
  </sheetViews>
  <sheetFormatPr defaultRowHeight="15" x14ac:dyDescent="0.25"/>
  <cols>
    <col min="2" max="2" width="11.42578125" bestFit="1" customWidth="1"/>
    <col min="3" max="3" width="77.5703125" bestFit="1" customWidth="1"/>
    <col min="4" max="4" width="102.7109375" bestFit="1" customWidth="1"/>
    <col min="5" max="5" width="29" bestFit="1" customWidth="1"/>
  </cols>
  <sheetData>
    <row r="1" spans="1:5" x14ac:dyDescent="0.25">
      <c r="A1">
        <v>80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</v>
      </c>
      <c r="B2" t="s">
        <v>4</v>
      </c>
      <c r="C2" s="1" t="s">
        <v>60</v>
      </c>
      <c r="D2" t="s">
        <v>5</v>
      </c>
      <c r="E2" t="str">
        <f>IF(A1&gt;10, "Yes", "No")</f>
        <v>Yes</v>
      </c>
    </row>
    <row r="3" spans="1:5" x14ac:dyDescent="0.25">
      <c r="B3" t="s">
        <v>6</v>
      </c>
      <c r="C3" s="1" t="s">
        <v>61</v>
      </c>
      <c r="D3" t="s">
        <v>7</v>
      </c>
      <c r="E3" t="str">
        <f>IFERROR(A1/B1, "Error")</f>
        <v>Error</v>
      </c>
    </row>
    <row r="4" spans="1:5" x14ac:dyDescent="0.25">
      <c r="B4" t="s">
        <v>8</v>
      </c>
      <c r="C4" t="s">
        <v>9</v>
      </c>
      <c r="D4" t="s">
        <v>10</v>
      </c>
      <c r="E4" t="str" cm="1">
        <f t="array" ref="E4">_xlfn.IFS(A1&gt;90, "A", A1&gt;80, "B", A1&gt;70, "C")</f>
        <v>C</v>
      </c>
    </row>
    <row r="5" spans="1:5" x14ac:dyDescent="0.25">
      <c r="B5" t="s">
        <v>11</v>
      </c>
      <c r="C5" t="s">
        <v>12</v>
      </c>
      <c r="D5" t="s">
        <v>13</v>
      </c>
      <c r="E5" t="str" cm="1">
        <f t="array" ref="E5">_xlfn.SWITCH(B1, 1, "One", 2, "Two", "Other")</f>
        <v>Other</v>
      </c>
    </row>
    <row r="6" spans="1:5" x14ac:dyDescent="0.25">
      <c r="B6" t="s">
        <v>14</v>
      </c>
      <c r="C6" t="s">
        <v>15</v>
      </c>
      <c r="D6" t="s">
        <v>16</v>
      </c>
      <c r="E6" t="s">
        <v>64</v>
      </c>
    </row>
    <row r="7" spans="1:5" x14ac:dyDescent="0.25">
      <c r="B7" t="s">
        <v>17</v>
      </c>
      <c r="C7" t="s">
        <v>18</v>
      </c>
      <c r="D7" t="s">
        <v>19</v>
      </c>
      <c r="E7" t="b">
        <f>AND(B1&gt;10, C1&lt;5)</f>
        <v>0</v>
      </c>
    </row>
    <row r="8" spans="1:5" x14ac:dyDescent="0.25">
      <c r="B8" t="s">
        <v>20</v>
      </c>
      <c r="C8" t="s">
        <v>21</v>
      </c>
      <c r="D8" t="s">
        <v>22</v>
      </c>
      <c r="E8" t="b">
        <f>OR(B1&gt;10, C1&lt;5)</f>
        <v>1</v>
      </c>
    </row>
    <row r="9" spans="1:5" x14ac:dyDescent="0.25">
      <c r="B9" t="s">
        <v>23</v>
      </c>
      <c r="C9" s="1" t="s">
        <v>62</v>
      </c>
      <c r="D9" t="s">
        <v>24</v>
      </c>
      <c r="E9" t="b">
        <f>NOT(B1&gt;10)</f>
        <v>0</v>
      </c>
    </row>
    <row r="10" spans="1:5" x14ac:dyDescent="0.25">
      <c r="B10" t="s">
        <v>25</v>
      </c>
      <c r="C10" s="1" t="s">
        <v>63</v>
      </c>
      <c r="D10" t="s">
        <v>26</v>
      </c>
      <c r="E10">
        <f>COUNTIF(B1:B10, "&gt;5")</f>
        <v>0</v>
      </c>
    </row>
    <row r="11" spans="1:5" x14ac:dyDescent="0.25">
      <c r="B11" t="s">
        <v>27</v>
      </c>
      <c r="C11" t="s">
        <v>28</v>
      </c>
      <c r="D11" t="s">
        <v>29</v>
      </c>
      <c r="E11">
        <f>COUNTIFS(B1:B10, "&gt;5", C1:C10, "&lt;10")</f>
        <v>0</v>
      </c>
    </row>
    <row r="12" spans="1:5" x14ac:dyDescent="0.25">
      <c r="B12" t="s">
        <v>30</v>
      </c>
      <c r="C12" t="s">
        <v>31</v>
      </c>
      <c r="D12" t="s">
        <v>32</v>
      </c>
      <c r="E12">
        <f>SUMIF(B1:B10, "&gt;5", C1:C10)</f>
        <v>0</v>
      </c>
    </row>
    <row r="13" spans="1:5" x14ac:dyDescent="0.25">
      <c r="B13" t="s">
        <v>33</v>
      </c>
      <c r="C13" t="s">
        <v>34</v>
      </c>
      <c r="D13" t="s">
        <v>35</v>
      </c>
      <c r="E13">
        <f>SUMIFS(C1:C10, B1:B10, "&gt;5", D1:D10, "&lt;10")</f>
        <v>0</v>
      </c>
    </row>
    <row r="14" spans="1:5" x14ac:dyDescent="0.25">
      <c r="B14" t="s">
        <v>36</v>
      </c>
      <c r="C14" t="s">
        <v>37</v>
      </c>
      <c r="D14" t="s">
        <v>38</v>
      </c>
      <c r="E14" t="e">
        <f>AVERAGEIF(B1:B10, "&gt;5", C1:C10)</f>
        <v>#DIV/0!</v>
      </c>
    </row>
    <row r="15" spans="1:5" x14ac:dyDescent="0.25">
      <c r="B15" t="s">
        <v>39</v>
      </c>
      <c r="C15" t="s">
        <v>40</v>
      </c>
      <c r="D15" t="s">
        <v>41</v>
      </c>
      <c r="E15" t="e">
        <f>AVERAGEIFS(C1:C10, B1:B10, "&gt;5", D1:D10, "&lt;10")</f>
        <v>#DIV/0!</v>
      </c>
    </row>
    <row r="16" spans="1:5" x14ac:dyDescent="0.25">
      <c r="B16" t="s">
        <v>42</v>
      </c>
      <c r="C16" t="s">
        <v>43</v>
      </c>
      <c r="D16" t="s">
        <v>44</v>
      </c>
      <c r="E16">
        <f>_xlfn.MAXIFS(B1:B10, C1:C10, "&gt;5", D1:D10, "&lt;10")</f>
        <v>0</v>
      </c>
    </row>
    <row r="17" spans="2:5" x14ac:dyDescent="0.25">
      <c r="B17" t="s">
        <v>45</v>
      </c>
      <c r="C17" t="s">
        <v>46</v>
      </c>
      <c r="D17" t="s">
        <v>47</v>
      </c>
      <c r="E17">
        <f>_xlfn.MINIFS(B1:B10, C1:C10, "&gt;5", D1:D10, "&lt;10")</f>
        <v>0</v>
      </c>
    </row>
    <row r="18" spans="2:5" x14ac:dyDescent="0.25">
      <c r="B18" t="s">
        <v>48</v>
      </c>
      <c r="C18" t="s">
        <v>49</v>
      </c>
      <c r="D18" t="s">
        <v>50</v>
      </c>
      <c r="E18" t="e">
        <f>VLOOKUP("Apple", B1:D10, 2, FALSE)</f>
        <v>#N/A</v>
      </c>
    </row>
    <row r="19" spans="2:5" x14ac:dyDescent="0.25">
      <c r="B19" t="s">
        <v>51</v>
      </c>
      <c r="C19" t="s">
        <v>52</v>
      </c>
      <c r="D19" t="s">
        <v>53</v>
      </c>
      <c r="E19" t="e">
        <f>HLOOKUP("Q1", B1:F5, 3, FALSE)</f>
        <v>#N/A</v>
      </c>
    </row>
    <row r="20" spans="2:5" x14ac:dyDescent="0.25">
      <c r="B20" t="s">
        <v>54</v>
      </c>
      <c r="C20" t="s">
        <v>55</v>
      </c>
      <c r="D20" t="s">
        <v>56</v>
      </c>
      <c r="E20" t="e">
        <f>MATCH("Apple", B1:B10, 0)</f>
        <v>#N/A</v>
      </c>
    </row>
    <row r="21" spans="2:5" x14ac:dyDescent="0.25">
      <c r="B21" t="s">
        <v>57</v>
      </c>
      <c r="C21" t="s">
        <v>58</v>
      </c>
      <c r="D21" t="s">
        <v>59</v>
      </c>
      <c r="E21" t="str">
        <f>INDEX(B1:C10, 3, 2)</f>
        <v>=IFERROR(value, value_if_error)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Subanji</dc:creator>
  <cp:lastModifiedBy>Puneet Subanji</cp:lastModifiedBy>
  <dcterms:created xsi:type="dcterms:W3CDTF">2024-07-31T17:18:50Z</dcterms:created>
  <dcterms:modified xsi:type="dcterms:W3CDTF">2024-09-09T13:07:30Z</dcterms:modified>
</cp:coreProperties>
</file>