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alcChain.xml" ContentType="application/vnd.openxmlformats-officedocument.spreadsheetml.calcChain+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0" yWindow="1140" windowWidth="22152" windowHeight="9456" tabRatio="743" activeTab="2"/>
  </bookViews>
  <sheets>
    <sheet name="Purchase In-Kind Transfe" sheetId="22" r:id="rId1"/>
    <sheet name="Release History" sheetId="13" r:id="rId2"/>
    <sheet name="Quick Deposit to Cash" sheetId="18" r:id="rId3"/>
    <sheet name="Quick Deposit to SA" sheetId="6" r:id="rId4"/>
    <sheet name="Purchase Today - GIC" sheetId="19" r:id="rId5"/>
    <sheet name="Purchase Today - Prebook GIC" sheetId="20" r:id="rId6"/>
    <sheet name="Purchase Today - MF" sheetId="21" r:id="rId7"/>
    <sheet name="New Purchase Existing IP Cust" sheetId="7" r:id="rId8"/>
    <sheet name="New Purch.Exist.Cust-backdated" sheetId="8" r:id="rId9"/>
    <sheet name="New Prebook Existing IP Cust" sheetId="10" r:id="rId10"/>
    <sheet name="TPE" sheetId="12" r:id="rId11"/>
    <sheet name="Annexure" sheetId="14" r:id="rId12"/>
    <sheet name="Velocity-Deposit" sheetId="15" r:id="rId13"/>
    <sheet name="Annexure-Velocity" sheetId="16" r:id="rId14"/>
  </sheets>
  <definedNames>
    <definedName name="_xlnm._FilterDatabase" localSheetId="4" hidden="1">'Purchase Today - GIC'!$A$2:$BW$47</definedName>
    <definedName name="_xlnm._FilterDatabase" localSheetId="6" hidden="1">'Purchase Today - MF'!$A$3:$BI$23</definedName>
    <definedName name="_xlnm._FilterDatabase" localSheetId="5" hidden="1">'Purchase Today - Prebook GIC'!$A$2:$AG$17</definedName>
    <definedName name="_xlnm._FilterDatabase" localSheetId="2" hidden="1">'Quick Deposit to Cash'!$A$2:$BF$45</definedName>
    <definedName name="TFS">'Purchase Today - MF'!$G$5</definedName>
  </definedNames>
  <calcPr calcId="145621"/>
</workbook>
</file>

<file path=xl/calcChain.xml><?xml version="1.0" encoding="utf-8"?>
<calcChain xmlns="http://schemas.openxmlformats.org/spreadsheetml/2006/main">
  <c r="AV18" i="21" l="1"/>
  <c r="AV17" i="21"/>
  <c r="AV16" i="21"/>
  <c r="AV15" i="21"/>
  <c r="AV7" i="21"/>
  <c r="AV6" i="21"/>
  <c r="AV5" i="21"/>
  <c r="AV4" i="21"/>
  <c r="D116" i="13"/>
  <c r="D79" i="13"/>
  <c r="D49" i="13"/>
  <c r="D41" i="13"/>
  <c r="D36" i="13"/>
  <c r="D22" i="13"/>
  <c r="D19" i="13"/>
  <c r="D17" i="13"/>
  <c r="D14" i="13"/>
  <c r="D13" i="13"/>
  <c r="AG10" i="22"/>
  <c r="AG9" i="22"/>
  <c r="AG8" i="22"/>
  <c r="AG7" i="22"/>
  <c r="AG6" i="22"/>
  <c r="AG5" i="22"/>
  <c r="AG4" i="22"/>
  <c r="AG3" i="22"/>
  <c r="AG2" i="22"/>
</calcChain>
</file>

<file path=xl/comments1.xml><?xml version="1.0" encoding="utf-8"?>
<comments xmlns="http://schemas.openxmlformats.org/spreadsheetml/2006/main">
  <authors>
    <author>Srinivas Kalikota</author>
  </authors>
  <commentList>
    <comment ref="I14" authorId="0">
      <text>
        <r>
          <rPr>
            <b/>
            <sz val="9"/>
            <color indexed="81"/>
            <rFont val="Tahoma"/>
            <family val="2"/>
          </rPr>
          <t>Srinivas Kalikota:</t>
        </r>
        <r>
          <rPr>
            <sz val="9"/>
            <color indexed="81"/>
            <rFont val="Tahoma"/>
            <family val="2"/>
          </rPr>
          <t xml:space="preserve">
changed from BNS to SSI</t>
        </r>
      </text>
    </comment>
  </commentList>
</comments>
</file>

<file path=xl/comments2.xml><?xml version="1.0" encoding="utf-8"?>
<comments xmlns="http://schemas.openxmlformats.org/spreadsheetml/2006/main">
  <authors>
    <author>Srinivas Kalikota</author>
  </authors>
  <commentList>
    <comment ref="E3" authorId="0">
      <text>
        <r>
          <rPr>
            <b/>
            <sz val="9"/>
            <color indexed="81"/>
            <rFont val="Tahoma"/>
            <family val="2"/>
          </rPr>
          <t>Srinivas Kalikota:</t>
        </r>
        <r>
          <rPr>
            <sz val="9"/>
            <color indexed="81"/>
            <rFont val="Tahoma"/>
            <family val="2"/>
          </rPr>
          <t xml:space="preserve">
Branch
</t>
        </r>
      </text>
    </comment>
  </commentList>
</comments>
</file>

<file path=xl/sharedStrings.xml><?xml version="1.0" encoding="utf-8"?>
<sst xmlns="http://schemas.openxmlformats.org/spreadsheetml/2006/main" count="12630" uniqueCount="1827">
  <si>
    <t>Reversal Details</t>
  </si>
  <si>
    <t>FA 11 - Forms Section</t>
  </si>
  <si>
    <t>Backend Validation</t>
  </si>
  <si>
    <t>Case#</t>
  </si>
  <si>
    <t>Description</t>
  </si>
  <si>
    <t>Entry Point</t>
  </si>
  <si>
    <t>Account Plan Type</t>
  </si>
  <si>
    <t>Dealer</t>
  </si>
  <si>
    <t>Ownership</t>
  </si>
  <si>
    <t>Involved Party</t>
  </si>
  <si>
    <t>Officer Profile</t>
  </si>
  <si>
    <t>Tax Jurisdiction</t>
  </si>
  <si>
    <t>Contribution Type</t>
  </si>
  <si>
    <t>Transfer From Account Type</t>
  </si>
  <si>
    <t>Source Account Calculation Method</t>
  </si>
  <si>
    <t>Instr recd by Tel (Y/N)</t>
  </si>
  <si>
    <t>Currency</t>
  </si>
  <si>
    <t>Funding Option</t>
  </si>
  <si>
    <t>Contra Serial Number</t>
  </si>
  <si>
    <t>Financial Institution</t>
  </si>
  <si>
    <t>Account Number</t>
  </si>
  <si>
    <t>Account Type</t>
  </si>
  <si>
    <t>Rep. Number</t>
  </si>
  <si>
    <t>Transit</t>
  </si>
  <si>
    <t>Transaction be Rejected?</t>
  </si>
  <si>
    <t>Reversal Reason</t>
  </si>
  <si>
    <t>Reverse Transaction Only</t>
  </si>
  <si>
    <t>Reverse Transaction and Refund/Collect Funds</t>
  </si>
  <si>
    <t>Refund To (original transaction is a deposit)</t>
  </si>
  <si>
    <t>Collect Funds From (original transaction is a withdrawal)</t>
  </si>
  <si>
    <t xml:space="preserve">Forms are Queued in
Print Manager </t>
  </si>
  <si>
    <t>Print Forms in French</t>
  </si>
  <si>
    <t>Modules</t>
  </si>
  <si>
    <t>Text Verification</t>
  </si>
  <si>
    <t>Values Verification</t>
  </si>
  <si>
    <t>Quick deposit CAD/USD cash with the combination of Entry Point, Dealer, Involved Party, Officer Profile, Tax Code, Contribution Type, Transfer from Account Type and Funding Option etc.</t>
  </si>
  <si>
    <t>Access by Acct</t>
  </si>
  <si>
    <t>LIF</t>
  </si>
  <si>
    <t>SSI</t>
  </si>
  <si>
    <t>Sole</t>
  </si>
  <si>
    <t>No Selection</t>
  </si>
  <si>
    <t>Retail Branch Sales</t>
  </si>
  <si>
    <t>AB</t>
  </si>
  <si>
    <t>TARI – Direct Transfer</t>
  </si>
  <si>
    <t>N/A</t>
  </si>
  <si>
    <t>Y</t>
  </si>
  <si>
    <t>CAD</t>
  </si>
  <si>
    <t>Cheque/Money Order</t>
  </si>
  <si>
    <t>Select</t>
  </si>
  <si>
    <t>Change</t>
  </si>
  <si>
    <t>No</t>
  </si>
  <si>
    <t>Investment Directions</t>
  </si>
  <si>
    <t>Yes</t>
  </si>
  <si>
    <t>Sales Builder</t>
  </si>
  <si>
    <t>BNS</t>
  </si>
  <si>
    <t>NB</t>
  </si>
  <si>
    <t>Regular</t>
  </si>
  <si>
    <t>N</t>
  </si>
  <si>
    <t>USD</t>
  </si>
  <si>
    <t>C.S &amp; S.</t>
  </si>
  <si>
    <t>TANRI-Non-Registered Transfer Form</t>
  </si>
  <si>
    <t>DPSP</t>
  </si>
  <si>
    <t>Quick deposit</t>
  </si>
  <si>
    <t>TFSA</t>
  </si>
  <si>
    <t>Investment Support</t>
  </si>
  <si>
    <t>Cash</t>
  </si>
  <si>
    <t>Input</t>
  </si>
  <si>
    <t>Reversal</t>
  </si>
  <si>
    <t>RDSP</t>
  </si>
  <si>
    <t>Executor/Trustee</t>
  </si>
  <si>
    <t>QC</t>
  </si>
  <si>
    <t>WMCC</t>
  </si>
  <si>
    <t>NT</t>
  </si>
  <si>
    <t>Successor Holder</t>
  </si>
  <si>
    <t>PE</t>
  </si>
  <si>
    <t>Spouse</t>
  </si>
  <si>
    <t>SK</t>
  </si>
  <si>
    <t>Current</t>
  </si>
  <si>
    <t>Backdated</t>
  </si>
  <si>
    <t>Other Scotiabank account</t>
  </si>
  <si>
    <t>Contra</t>
  </si>
  <si>
    <t>Bank Error</t>
  </si>
  <si>
    <t>Incorrect Entry</t>
  </si>
  <si>
    <t>Process Quick Deposit for BNS RESP</t>
  </si>
  <si>
    <t>Process Quick Deposit for Family Non-Sibling BNS RESP</t>
  </si>
  <si>
    <t>Process Quick Deposit for SSI RESP</t>
  </si>
  <si>
    <t>After receiving grant, reversal a quick deposit on BNS RESF with multiple Bene.</t>
  </si>
  <si>
    <t>Amount</t>
  </si>
  <si>
    <t>Account Number(Other Scotiabank Account)</t>
  </si>
  <si>
    <t>Account Type(Other Scotiabank Account)</t>
  </si>
  <si>
    <t>Contribution Allocation</t>
  </si>
  <si>
    <t>Beneficiary</t>
  </si>
  <si>
    <t>Allocation</t>
  </si>
  <si>
    <t>Request CESG</t>
  </si>
  <si>
    <t>Request Addition CESG</t>
  </si>
  <si>
    <t>Ben 1</t>
  </si>
  <si>
    <t>100% (defaulted)</t>
  </si>
  <si>
    <t>Populated from RESP Information-Details screen</t>
  </si>
  <si>
    <t xml:space="preserve">Ben 1 
Ben 2 
Ben 3 </t>
  </si>
  <si>
    <t>30%
30%
40%</t>
  </si>
  <si>
    <t>Client Changed Mind</t>
  </si>
  <si>
    <t>RESP Outbound Transaction Report</t>
  </si>
  <si>
    <t>Reduced</t>
  </si>
  <si>
    <t>Account Overview</t>
  </si>
  <si>
    <t xml:space="preserve"> Date
</t>
  </si>
  <si>
    <t>Quick Deposit To Cash</t>
  </si>
  <si>
    <t>ON</t>
  </si>
  <si>
    <t>Trust Beneficiary</t>
  </si>
  <si>
    <t>MB</t>
  </si>
  <si>
    <t>CAU</t>
  </si>
  <si>
    <t>United States of America</t>
  </si>
  <si>
    <t>TFSA Marriage Breakdown</t>
  </si>
  <si>
    <t xml:space="preserve">First Name (Former Spouse Details) </t>
  </si>
  <si>
    <t xml:space="preserve">Last Name (Former Spouse Details) </t>
  </si>
  <si>
    <t xml:space="preserve">SIN (Former Spouse Details) </t>
  </si>
  <si>
    <t>Deposit - Day to Day Bank Account</t>
  </si>
  <si>
    <t>Charge Back</t>
  </si>
  <si>
    <t xml:space="preserve">Beneficiary
Successor Holder
</t>
  </si>
  <si>
    <t xml:space="preserve"> No</t>
  </si>
  <si>
    <t>Foreign Cheque</t>
  </si>
  <si>
    <t>Incorrect Account Number</t>
  </si>
  <si>
    <t>Other ScotiaBank Account</t>
  </si>
  <si>
    <t xml:space="preserve">Account </t>
  </si>
  <si>
    <t>Type</t>
  </si>
  <si>
    <t>Quick Deposit and Reversal</t>
  </si>
  <si>
    <t>Process Quick Deposit for Non-Per SSI RESP</t>
  </si>
  <si>
    <t>Ben 1
Ben 2</t>
  </si>
  <si>
    <t xml:space="preserve">60% 
40%
</t>
  </si>
  <si>
    <t>50%
50%</t>
  </si>
  <si>
    <t>General details</t>
  </si>
  <si>
    <t>Select GIC</t>
  </si>
  <si>
    <t>Interest</t>
  </si>
  <si>
    <t>Anniversary</t>
  </si>
  <si>
    <t>Maturity</t>
  </si>
  <si>
    <t>Source of Funds</t>
  </si>
  <si>
    <t>Test Scenario</t>
  </si>
  <si>
    <t>Plan Type</t>
  </si>
  <si>
    <t>Instruction Received by Tel/Fax/E-mail?</t>
  </si>
  <si>
    <t>GIC Issuer</t>
  </si>
  <si>
    <t>Interest Frequency</t>
  </si>
  <si>
    <t>Issue Date</t>
  </si>
  <si>
    <t>Enter
Maturity Date/
Term</t>
  </si>
  <si>
    <t>Blended/Get Rate (Y/N)</t>
  </si>
  <si>
    <t>Equal Payments (Y/N)</t>
  </si>
  <si>
    <t>Month End Interest Payment</t>
  </si>
  <si>
    <t>First Interest Payment Date</t>
  </si>
  <si>
    <t>Interest Disbursement Option</t>
  </si>
  <si>
    <t>Extend At First Anniversary</t>
  </si>
  <si>
    <t>Top Up Amount = 0
(Y/N)</t>
  </si>
  <si>
    <t>Anniversary Redemption Percentage &gt; 0 (Y/N)</t>
  </si>
  <si>
    <t>Anniversary Redemption Disbursement Option</t>
  </si>
  <si>
    <t>Maturity Instr
Amount type</t>
  </si>
  <si>
    <t>Maturity disb
Option</t>
  </si>
  <si>
    <t>Generate Tax Receipt</t>
  </si>
  <si>
    <t>Contra #</t>
  </si>
  <si>
    <t>Request Grant (Checkbox)</t>
  </si>
  <si>
    <t>Request Additional Grant (Checkbox)</t>
  </si>
  <si>
    <t>Invoke Suitiblity Edits
(Produce a CPF Form)</t>
  </si>
  <si>
    <t>Change Rep. Number (Y/N)</t>
  </si>
  <si>
    <t>Change Transit (Y/N)</t>
  </si>
  <si>
    <t>Transaction will be Rejected?</t>
  </si>
  <si>
    <t>Interest Adjusting/Buy Resersal/Accrued Inertest Calculation</t>
  </si>
  <si>
    <t>Access by Account</t>
  </si>
  <si>
    <t>MTCC</t>
  </si>
  <si>
    <t>Compounded Annually</t>
  </si>
  <si>
    <t>Current Date</t>
  </si>
  <si>
    <t>Term</t>
  </si>
  <si>
    <t>Percent</t>
  </si>
  <si>
    <t>Reinvest to CAD cash</t>
  </si>
  <si>
    <t>Purchase Canadian Index Powered GIC</t>
  </si>
  <si>
    <t>NRSP</t>
  </si>
  <si>
    <t>BC</t>
  </si>
  <si>
    <t>NTC</t>
  </si>
  <si>
    <t>Paid at Maturity</t>
  </si>
  <si>
    <t>Current Date
Back date_Rates Enquiry</t>
  </si>
  <si>
    <t xml:space="preserve">
Reinvest to different GIC at then current posted rates</t>
  </si>
  <si>
    <t>FA04-PURGIC-103</t>
  </si>
  <si>
    <t>Purchase Cashable GIC</t>
  </si>
  <si>
    <t>Paid Monthly</t>
  </si>
  <si>
    <t>Check</t>
  </si>
  <si>
    <t>Reinvest to CAD Cash</t>
  </si>
  <si>
    <t xml:space="preserve">
Reinvest to same GIC at then current posted rates</t>
  </si>
  <si>
    <t>Purchase Long Term Non-Redeemable GIC</t>
  </si>
  <si>
    <t>Compound Semi-Annually</t>
  </si>
  <si>
    <t>Other Scoatia bank account</t>
  </si>
  <si>
    <t>Purchase Short Term Non-Redeemable GIC</t>
  </si>
  <si>
    <t>Term
Months</t>
  </si>
  <si>
    <t>Reinvest to USD cash</t>
  </si>
  <si>
    <t>SMC</t>
  </si>
  <si>
    <t>TARI-direct transfer</t>
  </si>
  <si>
    <t>Paid Annually</t>
  </si>
  <si>
    <t>Power of Attorney</t>
  </si>
  <si>
    <t>LIRA</t>
  </si>
  <si>
    <t>T2220-Marriage Breakdown</t>
  </si>
  <si>
    <t xml:space="preserve">
60L-Designated benefit</t>
  </si>
  <si>
    <t>PRIF</t>
  </si>
  <si>
    <t>60L-Refund of premiums</t>
  </si>
  <si>
    <t>LRSP</t>
  </si>
  <si>
    <t>RLSP</t>
  </si>
  <si>
    <t>Paid Semi-Annually</t>
  </si>
  <si>
    <t xml:space="preserve">
Spouse</t>
  </si>
  <si>
    <t>NS</t>
  </si>
  <si>
    <t>Purchase LONG TERM NON-REDEEMABLE GIC for a Personal Sole SSI RDSP via IPUI</t>
  </si>
  <si>
    <t>Dollar</t>
  </si>
  <si>
    <t>Reinvest to different GIC and then Current Posted Rates</t>
  </si>
  <si>
    <t>JP Morgan canada-281</t>
  </si>
  <si>
    <t>Purchase SHORT TERM NON-REDEEMABLE  GIC for Personal Sole BNS RDSP via IPUI</t>
  </si>
  <si>
    <t>Access  by account</t>
  </si>
  <si>
    <t>Days</t>
  </si>
  <si>
    <t>Purchase CASHABLE GIC for Personal Sole BNS RDSP via IPUI</t>
  </si>
  <si>
    <t>Maturity date</t>
  </si>
  <si>
    <t>Reinvest to same GIC and then Current Posted Rates</t>
  </si>
  <si>
    <t>Canadian Western bank-030</t>
  </si>
  <si>
    <t>Sales builder</t>
  </si>
  <si>
    <t>NL</t>
  </si>
  <si>
    <t>Compounded Semi-Annually</t>
  </si>
  <si>
    <t>Purchase 18 MONTH SPECIAL RATE GIC for a Personal  SSI RDSP via IPUI</t>
  </si>
  <si>
    <t>Paid Semi -Annually</t>
  </si>
  <si>
    <t>Day-to-Day Bank Account</t>
  </si>
  <si>
    <t>Purchase GIC for Personal Family Sole BNS RESP via IPUI</t>
  </si>
  <si>
    <t>Ben 1 &amp; 2</t>
  </si>
  <si>
    <t>60% + 40%</t>
  </si>
  <si>
    <t>Populated from RESP Information -Details screen</t>
  </si>
  <si>
    <t>Purchase GIC for a Non Personal Individual Joint BNS RESP via IPUI</t>
  </si>
  <si>
    <t>Purchase GIC for a Non-Personal Individual  Sole BNS RESP via IPUI</t>
  </si>
  <si>
    <t>Purchase GIC for a Non-Personal Individual  SSI RESP via IPUI</t>
  </si>
  <si>
    <t>Strike date</t>
  </si>
  <si>
    <t>Purchase GIC for a Personal Family Sole SSI RESP via IPUI</t>
  </si>
  <si>
    <t>Reinvest to Different GIC and then Current Posted Rates</t>
  </si>
  <si>
    <t>SSUI</t>
  </si>
  <si>
    <t>Reverse LONG TERM NON-REDEEMABLE GIC for Personal Sole SSI RDSP via IPUI</t>
  </si>
  <si>
    <t>Reverse CASHABLE GIC for a  Personal Sole BNS RDSP via IPUI</t>
  </si>
  <si>
    <t>Reverse CASHABLE GIC for a Personal Family Sole BNS RESP via IPUI</t>
  </si>
  <si>
    <t>Pre-book GICs</t>
  </si>
  <si>
    <t>Family or Individual</t>
  </si>
  <si>
    <t>Update SIS (Y/N)</t>
  </si>
  <si>
    <t>Rate Guarantee</t>
  </si>
  <si>
    <t>Bonus Rate</t>
  </si>
  <si>
    <t>GIC Type</t>
  </si>
  <si>
    <t>Issue Date
Change (Y/N)</t>
  </si>
  <si>
    <t>Prebook Date</t>
  </si>
  <si>
    <t>Enter Maturity Date/ Term</t>
  </si>
  <si>
    <t>Get Rate</t>
  </si>
  <si>
    <t>FA04-PURPRE-001</t>
  </si>
  <si>
    <t>I</t>
  </si>
  <si>
    <t>CASHABLE</t>
  </si>
  <si>
    <t>Click</t>
  </si>
  <si>
    <t>FA04-PURPRE-002</t>
  </si>
  <si>
    <t>FA04-PURPRE-003</t>
  </si>
  <si>
    <t>LONG TERM NON-REDEEMABLE</t>
  </si>
  <si>
    <t xml:space="preserve">Compounded Annually  </t>
  </si>
  <si>
    <t>FA04-PURPRE-004</t>
  </si>
  <si>
    <t>Prebook Short Term Non-Redeemable GIC - Bonus rate for SSI RESP</t>
  </si>
  <si>
    <t>F</t>
  </si>
  <si>
    <t>SHORT TERM NON-REDEEMABLE</t>
  </si>
  <si>
    <t>FA04-PURPRE-005</t>
  </si>
  <si>
    <t>FA04-PURPRE-006</t>
  </si>
  <si>
    <t>FA04-PURPRE-007</t>
  </si>
  <si>
    <t>Prebook Short Term  Non-Redeemable GIC and change the defaulted Issue Date</t>
  </si>
  <si>
    <t>CAU Support &amp; Administration</t>
  </si>
  <si>
    <t>SHORT TERM NON REDEEEMABLE</t>
  </si>
  <si>
    <t>Value Date</t>
  </si>
  <si>
    <t>FA04-PURPRE-008</t>
  </si>
  <si>
    <t>FA04-PURPRE-009</t>
  </si>
  <si>
    <t>Prebook Long Term Non-Redeemable GIC - Bonus Rate</t>
  </si>
  <si>
    <t>LONG TERM NON REDEEEMABLE</t>
  </si>
  <si>
    <t>FA04-PURPRE-010</t>
  </si>
  <si>
    <t>Activate Pre-book GIC</t>
  </si>
  <si>
    <t>FA04-PURPRE-011</t>
  </si>
  <si>
    <t>Prebook GIC - Rate Guarantee</t>
  </si>
  <si>
    <t>FA04-PURPRE-012</t>
  </si>
  <si>
    <t>C S &amp; S.</t>
  </si>
  <si>
    <t>FA04-PURPRE-013</t>
  </si>
  <si>
    <t>Prebook GIC - Rate Guarantee and change interest rate</t>
  </si>
  <si>
    <t>4 YEAR SPECIAL RATE</t>
  </si>
  <si>
    <t>Compounded Semi Annually</t>
  </si>
  <si>
    <t>FA04-PURPRE-014</t>
  </si>
  <si>
    <t>Prebook GIC - Bonus Rate</t>
  </si>
  <si>
    <t>Prebook Cashable GIC - Rate Guarantee</t>
  </si>
  <si>
    <t>Prebook Long Term Non-Redeemable GIC - Rate Guarantee</t>
  </si>
  <si>
    <t>LONG TERM NON REDEEMABLE</t>
  </si>
  <si>
    <t>Prebook GIC - Rate Guarantee and change interest rate Bonus</t>
  </si>
  <si>
    <t>Case #</t>
  </si>
  <si>
    <t>IP114 - Account Overview</t>
  </si>
  <si>
    <t xml:space="preserve">IP607 </t>
  </si>
  <si>
    <t>IP425 - Mutual Fund Setup</t>
  </si>
  <si>
    <t>IP607 - Purchase Investments - Today</t>
  </si>
  <si>
    <t>Mutual Fund Buy</t>
  </si>
  <si>
    <t>Select By</t>
  </si>
  <si>
    <t>Fund Company</t>
  </si>
  <si>
    <t>Load Type</t>
  </si>
  <si>
    <t>Asset Class</t>
  </si>
  <si>
    <t>Fund</t>
  </si>
  <si>
    <t xml:space="preserve">Amount </t>
  </si>
  <si>
    <t>Customer Initiated</t>
  </si>
  <si>
    <t>Funded By Borrowing</t>
  </si>
  <si>
    <t>Distribution Option</t>
  </si>
  <si>
    <t>Waive Commision</t>
  </si>
  <si>
    <t>Change Rep. Number (Yes/No)</t>
  </si>
  <si>
    <t xml:space="preserve">Currency </t>
  </si>
  <si>
    <t>Grant Request (Checkbox)</t>
  </si>
  <si>
    <t>Rejected</t>
  </si>
  <si>
    <t>Transaction History Inquiry (IP/Disbursement Acct./Cheque)</t>
  </si>
  <si>
    <t>Pending TXN History Inquiry
(IP and PrimeBase)</t>
  </si>
  <si>
    <t>Mutual Fund Settlements
(IP and/or PrimeBase)</t>
  </si>
  <si>
    <t>Cancelled Transactions Inquiry</t>
  </si>
  <si>
    <t>Reverse Transactions</t>
  </si>
  <si>
    <t>FFT Back end Verification</t>
  </si>
  <si>
    <t>Estate Non Per Ben</t>
  </si>
  <si>
    <t xml:space="preserve"> Trust Beneficiary</t>
  </si>
  <si>
    <t>Name</t>
  </si>
  <si>
    <t xml:space="preserve"> SSI</t>
  </si>
  <si>
    <t>Foreign Equity</t>
  </si>
  <si>
    <t>I/P</t>
  </si>
  <si>
    <t>Same Fund</t>
  </si>
  <si>
    <t xml:space="preserve">No </t>
  </si>
  <si>
    <t xml:space="preserve"> Cheque/Money Order</t>
  </si>
  <si>
    <t xml:space="preserve"> N/A</t>
  </si>
  <si>
    <t>Bank of Monteral</t>
  </si>
  <si>
    <t xml:space="preserve">Access By Account </t>
  </si>
  <si>
    <t>Code</t>
  </si>
  <si>
    <t>Back End</t>
  </si>
  <si>
    <t>Fixed Income</t>
  </si>
  <si>
    <t>J.P Morgan Canada - 281</t>
  </si>
  <si>
    <t>All</t>
  </si>
  <si>
    <t>Refund of Income Excess</t>
  </si>
  <si>
    <t>LRIF</t>
  </si>
  <si>
    <t>FA04-PURMF-104</t>
  </si>
  <si>
    <t>NRSPR</t>
  </si>
  <si>
    <t>Canadian Equity</t>
  </si>
  <si>
    <t>BNS 339</t>
  </si>
  <si>
    <t xml:space="preserve">Deposit to Bank Account </t>
  </si>
  <si>
    <t xml:space="preserve"> Regular</t>
  </si>
  <si>
    <t>Cancel the pending confirmed/contracted MF transaction (CAX)  on Non-TFSA</t>
  </si>
  <si>
    <t>Front End</t>
  </si>
  <si>
    <t>Cash and Cash Equivalents</t>
  </si>
  <si>
    <t>BNS 757</t>
  </si>
  <si>
    <t>Marriage Breakdown</t>
  </si>
  <si>
    <t>Cancel the pending MF transaction on Non-TFSA in the same day, prior the cut-off time</t>
  </si>
  <si>
    <t>BNS359</t>
  </si>
  <si>
    <t xml:space="preserve">I/P </t>
  </si>
  <si>
    <t>Day-To-Day Bank A/C</t>
  </si>
  <si>
    <t>Purchase CAD MF</t>
  </si>
  <si>
    <t>Enter AOT MF transaction</t>
  </si>
  <si>
    <t>BNS 377</t>
  </si>
  <si>
    <t>Chequing Account</t>
  </si>
  <si>
    <t>Reverse MF transaction on SSUI</t>
  </si>
  <si>
    <t>BNS357</t>
  </si>
  <si>
    <t>BNS311</t>
  </si>
  <si>
    <t>BNS 372</t>
  </si>
  <si>
    <t>Ben 1
Ben 2
Ben 3</t>
  </si>
  <si>
    <t>32%
37%
31%</t>
  </si>
  <si>
    <t>Purchase a CAD BNS MF for a Non-Per RESP via IPUI</t>
  </si>
  <si>
    <t>BNS 385</t>
  </si>
  <si>
    <t>Purchase a CAD Third Party MF via IPUI</t>
  </si>
  <si>
    <t>BNS 357</t>
  </si>
  <si>
    <t>Foreign cheque</t>
  </si>
  <si>
    <t>Reverse MF cash dividend transaction via SSUI</t>
  </si>
  <si>
    <t>Reverse MF cash interest transaction SSUI</t>
  </si>
  <si>
    <t>BNS 309</t>
  </si>
  <si>
    <t xml:space="preserve">Enter AOT MF transaction via SSUI       </t>
  </si>
  <si>
    <t>Enter AOT MF transaction via SSUI</t>
  </si>
  <si>
    <t>20%
25%
55%</t>
  </si>
  <si>
    <t>Yes 
No
Yes</t>
  </si>
  <si>
    <t>No
No
Yes</t>
  </si>
  <si>
    <t>Trade Solicited (Y/N)</t>
  </si>
  <si>
    <t>Transfer Balance Type</t>
  </si>
  <si>
    <t>Relinquishing Financial Institution</t>
  </si>
  <si>
    <t>Pending TXN History Inquiry (IP)</t>
  </si>
  <si>
    <t>Purchase In-kind transfer CAD/USD BNS MFs on Non-TFSA account with the combination of Entry Point, Dealer, Involved Party, Officer Profile, Tax Code, Asset Class, Contribution Type and Transfer from Account Type etc.</t>
  </si>
  <si>
    <t>Full</t>
  </si>
  <si>
    <t>DSC</t>
  </si>
  <si>
    <t>Partial</t>
  </si>
  <si>
    <t>T2220 - Marriage Breakdown</t>
  </si>
  <si>
    <t>Cancel the pending purchase In-kind MF transfer transaction on SSI Non-TFSA in the same day, prior the cut-off time</t>
  </si>
  <si>
    <t>RRIF</t>
  </si>
  <si>
    <t>Successor Annuitant</t>
  </si>
  <si>
    <t>BNS777</t>
  </si>
  <si>
    <t>T1043  Excess RPP Transfer</t>
  </si>
  <si>
    <t>Enter the MF direct order on Non-TFSA via SSUI</t>
  </si>
  <si>
    <t>Spousal RRSP</t>
  </si>
  <si>
    <t>BNS819</t>
  </si>
  <si>
    <t>Cancel the pending purchase In-kind MF transfer transaction on SSI Non-TFSA after the entry date</t>
  </si>
  <si>
    <t>YK</t>
  </si>
  <si>
    <t>BNS940</t>
  </si>
  <si>
    <t>Quick deposit CAD/USD cash with the combination of Entry Point, Dealer, Involved Party, Officer Profile, Tax Code, Contribution Type, Transfer from Account Type and Funding Option etc. for RN Accounts</t>
  </si>
  <si>
    <t>60L- Refund of Premiums</t>
  </si>
  <si>
    <t>Generate Instant Tax Receipt</t>
  </si>
  <si>
    <t>60L- Designated Benefit</t>
  </si>
  <si>
    <t>60J Superannuation/Pension T/F</t>
  </si>
  <si>
    <t>RPP- DBPP</t>
  </si>
  <si>
    <t>Is this trade executed by a POA</t>
  </si>
  <si>
    <t xml:space="preserve">Tax Inquiry </t>
  </si>
  <si>
    <t>Transaction History Inquiry( Before and After)</t>
  </si>
  <si>
    <t>Plan Holdings( Before and After)</t>
  </si>
  <si>
    <t>Capture General Tab Screen</t>
  </si>
  <si>
    <t>Capture Interest Tab screen</t>
  </si>
  <si>
    <t>Anniversary Tab</t>
  </si>
  <si>
    <t>Capture Maturity disb option screen</t>
  </si>
  <si>
    <t>Transaction History Inquiry( Capture Screen)</t>
  </si>
  <si>
    <t>Interest Adjusting Transaction / Accrued Inertest Calculation( Capture Screen)</t>
  </si>
  <si>
    <t>FFT Backend Verification( Capture Screen)</t>
  </si>
  <si>
    <t>RESP Outbound Transaction Report( Capture Screen)</t>
  </si>
  <si>
    <t>Notional Account Balance( Capture Screen)</t>
  </si>
  <si>
    <t>Maturity value validation</t>
  </si>
  <si>
    <t>Quick Deposit to Savings</t>
  </si>
  <si>
    <t xml:space="preserve">
Reinvest to Savings Accelerator</t>
  </si>
  <si>
    <t>Purchase Equity Powered GIC-Global Growth</t>
  </si>
  <si>
    <t>Purchase Equity Powered GIC-Canadian Guaranteed Return</t>
  </si>
  <si>
    <t>Purchase Equity Powered GIC - Global Growth</t>
  </si>
  <si>
    <t>Reinvest to Savings Accelerator</t>
  </si>
  <si>
    <t xml:space="preserve">
Reinvest to CAD Cash</t>
  </si>
  <si>
    <t>Purchase EPGIC GIC - American Growth for Personal Family Joint BNS RESP via IPUI</t>
  </si>
  <si>
    <t>Purchase EPGIC GIC - Global Growth for Personal Individual Sole SSI RESP via IPUI</t>
  </si>
  <si>
    <t>Purchase  GIC for Personal Family Sole BNS RESP via IPUI</t>
  </si>
  <si>
    <t>Fund from Investment</t>
  </si>
  <si>
    <t>Savings Accelerator</t>
  </si>
  <si>
    <t>CAD Cash</t>
  </si>
  <si>
    <t>Pending transactions</t>
  </si>
  <si>
    <t>Activate prebook</t>
  </si>
  <si>
    <t>TDB 337</t>
  </si>
  <si>
    <t>BNS 430</t>
  </si>
  <si>
    <t>TDB 727</t>
  </si>
  <si>
    <t>Reinvst to Savings</t>
  </si>
  <si>
    <t>Purchase CAD BNS MF for an RESP_Individual Joint account via IPUI</t>
  </si>
  <si>
    <t>BNS 432</t>
  </si>
  <si>
    <t>RBC</t>
  </si>
  <si>
    <t>BNS 358</t>
  </si>
  <si>
    <t>Purchase In-kind transfer transaction on Non-TFSA</t>
  </si>
  <si>
    <t>Branch</t>
  </si>
  <si>
    <t>BNS339</t>
  </si>
  <si>
    <t>Purchase GIO GIC for Personal Individual Sole SSI NRSP via IPUI</t>
  </si>
  <si>
    <t>Capital</t>
  </si>
  <si>
    <t>Capital Payment Option
Amount type</t>
  </si>
  <si>
    <t>Disbursement Option
Option</t>
  </si>
  <si>
    <t>Prebook Cashable GIC - Rate Guarantee for BNS RESP and Verify after  batch</t>
  </si>
  <si>
    <t>Prebook Long Term Non-Redeemable GIC - Bonus rate for SSI RESP and Verify after  batch</t>
  </si>
  <si>
    <t>DYN Mutual Funds</t>
  </si>
  <si>
    <t>DYN 056</t>
  </si>
  <si>
    <t>DYN 1195</t>
  </si>
  <si>
    <t>DYN 1032</t>
  </si>
  <si>
    <t>Beneiciary</t>
  </si>
  <si>
    <t>Purchase In-kind transfer transaction on RRSP</t>
  </si>
  <si>
    <t>RRSP</t>
  </si>
  <si>
    <t>Purchase In-kind transfer transaction on NRSP</t>
  </si>
  <si>
    <t>DYN1071</t>
  </si>
  <si>
    <t>BL</t>
  </si>
  <si>
    <t>DYN 1105</t>
  </si>
  <si>
    <t>Purchase Interim Equity Powered GIC - Canadian Income and check whether linked in instructions will be inactivated after becoming full term.</t>
  </si>
  <si>
    <t>Quick Deposit To SA</t>
  </si>
  <si>
    <t>Quick Deposit to Multiple Savings</t>
  </si>
  <si>
    <r>
      <rPr>
        <b/>
        <sz val="11"/>
        <color indexed="8"/>
        <rFont val="Calibri"/>
        <family val="2"/>
      </rPr>
      <t>Launch Point Sales Builder SB3 Profile Page</t>
    </r>
    <r>
      <rPr>
        <sz val="11"/>
        <color theme="1"/>
        <rFont val="Calibri"/>
        <family val="2"/>
        <scheme val="minor"/>
      </rPr>
      <t xml:space="preserve">: SB1 - Select a customer-&gt; SB3 - Profile-&gt; Select existing IP Account-&gt;(IP114)Actions on Account-&gt;Purchase Investment-&gt;Today-&gt;(IP607)Add GIC-&gt;(Rate manager-Select GIC)-&gt;(Rate Manager-Offer)Fulfill-&gt;IP GIC Setup(IP418)-&gt;IP Purchase Invest.(IP607)-&gt;IP114-&gt;SB3
</t>
    </r>
  </si>
  <si>
    <r>
      <rPr>
        <b/>
        <sz val="11"/>
        <color indexed="8"/>
        <rFont val="Calibri"/>
        <family val="2"/>
      </rPr>
      <t>Launch Point Customer Sales and Services</t>
    </r>
    <r>
      <rPr>
        <sz val="11"/>
        <color theme="1"/>
        <rFont val="Calibri"/>
        <family val="2"/>
        <scheme val="minor"/>
      </rPr>
      <t xml:space="preserve">: CS2 - Locate a customer by entering the name -&gt;Select existing IP Account-&gt;(IP114)Actions on Account-&gt;Purchase Investment-&gt;Today-&gt;(IP607)Add GIC-&gt;(Rate manager-Select GIC)-&gt;(Rate Manager-Offer)Fulfill-&gt;IP GIC Setup(IP418)-&gt;IP Purchase Invest.(IP607)-&gt;IP114-&gt;CS2
</t>
    </r>
  </si>
  <si>
    <r>
      <rPr>
        <b/>
        <sz val="11"/>
        <color indexed="8"/>
        <rFont val="Calibri"/>
        <family val="2"/>
      </rPr>
      <t>Launch Point Acces by Account (AY)</t>
    </r>
    <r>
      <rPr>
        <sz val="11"/>
        <color theme="1"/>
        <rFont val="Calibri"/>
        <family val="2"/>
        <scheme val="minor"/>
      </rPr>
      <t xml:space="preserve">: Enter existing IP Account number-&gt;(IP114)Actions on Account-&gt;Purchase Investment-&gt;Today-&gt;(IP607)Add GIC-&gt;(Rate manager-Select GIC)-&gt;(Rate Manager-Offer)Fulfill-&gt;IP GIC Setup(IP418)-&gt;IP Purchase Invest.(IP607)-&gt;IP114-&gt;AY
</t>
    </r>
  </si>
  <si>
    <t>GIC
Type</t>
  </si>
  <si>
    <t>TC 
Scenario</t>
  </si>
  <si>
    <t>DCIW 
Enabled
Transit</t>
  </si>
  <si>
    <t>Customer 
Transit</t>
  </si>
  <si>
    <t>Launching 
Point</t>
  </si>
  <si>
    <t>Customer</t>
  </si>
  <si>
    <t xml:space="preserve">GIC Rate Manager - Step 1 of 2 Select GIC </t>
  </si>
  <si>
    <t xml:space="preserve">GIC Rate Manager - Step 2 of 2 Offer </t>
  </si>
  <si>
    <t>IP418</t>
  </si>
  <si>
    <t>IP607</t>
  </si>
  <si>
    <t xml:space="preserve">IPAAR Report </t>
  </si>
  <si>
    <t>Workflow
(DCIW enabled
transits)</t>
  </si>
  <si>
    <t>Investment 
Directions
Form</t>
  </si>
  <si>
    <t>Transaction 
History
(IP600 screen)</t>
  </si>
  <si>
    <t>Account 
Overview
(IP114 screen)</t>
  </si>
  <si>
    <t>Repositioning of
funds</t>
  </si>
  <si>
    <t>GIC Details
(IP409)</t>
  </si>
  <si>
    <t>N2 - GIC Interest Rate</t>
  </si>
  <si>
    <t>For equity linked GICs</t>
  </si>
  <si>
    <t>Scenario_ID</t>
  </si>
  <si>
    <t xml:space="preserve">Age </t>
  </si>
  <si>
    <t>Residency</t>
  </si>
  <si>
    <t>Tenure 
(months)</t>
  </si>
  <si>
    <t>This is a follow-up 
GIC discussion</t>
  </si>
  <si>
    <t>Customer
Initiated</t>
  </si>
  <si>
    <t>Interest 
Basis</t>
  </si>
  <si>
    <t>Direct Hit</t>
  </si>
  <si>
    <t>Interest 
Frequency</t>
  </si>
  <si>
    <t>Maturity
Date</t>
  </si>
  <si>
    <t xml:space="preserve">Term
</t>
  </si>
  <si>
    <t>Offer
Rate</t>
  </si>
  <si>
    <t>Target</t>
  </si>
  <si>
    <t>Final 
Rate</t>
  </si>
  <si>
    <t>GIC Selection from GIC Rate Display list</t>
  </si>
  <si>
    <t>Interest
Frequency</t>
  </si>
  <si>
    <t>Aprover 
Level</t>
  </si>
  <si>
    <t>Additional
Reccommendations</t>
  </si>
  <si>
    <t>Interest tab</t>
  </si>
  <si>
    <t>Maturity Tab and Interest tab</t>
  </si>
  <si>
    <t>Source of 
Funds</t>
  </si>
  <si>
    <r>
      <t>Verify that the full term GIC is purchased successfully and that the</t>
    </r>
    <r>
      <rPr>
        <b/>
        <sz val="12"/>
        <color indexed="10"/>
        <rFont val="Calibri"/>
        <family val="2"/>
      </rPr>
      <t xml:space="preserve"> interest rate</t>
    </r>
    <r>
      <rPr>
        <sz val="12"/>
        <color indexed="10"/>
        <rFont val="Calibri"/>
        <family val="2"/>
      </rPr>
      <t xml:space="preserve"> and </t>
    </r>
    <r>
      <rPr>
        <b/>
        <sz val="12"/>
        <color indexed="10"/>
        <rFont val="Calibri"/>
        <family val="2"/>
      </rPr>
      <t>transaction history</t>
    </r>
    <r>
      <rPr>
        <sz val="12"/>
        <color indexed="10"/>
        <rFont val="Calibri"/>
        <family val="2"/>
      </rPr>
      <t xml:space="preserve"> screen is correct</t>
    </r>
  </si>
  <si>
    <t>CID Number</t>
  </si>
  <si>
    <t>Customer Name</t>
  </si>
  <si>
    <t>Tenure
 (months)</t>
  </si>
  <si>
    <t>Cashable GIC  - CAD</t>
  </si>
  <si>
    <t>CASH</t>
  </si>
  <si>
    <t>SB3- Profile Page</t>
  </si>
  <si>
    <t>RT - RM</t>
  </si>
  <si>
    <t>19-40</t>
  </si>
  <si>
    <t>non resident</t>
  </si>
  <si>
    <t>1 - 60</t>
  </si>
  <si>
    <t>NRS Sole</t>
  </si>
  <si>
    <t>Acquisition - A5</t>
  </si>
  <si>
    <t>1000-1999</t>
  </si>
  <si>
    <t xml:space="preserve"> - </t>
  </si>
  <si>
    <t>Cashable</t>
  </si>
  <si>
    <t>Paid monthly</t>
  </si>
  <si>
    <t>1 year</t>
  </si>
  <si>
    <t>Manager</t>
  </si>
  <si>
    <t>Verif.Add.Rec. are correct</t>
  </si>
  <si>
    <t>Reinvest to Same GIC - 100%</t>
  </si>
  <si>
    <t>Verif. Aprov.Level</t>
  </si>
  <si>
    <t>Verif.Compliance flag</t>
  </si>
  <si>
    <t>Verify GIC Purchase in IP600</t>
  </si>
  <si>
    <t xml:space="preserve">Verify Purchased GIC in IP114 </t>
  </si>
  <si>
    <t>Verify GIC Details in IP409</t>
  </si>
  <si>
    <t>Verify the Rate is correct</t>
  </si>
  <si>
    <t>015050054040505</t>
  </si>
  <si>
    <t>MR NRSBNS CASHABLE</t>
  </si>
  <si>
    <t>Acces by Acc.</t>
  </si>
  <si>
    <t>RT</t>
  </si>
  <si>
    <t>41-65</t>
  </si>
  <si>
    <t xml:space="preserve">MB </t>
  </si>
  <si>
    <t>Scotia Capital Funding Personal</t>
  </si>
  <si>
    <t>Repositioning Within the Bank</t>
  </si>
  <si>
    <t>Reinvest to Different GIC - 100%</t>
  </si>
  <si>
    <t>Verify cash balance</t>
  </si>
  <si>
    <t>015050060937988</t>
  </si>
  <si>
    <t>MR SCFPBNS CASHABLE</t>
  </si>
  <si>
    <t>CSS</t>
  </si>
  <si>
    <t>&gt;=66</t>
  </si>
  <si>
    <t xml:space="preserve">NB </t>
  </si>
  <si>
    <t>Acquisition - AS</t>
  </si>
  <si>
    <t>RD&amp;I Pricing Desk</t>
  </si>
  <si>
    <t>Reinvest to CAD Cash - 30%
Reinvest to Same GIC - 70%</t>
  </si>
  <si>
    <t>015050065114718</t>
  </si>
  <si>
    <t>MR LIFBNS CASHABLE</t>
  </si>
  <si>
    <t>FA04-PUR-GICTarget-101</t>
  </si>
  <si>
    <t xml:space="preserve">SK </t>
  </si>
  <si>
    <t>&gt;=61</t>
  </si>
  <si>
    <t>DVP/Director</t>
  </si>
  <si>
    <t>Reinvest to Saving Accelerator - 50%
Reinvest to Different GIC 50%</t>
  </si>
  <si>
    <t>015050065444556</t>
  </si>
  <si>
    <t>MR PRIFBNS CASHABLE</t>
  </si>
  <si>
    <t>P-PRIF-BNS-S-1111296070</t>
  </si>
  <si>
    <t xml:space="preserve">PEI </t>
  </si>
  <si>
    <t>Reinvest to CAD Cash - 100%</t>
  </si>
  <si>
    <t>000000000000</t>
  </si>
  <si>
    <t>MR RRIFSSI CASHABLE</t>
  </si>
  <si>
    <t>PB</t>
  </si>
  <si>
    <t xml:space="preserve">AB </t>
  </si>
  <si>
    <t>RLIF</t>
  </si>
  <si>
    <t>Repositioning Within IP</t>
  </si>
  <si>
    <t>Cashable GIC - 1 year</t>
  </si>
  <si>
    <t>default</t>
  </si>
  <si>
    <t>Reinvest to Saving Accelerator - 100%</t>
  </si>
  <si>
    <t>015050072841930</t>
  </si>
  <si>
    <t>MR RLIFBNS CASHABLE</t>
  </si>
  <si>
    <t>Paid at maturity</t>
  </si>
  <si>
    <t>015050072959728</t>
  </si>
  <si>
    <t>MR LRIFSSI CASHABLE</t>
  </si>
  <si>
    <t xml:space="preserve">ON </t>
  </si>
  <si>
    <t>015050073143764</t>
  </si>
  <si>
    <t>MR RLSPBNS CASHABLE</t>
  </si>
  <si>
    <t xml:space="preserve">QC </t>
  </si>
  <si>
    <t>Reinvest to Different GIC - 50%
Reinvest to Different GIC - 50%</t>
  </si>
  <si>
    <t>015051073429839</t>
  </si>
  <si>
    <t>MR LIRASSI CASHABLE</t>
  </si>
  <si>
    <t>P-LIRA-SSI-S-1111294018</t>
  </si>
  <si>
    <t>GIOP</t>
  </si>
  <si>
    <t xml:space="preserve">YT </t>
  </si>
  <si>
    <t>Guaranteed Income optimizer</t>
  </si>
  <si>
    <t>Paid Bi Weekly</t>
  </si>
  <si>
    <t>12 months</t>
  </si>
  <si>
    <t>015051073957991</t>
  </si>
  <si>
    <t>MR NRSBNS GIOP</t>
  </si>
  <si>
    <t xml:space="preserve">BC </t>
  </si>
  <si>
    <t>24 months</t>
  </si>
  <si>
    <t>Reinvest to Saving Accelerator - 30%
Reinvest to CAD Cash - 70%</t>
  </si>
  <si>
    <t>015051074110283</t>
  </si>
  <si>
    <t>MR TFSASSI GIOP</t>
  </si>
  <si>
    <t>P-TFSA-SSI-S-1111294081</t>
  </si>
  <si>
    <t>NRS joint In Trust</t>
  </si>
  <si>
    <t>Reinvest to Saving Accelerator - 50%
Pay to Scotiabank Account 50%</t>
  </si>
  <si>
    <t>015051074221646</t>
  </si>
  <si>
    <t>MR NRSJBNS1 GIOP</t>
  </si>
  <si>
    <t>015051074314725</t>
  </si>
  <si>
    <t>MR NRSJBNS2 GIOP</t>
  </si>
  <si>
    <t>015051074407421</t>
  </si>
  <si>
    <t>MR NRSJBNS3 GIOP</t>
  </si>
  <si>
    <t>015051074500561</t>
  </si>
  <si>
    <t>MR NRSJBNS4 GIOP</t>
  </si>
  <si>
    <t>015051074554211</t>
  </si>
  <si>
    <t>MR NRSJBNS5 GIOP</t>
  </si>
  <si>
    <t>SB</t>
  </si>
  <si>
    <t>Non Registered Non Pers.</t>
  </si>
  <si>
    <t>Pay to Other FI - 100%</t>
  </si>
  <si>
    <t>015054084029902</t>
  </si>
  <si>
    <t>*NRNPSSI GIOP</t>
  </si>
  <si>
    <t>NP-NRSP-SSI-S-1111303277</t>
  </si>
  <si>
    <t>Reinvest to CAD Cash - 50%
Pay to other FI 50%</t>
  </si>
  <si>
    <t>Pay to Scotiabank Account 100%</t>
  </si>
  <si>
    <t>Paid  Quarterly</t>
  </si>
  <si>
    <t>48 months</t>
  </si>
  <si>
    <t>SB - AS</t>
  </si>
  <si>
    <t xml:space="preserve">NL </t>
  </si>
  <si>
    <t>0</t>
  </si>
  <si>
    <t>72 months</t>
  </si>
  <si>
    <t>French</t>
  </si>
  <si>
    <t>84 months</t>
  </si>
  <si>
    <t>Paid Semi Annualy</t>
  </si>
  <si>
    <t>120 months</t>
  </si>
  <si>
    <t>Pay to Other FI - 50%
Reinvest to CAD Cash 50%</t>
  </si>
  <si>
    <t>96months</t>
  </si>
  <si>
    <t>Paid Annualy</t>
  </si>
  <si>
    <t>LTNR</t>
  </si>
  <si>
    <t>Long Term non Redeemable</t>
  </si>
  <si>
    <t>7 years</t>
  </si>
  <si>
    <t>015051082537991</t>
  </si>
  <si>
    <t>MR RLSPSSI LTNR</t>
  </si>
  <si>
    <t>Estate with Pers. Beneficiary</t>
  </si>
  <si>
    <t>Compound Annualy</t>
  </si>
  <si>
    <t>10 years</t>
  </si>
  <si>
    <t>*ISSRBNS LTNR</t>
  </si>
  <si>
    <t>NP-Others-BNS-S-1111297756</t>
  </si>
  <si>
    <t>Estate with non Pers. Benef.</t>
  </si>
  <si>
    <t>Comp.semi Annualy</t>
  </si>
  <si>
    <t>3 years</t>
  </si>
  <si>
    <t>Special Trust Pers. Beneficiary</t>
  </si>
  <si>
    <t>5 years</t>
  </si>
  <si>
    <t>Pay by Central cheque - 100%</t>
  </si>
  <si>
    <t>Special Trust non Pers. Benef.</t>
  </si>
  <si>
    <t>6 years</t>
  </si>
  <si>
    <t>Reinvest to same GIC - 70%
Reinvest to Different GIC - 30%</t>
  </si>
  <si>
    <t>Prearranged Funeral Trust</t>
  </si>
  <si>
    <t>Scotia Capital Funding non Pers.</t>
  </si>
  <si>
    <t>1 years</t>
  </si>
  <si>
    <t>LTNR-USD</t>
  </si>
  <si>
    <t>ISS (061) STF Regulated</t>
  </si>
  <si>
    <t>360</t>
  </si>
  <si>
    <t>4 years</t>
  </si>
  <si>
    <t>Pay by Central Cheque 100%</t>
  </si>
  <si>
    <t>ISS (191) STF non Regulated</t>
  </si>
  <si>
    <t>365</t>
  </si>
  <si>
    <t>Reinvest to UDS Cash - 100%</t>
  </si>
  <si>
    <t>LTRD</t>
  </si>
  <si>
    <t>RT CUCU link</t>
  </si>
  <si>
    <t>SC Funding personal</t>
  </si>
  <si>
    <t>Long Term Redeemable</t>
  </si>
  <si>
    <t>015051091159422</t>
  </si>
  <si>
    <t>MR SCFPBNS1 LTRD</t>
  </si>
  <si>
    <t>English DCIW Enabled</t>
  </si>
  <si>
    <t>015051091311526</t>
  </si>
  <si>
    <t>MR SCFPBNS3 LTRD</t>
  </si>
  <si>
    <t>2 years</t>
  </si>
  <si>
    <t>015051092141659</t>
  </si>
  <si>
    <t>MR SCFPBNS5 LTRD</t>
  </si>
  <si>
    <t xml:space="preserve">NS </t>
  </si>
  <si>
    <t>015051092256880</t>
  </si>
  <si>
    <t>MR SCFPBNS6 LTRD</t>
  </si>
  <si>
    <t>Reinvest to Same GIC - 50%
Reinvest to CAD Cash 50%</t>
  </si>
  <si>
    <t>NF</t>
  </si>
  <si>
    <t>Paid  Annualy</t>
  </si>
  <si>
    <t>French DCIW Enabled</t>
  </si>
  <si>
    <t>STNR</t>
  </si>
  <si>
    <t>Short Term non Redeemable</t>
  </si>
  <si>
    <t>Pait at maturity</t>
  </si>
  <si>
    <t>145 days</t>
  </si>
  <si>
    <t>015051093325281</t>
  </si>
  <si>
    <t>MR RRSPSSI STNR</t>
  </si>
  <si>
    <t>&gt;=2000</t>
  </si>
  <si>
    <t>170 days</t>
  </si>
  <si>
    <t>015051093439562</t>
  </si>
  <si>
    <t>MR LRSPBNS STNR</t>
  </si>
  <si>
    <t>185 days</t>
  </si>
  <si>
    <t>Reinvest to Saving Accelerator 100%</t>
  </si>
  <si>
    <t>015051093553861</t>
  </si>
  <si>
    <t>MR SPRRSPBNS STNR</t>
  </si>
  <si>
    <t>RESP Individual</t>
  </si>
  <si>
    <t>200 days</t>
  </si>
  <si>
    <t>Reinvest to same GIC  - 80%
Reinvest to CAD Cash - 20%</t>
  </si>
  <si>
    <t>015051093648609</t>
  </si>
  <si>
    <t>MR RESIBNS STNR</t>
  </si>
  <si>
    <t>P-RESI-BNS-S-1111294624</t>
  </si>
  <si>
    <t>RESP Family joint</t>
  </si>
  <si>
    <t>220 days</t>
  </si>
  <si>
    <t>015051093743890</t>
  </si>
  <si>
    <t>MR RESFJSSI1 STNR</t>
  </si>
  <si>
    <t>015051093837428</t>
  </si>
  <si>
    <t>MR RESFJSSI2 STNR</t>
  </si>
  <si>
    <t>245 days</t>
  </si>
  <si>
    <t>English-DCIW enabled</t>
  </si>
  <si>
    <t>015051093952790</t>
  </si>
  <si>
    <t>MR RRIFBNS STNR</t>
  </si>
  <si>
    <t>280 days</t>
  </si>
  <si>
    <t>Reinvest to Same GIC 100%</t>
  </si>
  <si>
    <t>015051094104912</t>
  </si>
  <si>
    <t>MR RLIFSSI STNR</t>
  </si>
  <si>
    <t>300 days</t>
  </si>
  <si>
    <t>Reinvest to Different GIC 100%</t>
  </si>
  <si>
    <t>364 days</t>
  </si>
  <si>
    <t>015051094220637</t>
  </si>
  <si>
    <t>MR LIFSSI STNR</t>
  </si>
  <si>
    <t>30 days</t>
  </si>
  <si>
    <t>70 days</t>
  </si>
  <si>
    <t>90 days</t>
  </si>
  <si>
    <t>130 days</t>
  </si>
  <si>
    <t>Pay by Central cheque - 80%
Reinvest to CAD Cash - 20%</t>
  </si>
  <si>
    <t>Pay to Scotiabank Account 30%
Reinvest to CAD Cash - 40%
Pay to Other FI - 30%</t>
  </si>
  <si>
    <t>STRD</t>
  </si>
  <si>
    <t>&gt;=100000</t>
  </si>
  <si>
    <t>Short Term Redeemable</t>
  </si>
  <si>
    <t>29 days</t>
  </si>
  <si>
    <t>015051092529967</t>
  </si>
  <si>
    <t>MR SCFPBNS2 STR</t>
  </si>
  <si>
    <t>150 days</t>
  </si>
  <si>
    <t>015051092946266</t>
  </si>
  <si>
    <t>MR SCFPBNS3 STR</t>
  </si>
  <si>
    <t>015051093403312</t>
  </si>
  <si>
    <t>MR SCFPBNS4 STR</t>
  </si>
  <si>
    <t>15 days</t>
  </si>
  <si>
    <t>ACCR</t>
  </si>
  <si>
    <t>Accelerate Rate GIC</t>
  </si>
  <si>
    <t>Disabled</t>
  </si>
  <si>
    <t>ULTM</t>
  </si>
  <si>
    <t>&gt;=5000</t>
  </si>
  <si>
    <t>Ultimate Laddered GIC</t>
  </si>
  <si>
    <t>015054024050514</t>
  </si>
  <si>
    <t>MRS LRSPSSI ULTIMATE</t>
  </si>
  <si>
    <t>015054024540325</t>
  </si>
  <si>
    <t>MRS NRSSI ULTIMATE</t>
  </si>
  <si>
    <t>015054024656757</t>
  </si>
  <si>
    <t>MRS PRIFSSI ULTIMATE</t>
  </si>
  <si>
    <t>English</t>
  </si>
  <si>
    <t>NRS Joint in Trust</t>
  </si>
  <si>
    <t>central ceque</t>
  </si>
  <si>
    <t>Reinv.  In other gic 70% and cash 30%</t>
  </si>
  <si>
    <t>015054025037716</t>
  </si>
  <si>
    <t>MRS NRSJBNS1 ULTIMATE</t>
  </si>
  <si>
    <t>P-Others-BNS-J-1111305088</t>
  </si>
  <si>
    <t>015054025128819</t>
  </si>
  <si>
    <t>MRS NRSJBNS2 ULTIMATE</t>
  </si>
  <si>
    <t>P-Others-BNS-J-1111305104</t>
  </si>
  <si>
    <t>015054052618279</t>
  </si>
  <si>
    <t>MRS NRSJTBNS3 ULTIMATE</t>
  </si>
  <si>
    <t>P-Others-BNS-J-1111305131</t>
  </si>
  <si>
    <t>015054053007125</t>
  </si>
  <si>
    <t>MRS RDSPSSI ULTIMATE</t>
  </si>
  <si>
    <t>015054053346116</t>
  </si>
  <si>
    <t>MRS RESFSSI ULTIMATE</t>
  </si>
  <si>
    <t>EPCG</t>
  </si>
  <si>
    <t>Interim Equity Powered GIC-Canadian Growth</t>
  </si>
  <si>
    <t>Verify full term GIC interest rate and tr. Hist.</t>
  </si>
  <si>
    <t>015054061154700</t>
  </si>
  <si>
    <t>MR RESIBNS EPCG</t>
  </si>
  <si>
    <t>sSI</t>
  </si>
  <si>
    <t>Spousal RRIF</t>
  </si>
  <si>
    <t>EPCGR</t>
  </si>
  <si>
    <t>EPCR</t>
  </si>
  <si>
    <t>Interim EP GIC-Canadian Guaranteed Return</t>
  </si>
  <si>
    <t>015054035441811</t>
  </si>
  <si>
    <t>MR LRIFBNS EPCGR</t>
  </si>
  <si>
    <t>015054035551340</t>
  </si>
  <si>
    <t>MR RLSPBNS EPCGR</t>
  </si>
  <si>
    <t>015054035703557</t>
  </si>
  <si>
    <t>MR LIRASSI EPCGR</t>
  </si>
  <si>
    <t>015054035815916</t>
  </si>
  <si>
    <t>MR LRSPSSI EPCGR</t>
  </si>
  <si>
    <t>015054035908000</t>
  </si>
  <si>
    <t>MR SPRRSPSSI EPCGR</t>
  </si>
  <si>
    <t>015054040018719</t>
  </si>
  <si>
    <t>MR RESFBNS1 EPCGR</t>
  </si>
  <si>
    <t>P-RESF-BNS-J-1111305328</t>
  </si>
  <si>
    <t>015054042836826</t>
  </si>
  <si>
    <t>MR RESFBNS2 EPCGR</t>
  </si>
  <si>
    <t>P-RESF-BNS-J-1111304891</t>
  </si>
  <si>
    <t>SPRT</t>
  </si>
  <si>
    <t>ISS (061) Regulated</t>
  </si>
  <si>
    <t xml:space="preserve"> Special Rate GIC</t>
  </si>
  <si>
    <t>015054063047871</t>
  </si>
  <si>
    <t>MR RESFBNS SPRT</t>
  </si>
  <si>
    <t>ISS (191) non Regulated</t>
  </si>
  <si>
    <t>English DCIW En</t>
  </si>
  <si>
    <t>015054063656029</t>
  </si>
  <si>
    <t>MR RDSPJSSI SPRT</t>
  </si>
  <si>
    <t>Paid semi Annualy</t>
  </si>
  <si>
    <t>Pb</t>
  </si>
  <si>
    <t>RDSP Joint</t>
  </si>
  <si>
    <r>
      <t xml:space="preserve">Compound </t>
    </r>
    <r>
      <rPr>
        <sz val="11"/>
        <color indexed="10"/>
        <rFont val="Calibri"/>
        <family val="2"/>
      </rPr>
      <t>Semi</t>
    </r>
    <r>
      <rPr>
        <sz val="11"/>
        <color theme="1"/>
        <rFont val="Calibri"/>
        <family val="2"/>
        <scheme val="minor"/>
      </rPr>
      <t xml:space="preserve"> Annualy</t>
    </r>
  </si>
  <si>
    <t>P-RDSP-SSI-J-1111305239</t>
  </si>
  <si>
    <t>015055080914805</t>
  </si>
  <si>
    <t>*RDSPJSSI SPRT</t>
  </si>
  <si>
    <t>Workflow
(DCIW Enabled 
Transits)</t>
  </si>
  <si>
    <t>ScenarioID</t>
  </si>
  <si>
    <t>Aprover 
Level = Manager (historical) if no other level is mentioned</t>
  </si>
  <si>
    <t>Maturity Tab</t>
  </si>
  <si>
    <t>RT - RO</t>
  </si>
  <si>
    <t>9 years</t>
  </si>
  <si>
    <t>NRS Sole In Trust</t>
  </si>
  <si>
    <t>Reinvest to Same GIC - 50%
Reinvest to Saving Accelerator 50%</t>
  </si>
  <si>
    <t xml:space="preserve">NU </t>
  </si>
  <si>
    <t>NRS Joint TWROS</t>
  </si>
  <si>
    <t>Other Sc acct</t>
  </si>
  <si>
    <t>P-NRSP-BNS-J-1111300868</t>
  </si>
  <si>
    <t>P-NRSP-BNS-J-1111300877</t>
  </si>
  <si>
    <t>P-NRSP-BNS-J-1111300886</t>
  </si>
  <si>
    <t>P-NRSP-BNS-J-1111300895</t>
  </si>
  <si>
    <t>P-NRSP-BNS-J-1111300902</t>
  </si>
  <si>
    <t>P-NRSP-BNS-J-1111300911</t>
  </si>
  <si>
    <t>8 years</t>
  </si>
  <si>
    <t>Reinvest to Different GIC - 60%
Reinvest to Different GIC - 40%</t>
  </si>
  <si>
    <t>Pay to Other FI 100%</t>
  </si>
  <si>
    <t>RT - RX</t>
  </si>
  <si>
    <t>NP-EWPB-BNS-S-1111300911</t>
  </si>
  <si>
    <t>SB - TS</t>
  </si>
  <si>
    <t xml:space="preserve">Reinvest to same GIC - 100%
</t>
  </si>
  <si>
    <t>Short Term non Redeemable GIC - CAD</t>
  </si>
  <si>
    <t>RC</t>
  </si>
  <si>
    <t>P-Others-BNS-S-1111303071</t>
  </si>
  <si>
    <t>45 days</t>
  </si>
  <si>
    <t>Backdated
on a strike date</t>
  </si>
  <si>
    <t>Equity Powered GIC-Canadian Growth</t>
  </si>
  <si>
    <t>EP GIC-Canadian Guaranteed Return</t>
  </si>
  <si>
    <t>INDX</t>
  </si>
  <si>
    <t>Canadian Indexed Powered GIC</t>
  </si>
  <si>
    <t>GIC 
Type</t>
  </si>
  <si>
    <t>DCIW 
Enabled 
Transit</t>
  </si>
  <si>
    <t>Customer
Transit</t>
  </si>
  <si>
    <t>CustomerCID</t>
  </si>
  <si>
    <t>Verify Aprov.Level</t>
  </si>
  <si>
    <r>
      <rPr>
        <b/>
        <sz val="11"/>
        <color indexed="8"/>
        <rFont val="Calibri"/>
        <family val="2"/>
      </rPr>
      <t>Launch Point Customer Sales and Services CSS-&gt;</t>
    </r>
    <r>
      <rPr>
        <sz val="11"/>
        <color theme="1"/>
        <rFont val="Calibri"/>
        <family val="2"/>
        <scheme val="minor"/>
      </rPr>
      <t xml:space="preserve"> Select a customer by entering last and first name CS2</t>
    </r>
    <r>
      <rPr>
        <b/>
        <sz val="11"/>
        <color indexed="8"/>
        <rFont val="Calibri"/>
        <family val="2"/>
      </rPr>
      <t>-&gt;</t>
    </r>
    <r>
      <rPr>
        <sz val="11"/>
        <color theme="1"/>
        <rFont val="Calibri"/>
        <family val="2"/>
        <scheme val="minor"/>
      </rPr>
      <t xml:space="preserve"> Select existing IP Account-&gt;(IP114)Actions on Account-&gt;Purchase Investment-&gt;Prebook-&gt;(IP607)Prebook - Rate Guarantee-&gt;(Rate Manager-Select GIC) -&gt;(Rate Manager-Offer)Fulfill-&gt;IP GIC Setup for prebook(IP418)-&gt;IP Prebook GIC screen(IP607)-&gt;IP114-&gt;CS2
</t>
    </r>
  </si>
  <si>
    <r>
      <rPr>
        <b/>
        <sz val="11"/>
        <color indexed="8"/>
        <rFont val="Calibri"/>
        <family val="2"/>
      </rPr>
      <t>Launch Point Acces by account AY-&gt;</t>
    </r>
    <r>
      <rPr>
        <sz val="11"/>
        <color theme="1"/>
        <rFont val="Calibri"/>
        <family val="2"/>
        <scheme val="minor"/>
      </rPr>
      <t xml:space="preserve"> Select a customer by entering account number-&gt;(IP114)Actions on Account-&gt;Purchase Investment-&gt;Prebook-&gt;(IP607)Prebook - Rate Guarantee-&gt;(Rate Manager-Select GIC) -&gt;(Rate Manager-Offer)Fulfill-&gt;IP GIC Setup for prebook(IP418)-&gt;IP Prebook GIC screen(IP607)-&gt;IP114-&gt;AY
</t>
    </r>
  </si>
  <si>
    <r>
      <rPr>
        <b/>
        <sz val="11"/>
        <color indexed="8"/>
        <rFont val="Calibri"/>
        <family val="2"/>
      </rPr>
      <t>Launch Point SB3 Sales Builder Profile Page-&gt;</t>
    </r>
    <r>
      <rPr>
        <sz val="11"/>
        <color theme="1"/>
        <rFont val="Calibri"/>
        <family val="2"/>
        <scheme val="minor"/>
      </rPr>
      <t xml:space="preserve"> Select existing IP Account-&gt;(IP114)Actions on Account-&gt;Purchase Investment-&gt;Prebook-&gt;(IP607)Prebook - Rate Guarantee-&gt;(Rate Manager-Select GIC) -&gt;(Rate Manager-Offer)Fulfill-&gt;IP GIC Setup for prebook(IP418)-&gt;IP Prebook GIC screen(IP607)-&gt;IP114-&gt;SB3
</t>
    </r>
  </si>
  <si>
    <t>Workflow 
(DCIW Enabled
Transits)</t>
  </si>
  <si>
    <t>IPAAR
Report</t>
  </si>
  <si>
    <t>Investment 
Directions
Form and Application</t>
  </si>
  <si>
    <t>Pending 
Transactions
(IP609 screen)</t>
  </si>
  <si>
    <t>Verification after the GIC Issue date</t>
  </si>
  <si>
    <t>Fund from 
Investment</t>
  </si>
  <si>
    <t>Activate the prebook after 1 or 2 batches or leave it for batch rollover</t>
  </si>
  <si>
    <t>Transaction History
(IP600 screen)</t>
  </si>
  <si>
    <t>Account Overview
(IP114 screen)</t>
  </si>
  <si>
    <t>Cash/HIS balance</t>
  </si>
  <si>
    <t xml:space="preserve">Account Number </t>
  </si>
  <si>
    <t>Cashable GIC - CAD</t>
  </si>
  <si>
    <t>Future date</t>
  </si>
  <si>
    <t>Verif.Compliance Flag</t>
  </si>
  <si>
    <t>Verify GIC Purchase in IP 609</t>
  </si>
  <si>
    <t>Verify Purchased GIC in IP114</t>
  </si>
  <si>
    <t>y</t>
  </si>
  <si>
    <t>NRS Joint Holders</t>
  </si>
  <si>
    <t>FA04-PURPRE-GICTarget-101</t>
  </si>
  <si>
    <t>English and French forms before and after activate manually</t>
  </si>
  <si>
    <t>015078102157567</t>
  </si>
  <si>
    <t>*NRNPBNS LTNRNPRE</t>
  </si>
  <si>
    <t>NP-NRSP-BNS-S-1111304711</t>
  </si>
  <si>
    <t>SB-AS</t>
  </si>
  <si>
    <t>SB - FS</t>
  </si>
  <si>
    <t>ISS (191) Non Regulated</t>
  </si>
  <si>
    <t>ISS (191) STF Non Regulated</t>
  </si>
  <si>
    <t>Long Term Redeemable GIC - CAD</t>
  </si>
  <si>
    <t>SC Funding Personal</t>
  </si>
  <si>
    <t>French DCIW En.</t>
  </si>
  <si>
    <t>015078103339863</t>
  </si>
  <si>
    <t>MR RESFSSI STNRNPRE</t>
  </si>
  <si>
    <t>pb</t>
  </si>
  <si>
    <t>RESP Family</t>
  </si>
  <si>
    <t>e and f forms</t>
  </si>
  <si>
    <t>batch</t>
  </si>
  <si>
    <t>P-RESF-SSI-S-1111304230</t>
  </si>
  <si>
    <t xml:space="preserve">French </t>
  </si>
  <si>
    <t>58 days</t>
  </si>
  <si>
    <t>122 days</t>
  </si>
  <si>
    <t>250 days</t>
  </si>
  <si>
    <t>301 days</t>
  </si>
  <si>
    <t>350 days</t>
  </si>
  <si>
    <t>360 days</t>
  </si>
  <si>
    <t>Scotia GIC with Flex - CAD</t>
  </si>
  <si>
    <t>FLEX</t>
  </si>
  <si>
    <t xml:space="preserve"> -</t>
  </si>
  <si>
    <t>Scotia GIC with Flex</t>
  </si>
  <si>
    <t>FA04-PURPRE-GICTarget-103</t>
  </si>
  <si>
    <t>Special Rate GIC</t>
  </si>
  <si>
    <t>FA04-PURPRE-GICTarget-104</t>
  </si>
  <si>
    <t>rc</t>
  </si>
  <si>
    <t>dciw English and French  before and after activation of prebook</t>
  </si>
  <si>
    <t>015078111512471</t>
  </si>
  <si>
    <t>MR LIRASSI SPRTNPRE</t>
  </si>
  <si>
    <t>P-LIRA-SSI-S-1111304533</t>
  </si>
  <si>
    <t>&lt;=364 days</t>
  </si>
  <si>
    <t>Scenario no.</t>
  </si>
  <si>
    <t>Conditioning</t>
  </si>
  <si>
    <t>Expected Result</t>
  </si>
  <si>
    <t>01. Verify TPE#299 triggers when GIC purchase amount is greater than Demand account CAD Amount where account has pending MF order (NRSP,SSI, IS)</t>
  </si>
  <si>
    <t>Step 1</t>
  </si>
  <si>
    <t>NRSP - SSI, IS</t>
  </si>
  <si>
    <t>Login to intralink with valid user id and Password</t>
  </si>
  <si>
    <t>Intralink Select Branch screen should be displayed</t>
  </si>
  <si>
    <t>Step 2</t>
  </si>
  <si>
    <t>Select transit 85142</t>
  </si>
  <si>
    <t>Intralink portal page should be displayed</t>
  </si>
  <si>
    <t>Step 3</t>
  </si>
  <si>
    <t>Click on Access By Account</t>
  </si>
  <si>
    <t>Intralink Access by Account screen should be displayed</t>
  </si>
  <si>
    <t>Step 4</t>
  </si>
  <si>
    <t>Take NRSP,SSI account with pending MF order.</t>
  </si>
  <si>
    <t>IP-114 Account Overview page should be displayed.</t>
  </si>
  <si>
    <t>Step 5</t>
  </si>
  <si>
    <t>Click on Actions on Account-&gt;Purchase investments-&gt; today</t>
  </si>
  <si>
    <t>IP-607 Intralink Purchase investment page should be displayed</t>
  </si>
  <si>
    <t>Step 6</t>
  </si>
  <si>
    <t>Click on Add-&gt;GICs</t>
  </si>
  <si>
    <t>IP-418 Intralink GIC setup page should be displayed</t>
  </si>
  <si>
    <t>Step 7</t>
  </si>
  <si>
    <t>Principal and latest disbursement will be displayed in the maturity tab</t>
  </si>
  <si>
    <t>Step 8</t>
  </si>
  <si>
    <t>Click on Add-&gt;Reinvest to CAD cash.Enter percentage as 100%.Click on Done</t>
  </si>
  <si>
    <t>TPE 299 should trigger. Overdrawing cash in an account as at order date</t>
  </si>
  <si>
    <t>02. Verify TPE#300 triggers when backdated GIC purchase amount is less than or equal to Demand account USD Amount (NRSP,BNS,IS)</t>
  </si>
  <si>
    <t>NRSP - BNS, IS</t>
  </si>
  <si>
    <t>Take NRSP, BNS account.</t>
  </si>
  <si>
    <t>Enter the amount less than or equal to the amount present in the USD cash balance, GIC type-&gt;Short Term non-redeemable,issuer-&gt;BNS , start date-&gt;Backdated date. Click on Get Rate</t>
  </si>
  <si>
    <t>Click on Add-&gt;Reinvest to USD cash in the maturity tab.Enter percentage as 100%.Click on Done</t>
  </si>
  <si>
    <t xml:space="preserve">TPE 300 should trigger. “Overdrawing cash for a specific currency in an account as at the settlement date” </t>
  </si>
  <si>
    <t>Fund Facts Button</t>
  </si>
  <si>
    <t>Fund Facts required for review checkbox</t>
  </si>
  <si>
    <t>Fund Facts previously delivered checkbox</t>
  </si>
  <si>
    <t>Print Radio button</t>
  </si>
  <si>
    <t>Email Radio button</t>
  </si>
  <si>
    <t>Email address</t>
  </si>
  <si>
    <t>Send button</t>
  </si>
  <si>
    <t>Acknowledge checkbox</t>
  </si>
  <si>
    <t>Fund Facts</t>
  </si>
  <si>
    <t>PERSONAL CUSTOMERS</t>
  </si>
  <si>
    <t>NON-PERS</t>
  </si>
  <si>
    <t>CUC LINK? TO CREATE CUST FROM RT TO SB OR SB TO RT</t>
  </si>
  <si>
    <t>*ABC</t>
  </si>
  <si>
    <t>MR SSR648 NEWHISA58</t>
  </si>
  <si>
    <t>MR NEWHISA 648SSR15</t>
  </si>
  <si>
    <t>MR SSR648 NEWHISA66</t>
  </si>
  <si>
    <t>MR SSR648 NEWHISA34</t>
  </si>
  <si>
    <t>MR SSR648 NEWHISA43</t>
  </si>
  <si>
    <t>For Non Resident TFSA account ,TPE 64 is triggered while doing CAD deposit.So changed to Resident and performent transactions.</t>
  </si>
  <si>
    <t>746465
754277</t>
  </si>
  <si>
    <t xml:space="preserve">745331
</t>
  </si>
  <si>
    <t>749630
749612</t>
  </si>
  <si>
    <t>Strike Date</t>
  </si>
  <si>
    <t>Comments</t>
  </si>
  <si>
    <t>As there is no Contribution Type as Regular I have selected  Non-Registered Transfer form in the Source of Funds Tab .</t>
  </si>
  <si>
    <t>As there is no Contribution Type as Regular I have selected  Non-Registered Transfer form in the Source of Funds Tab.There are no fields for Fund by borrowing.</t>
  </si>
  <si>
    <t xml:space="preserve">Disbursement to Reinvest to savings is not available in our application I have taken Disbursement to Reinvest to Cash </t>
  </si>
  <si>
    <t>As DSC option is not available All option is selected.
When we give PRIF"Locket In transfers are not allowed for the province of admin".</t>
  </si>
  <si>
    <t xml:space="preserve">As T2220 - Marriage Breakdown is not available I have selected TARI-Direct Transfer.
</t>
  </si>
  <si>
    <t xml:space="preserve">As there is no Contribution Type as Regular I have selected  Non-Registered Transfer form in the Source of Funds Tab .
</t>
  </si>
  <si>
    <t>I have selected as code because I could not find the MF in Name.
As there is no Contribution Type as Regular I have selected  Non-Registered Transfer form in the Source of Funds Tab .</t>
  </si>
  <si>
    <t xml:space="preserve">As per defect 64 comments I have purchased alternative dynamic fund.
</t>
  </si>
  <si>
    <t>I could not find the "18 Month Special Rate" GIC in the drop down so selected "LTNR"</t>
  </si>
  <si>
    <t>As "Reinvest to Savings " is not available in the application I have selected "Reinvest to CAD Cash".</t>
  </si>
  <si>
    <t>As I could not proceed further with USD I have selected CAD Cash.</t>
  </si>
  <si>
    <t>Could not purchase BNS377. Got error'Investment BNS377 is capped.  Buy, switch in, and roll in orders are not allowed for new unitholders.'</t>
  </si>
  <si>
    <t>BNS985 not available.</t>
  </si>
  <si>
    <t>Cashable GIC</t>
  </si>
  <si>
    <t>LONG TERM NON-REDEEMABLE GIC</t>
  </si>
  <si>
    <t>Non-Registered Transfer form</t>
  </si>
  <si>
    <t>ALL</t>
  </si>
  <si>
    <t>TARI-Direct Transfer</t>
  </si>
  <si>
    <t>Sno</t>
  </si>
  <si>
    <t xml:space="preserve">Functionality </t>
  </si>
  <si>
    <t xml:space="preserve">Total Count </t>
  </si>
  <si>
    <t>Quick Deposit to Cash</t>
  </si>
  <si>
    <t>Quick Deposit to SA</t>
  </si>
  <si>
    <t>Purchase Today - GIC</t>
  </si>
  <si>
    <t>Purchase Today - Prebook GIC</t>
  </si>
  <si>
    <t>Purchase Today - MF</t>
  </si>
  <si>
    <t xml:space="preserve">Purchase In-Kind Transfe </t>
  </si>
  <si>
    <t>Quick Deposit To Savings</t>
  </si>
  <si>
    <t>The Bank of Nova Scotia</t>
  </si>
  <si>
    <t>Issuer</t>
  </si>
  <si>
    <t>National Trust Company</t>
  </si>
  <si>
    <t>History of Updated/Added Scenarios</t>
  </si>
  <si>
    <t>Added in April release</t>
  </si>
  <si>
    <t>There is no Purchase 13 month Special rate GIC,So seleted Purchase 30 month Special rate GIC and in source of fund there is no TARI-direct transfer option so selected regular</t>
  </si>
  <si>
    <t xml:space="preserve">Investment is not available in Retail Branch Transit  so did with WEALTH CALL CENTRE - RDSP </t>
  </si>
  <si>
    <t>Aug 09 2016</t>
  </si>
  <si>
    <t>Joint checkbox is diabaled so took sole</t>
  </si>
  <si>
    <t>For 18 MONTH SPECIAL RATE GIC  we active campaign date which is not avaiable so took Ultimate GIC</t>
  </si>
  <si>
    <t>Not able to proceed with  Equity Powered GIC - Canadian Income due to some opertaor limit so taken cashable GIC</t>
  </si>
  <si>
    <t>Due to error added only one beneficiary</t>
  </si>
  <si>
    <t>Aug 09 2017</t>
  </si>
  <si>
    <t>Changed the amount as it is more than $999999999</t>
  </si>
  <si>
    <t>Verification of Instructions Received by Tel-Fax-E-mail Radio button on PAC Setup  Details screen is populated as Yes and disabled as the Instructions Received by Tel-Fax-E-mail Is selected Yes on Purchase Investment screen
verify below path for TC:
Test ID # 2187
Domain: RLS_0105_SCH_JUL2016
Project: RFC_19688_IP_JULY_2016_QA</t>
  </si>
  <si>
    <t>Quick deposit CAD/USD cash on RDSP account with the combination of Entry Point, Dealer, Involved Party, Officer Profile, Tax Code, Contribution Type, Transfer from Account Type and Funding Option etc.</t>
  </si>
  <si>
    <t>FFT Validation</t>
  </si>
  <si>
    <t>Purchase 30 month Special rate GIC</t>
  </si>
  <si>
    <t>Access By Account</t>
  </si>
  <si>
    <t>BNS 379</t>
  </si>
  <si>
    <t>Deposit &gt; CAD 100,000 in BNS RDSP</t>
  </si>
  <si>
    <t>Deposit &gt; CAD 100,000 in SSI RDSP</t>
  </si>
  <si>
    <t>APRIL 2017- 9.70 Release</t>
  </si>
  <si>
    <t>S.No.</t>
  </si>
  <si>
    <t>Suggestions/Comments</t>
  </si>
  <si>
    <t>Update Comments</t>
  </si>
  <si>
    <t xml:space="preserve">
1. Updated description for 108, 109 scenarios
2. Updated the Officer profile for RDSP account plan type scenarios to cover the different profiles.
3. Added FFT validation column</t>
  </si>
  <si>
    <r>
      <t xml:space="preserve">Quick Deposit to SA:
</t>
    </r>
    <r>
      <rPr>
        <sz val="11"/>
        <color theme="1"/>
        <rFont val="Calibri"/>
        <family val="2"/>
        <scheme val="minor"/>
      </rPr>
      <t>1. Updated the Officer profile from IS to Branch and CAU</t>
    </r>
    <r>
      <rPr>
        <b/>
        <u/>
        <sz val="11"/>
        <color indexed="8"/>
        <rFont val="Calibri"/>
        <family val="2"/>
      </rPr>
      <t xml:space="preserve">
</t>
    </r>
    <r>
      <rPr>
        <sz val="11"/>
        <color theme="1"/>
        <rFont val="Calibri"/>
        <family val="2"/>
        <scheme val="minor"/>
      </rPr>
      <t>2. Funding option changed from Contra to OSB and Cheque.
3. Updated the date from Current to backdated
4. Added FFT validation column</t>
    </r>
  </si>
  <si>
    <r>
      <t xml:space="preserve">3. Purchase today – GIC:
</t>
    </r>
    <r>
      <rPr>
        <sz val="11"/>
        <color theme="1"/>
        <rFont val="Calibri"/>
        <family val="2"/>
        <scheme val="minor"/>
      </rPr>
      <t>1. Changed Tax jurisdiction from ON to AB
2. Changed Entry point from CS&amp;S to Access By Account
3. Changed Entry point from Sales Builder to Access By Account. Tax Jurisdiction from ON to AB.
4. Added FFT validation column.</t>
    </r>
  </si>
  <si>
    <t>1. 108 updated
2. 109 updated
3. 110 updated</t>
  </si>
  <si>
    <r>
      <rPr>
        <b/>
        <u/>
        <sz val="11"/>
        <color indexed="8"/>
        <rFont val="Calibri"/>
        <family val="2"/>
      </rPr>
      <t xml:space="preserve">Purchase today – MF:
</t>
    </r>
    <r>
      <rPr>
        <sz val="11"/>
        <color theme="1"/>
        <rFont val="Calibri"/>
        <family val="2"/>
        <scheme val="minor"/>
      </rPr>
      <t>1. Added FFT validation column.</t>
    </r>
  </si>
  <si>
    <t>Quick deposit &amp; reversal</t>
  </si>
  <si>
    <t>Verify that for sole investment plan RIF belonging to Non resident owner, there are no Market linked GIC available to select on GRM Select GIC Screen for Currentdated GIC purchase.</t>
  </si>
  <si>
    <t xml:space="preserve">GRM Enabled Transit
</t>
  </si>
  <si>
    <t>Verify that for joint investment plan NRS belonging to primary Non Resident owner and secondary Canadian owner, there are no Market linked GIC available to select on Select GIC tab of IP418 GIC Setup Screen for Currentdated GIC purchase.</t>
  </si>
  <si>
    <t>Added from Nov release item IP795</t>
  </si>
  <si>
    <t>This test case is added from July 16 release SSR IP758s</t>
  </si>
  <si>
    <t>Reinvest to different GIC at then current posted rate'</t>
  </si>
  <si>
    <t xml:space="preserve">Verify that Maturity Instruction of GIC can be set to reinvest to Cashable GIC and only available GIC issuer is BNS for US resident customer
</t>
  </si>
  <si>
    <t xml:space="preserve">Verify that BNS NRS Joint AC with Joint US resident is able to purchase Long Term Non Redeemable Compound GIC only with BNS Issuer.
</t>
  </si>
  <si>
    <t xml:space="preserve">FA05- Investment Product Maintenance and Inquiries </t>
  </si>
  <si>
    <t>Total Before Update</t>
  </si>
  <si>
    <t>Total After Update</t>
  </si>
  <si>
    <r>
      <rPr>
        <b/>
        <u/>
        <sz val="11"/>
        <color indexed="8"/>
        <rFont val="Calibri"/>
        <family val="2"/>
      </rPr>
      <t>Quick Deposit to Cash tab</t>
    </r>
    <r>
      <rPr>
        <sz val="11"/>
        <color theme="1"/>
        <rFont val="Calibri"/>
        <family val="2"/>
        <scheme val="minor"/>
      </rPr>
      <t>: 
1. Correction of the description of the scenarios.
2. RDSP account plan type scenarios to cover the different profiles.
3. Add FFT validation column</t>
    </r>
  </si>
  <si>
    <t>1. #102, 104 updated
2. 101, 104 updated 
3. 102 updated</t>
  </si>
  <si>
    <t>NA</t>
  </si>
  <si>
    <t>13 scenarios has been added from NINH</t>
  </si>
  <si>
    <t>FA04-CASH- 127</t>
  </si>
  <si>
    <t>FA04-CASH- 128</t>
  </si>
  <si>
    <t>FA04-CASH- 129</t>
  </si>
  <si>
    <t>FA04-CASH- 130</t>
  </si>
  <si>
    <t>FA04-CASH- 131</t>
  </si>
  <si>
    <t>FA04-CASH- 132</t>
  </si>
  <si>
    <t>FA04-CASH- 133</t>
  </si>
  <si>
    <t>FA04-CASH- 134</t>
  </si>
  <si>
    <t>FA04-CASH- 135</t>
  </si>
  <si>
    <t>FA04-CASH- 136</t>
  </si>
  <si>
    <t>FA04-CASH- 137</t>
  </si>
  <si>
    <t>FA04-CASH- 138</t>
  </si>
  <si>
    <t>FA04-CASH- 139</t>
  </si>
  <si>
    <t>Verify that the French Deposit to Notice Investment screen has the labels in French and all the warning messages are displayed correctly. - Refer Annexure</t>
  </si>
  <si>
    <t>Enter a deposit to Notice Investment with OSB as the funding option. The account selected has a Cad CDOR base rate Interest Arrangement. (Validations in FFT) - Refer Annexure</t>
  </si>
  <si>
    <t>Enter a deposit to Notice Investment with Contra as the funding option. The account selected has a US LIBOR base rate Interest Arrangement. - Refer Annexure</t>
  </si>
  <si>
    <t>Enter a deposit to Notice Investment with Cheque/Money Order as the funding option. The account selected has a Cad PRIME  base rate Interest Arrangement. - Refer Annexure</t>
  </si>
  <si>
    <t>Enter a deposit to Notice Investment with Foreign Cheque as the funding option.  The account selected has a USD Scotiabank Ref. base rate Interest Arrangement.  - Refer Annexure</t>
  </si>
  <si>
    <t>Enter a back-dated deposit to Notice Investment. The account selected has a Cad PRIME  base rate Interest Arrangement. - Refer Annexure</t>
  </si>
  <si>
    <t>Enter a back-dated deposit to Notice Investment.  The account selected has a USD Scotiabank Ref. base rate Interest Arrangement. - Refer Annexure</t>
  </si>
  <si>
    <t>Verify that day to day bank account deduct correctly when deposit to USD Investment in Notice plan is processed from other scotia bank account(FFT Validation) - Refer Annexure</t>
  </si>
  <si>
    <t>Verify that day to day bank account deduct correctly when deposit to CAD Investment in Funeral Trust account is processed from other scotia bank account(FFT Validation) - Refer Annexure</t>
  </si>
  <si>
    <t>As an IS Officer, enter a backdated deposit to Investment product with base rate CAD BOC TT, in a Child Sub-account. - Refer Annexure</t>
  </si>
  <si>
    <t>As a BSC Officer, enter a backdated deposit to Investment product with base rate USD Scotiabank Ref. Rate, in a Child Sub-account. - Refer Annexure</t>
  </si>
  <si>
    <t>As an IS Officer, enter a backdated deposit to Investment product with base rate LIBOR , in a Child Funeral Trust account. - Refer Annexure</t>
  </si>
  <si>
    <t>As a BSC Officer, enter a backdated deposit to Investment product with base rate CAD BOC TT, in a Child Sub-account. - Refer Annexure</t>
  </si>
  <si>
    <t>S.No</t>
  </si>
  <si>
    <t>Test Name</t>
  </si>
  <si>
    <t>Step Name</t>
  </si>
  <si>
    <t>Expected Results</t>
  </si>
  <si>
    <t xml:space="preserve">Verify that the French Deposit to Notice Investment screen has the labels in French and all the warning messages are displayed correctly. </t>
  </si>
  <si>
    <t xml:space="preserve">Logon as a French BSC officer, locate a Notice plan and enter a deposit transaction to Notice Investment. </t>
  </si>
  <si>
    <t>Verify that the French Deposit to Notice Investment screen has the labels in French and all the warning messages are displayed correctly for backdating before the first of the month, or if the amount is over the Max amount or below the Min amount.</t>
  </si>
  <si>
    <t xml:space="preserve">he French Deposit to Notice Investment screen has the labels in French and all the warning messages are displayed correctly.
  </t>
  </si>
  <si>
    <t>Logon as as a BSC officer and navigate to an existing Notice plan that has a CDOR Cad Interest Arrangement.  Write down the balance in the account and the balance for  Notice Investment.</t>
  </si>
  <si>
    <t>Enter a deposit to Notice Investment.  The account selected should have a Cad CDOR base rate Interest Arrangement.  Refer to FA-04-NI-01 instructions.  Once all the required fields are entered, click Done to complete the transaction</t>
  </si>
  <si>
    <t xml:space="preserve">The name of the Base Rate and the Interest Arrangement name is correct;  the currency default to Cad and it is disabled.
  </t>
  </si>
  <si>
    <t xml:space="preserve">Once all the required fields are entered, click Done to complete the transaction.
  </t>
  </si>
  <si>
    <t>The transaction is completed successfully and the details can be seen in Transaction Details screen.  The information displayed is correct.</t>
  </si>
  <si>
    <t>Verify that the balance for the account and the Notice Invesment increased by the amount deposited.</t>
  </si>
  <si>
    <t>The balance for the account and the Notice Invesment increased by the amount deposited.</t>
  </si>
  <si>
    <t xml:space="preserve">Logon as as a BSC officer and navigate to an existing Notice plan that has a LIBOR US Interest Arrangement.   Write down the balance in the account and the balance for  Notice Investment.
  </t>
  </si>
  <si>
    <t>Enter a deposit to Notice Investment.  The account selected should have a US LIBOR base rate Interest Arrangement.  Refer to FA-04-NI-02 instructions.  Once all the required fields are entered, click Done to complete the transaction.</t>
  </si>
  <si>
    <t xml:space="preserve">The name of the Base Rate and the Interest Arrangement name is correct;  the currency default to US and it is disabled.
  </t>
  </si>
  <si>
    <t>Once all the required fields are entered, click Done to complete the transaction.</t>
  </si>
  <si>
    <t>Logon as as a BSC officer and navigate to an existing Notice plan that has a PRIME Cad Interest Arrangement.   Write down the balance in the account and the balance for  Notice Investment.</t>
  </si>
  <si>
    <t>Enter a deposit to Notice Investment.  The account selected should have a Cad LIBOR base rate Interest Arrangement.  Refer to FA-04-NI-03 instructions.  Once all the required fields are entered, click Done to complete the transaction.</t>
  </si>
  <si>
    <t>The name of the Base Rate and the Interest Arrangement name is correct;  the currency default to Cad and it is disabled.</t>
  </si>
  <si>
    <t>Logon as a BSC officer and navigate to an existing Notice plan that has a USD Scotiabank Ref. Rate  Interest Arrangement.   Write down the balance in the account and the balance for  Notice Investment.</t>
  </si>
  <si>
    <t>Enter a deposit to Notice Investment.  The account selected should have a USD Scotiabank Ref. Rate  Interest Arrangement.  Refer to FA-04-NI-07 instructions.  Once all the required fields are entered, click Done to complete the transaction.</t>
  </si>
  <si>
    <t>The name of the Base Rate and the Interest Arrangement name is correct;  the currency default to USD and it is disabled.</t>
  </si>
  <si>
    <t>The balance for the account and the Notice Invesment increased by the amount deposited.
The Market value is displayed in both Cad and US (the syst will take the exchange rate of the previous day).</t>
  </si>
  <si>
    <t>Enter a deposit to Notice Investment.  The account selected should have a Cad LIBOR base rate Interest Arrangement.  Refer to FA-04-NI-10 instructions.  Once all the required fields are entered, click Done to complete the transaction.</t>
  </si>
  <si>
    <t>Logon as as a IS officer and navigate to an existing Notice plan that has a USD Scotiabank Ref. Rate  Interest Arrangement.   Write down the balance in the account and the balance for  Notice Investment.</t>
  </si>
  <si>
    <t>Enter a deposit to Notice Investment.  The account selected should have a USD Scotiabank Ref. Rate  Interest Arrangement.  Refer to FA-04-NI-14 instructions.  Once all the required fields are entered, click Done to complete the transaction.</t>
  </si>
  <si>
    <t xml:space="preserve">The name of the Base Rate and the Interest Arrangement name is correct;  the currency default to USD and it is disabled.
  </t>
  </si>
  <si>
    <t>The balance for the account and the Notice Invesment increased by the amount deposited.
The Market value is displayed in both Cad and US.</t>
  </si>
  <si>
    <t>Login to the Intralink as BSC and locate Notice plan. Deposit to USD Investment with 'Source of Fund' is 'Other Scotia Bank Account'</t>
  </si>
  <si>
    <t>Wait for the batch</t>
  </si>
  <si>
    <t>Next day, access the Scotia Bank AC (Day to day bank AC) throuh FFT and verify that money is deducted from the accounts correctly</t>
  </si>
  <si>
    <t>money is deducted from the day to day bank account correctly</t>
  </si>
  <si>
    <t>Login to the Intralink as BSC and locate Trust plan and then open the child AC 'Funeral Trust'. Deposit to Investment with 'Source of Fund' is 'Other Scotia Bank Account'</t>
  </si>
  <si>
    <t xml:space="preserve">money is deducted from the day to day bank account correctly
 </t>
  </si>
  <si>
    <t>As an IS Officer, enter a backdated deposit to Investment product with base rate CAD BOC TT, in a Child Sub-account. Verify that the transaction can be entered successfully.</t>
  </si>
  <si>
    <t>The transaction can be entered successfully.</t>
  </si>
  <si>
    <t>As a BSC Officer, enter a backdated deposit to Investment product with base rate USD Scotiabank Ref. Rate , in a Child Sub-account. Verify that the transaction can be entered successfully.</t>
  </si>
  <si>
    <t>As an IS Officer, enter a backdated deposit to Investment product with base rate LIBOR, in a Child Funeral Trust account. Verify that the transaction can be entered successfully.</t>
  </si>
  <si>
    <t>As a BSC Officer, enter a backdated deposit to Investment product with base rate CAD BOC TT, in a Child Sub-account. Verify that the transaction can be entered successfully.</t>
  </si>
  <si>
    <t>FA04-CASH- 127, FA04-CASH- 128, FA04-CASH- 129, FA04-CASH- 130, FA04-CASH- 131, FA04-CASH- 132, FA04-CASH- 133, FA04-CASH- 134, FA04-CASH- 135, FA04-CASH- 136, FA04-CASH- 137, FA04-CASH- 138, FA04-CASH- 139</t>
  </si>
  <si>
    <t>NI - NH (Quick deposit to Cash)</t>
  </si>
  <si>
    <t>005.Verify field Non_Redeemable GICs which include Special Rate GICs in IDF on performing Purchase of Non Redeemable GIC_Ultimate GIC on SSI RRSP Account Type with CAD Currency</t>
  </si>
  <si>
    <t>FA04-PURGIC-149</t>
  </si>
  <si>
    <t>Step 01</t>
  </si>
  <si>
    <t>Login to Intralink with valid officer ID &amp; Password</t>
  </si>
  <si>
    <t>User must able to login sucessfully</t>
  </si>
  <si>
    <t>Step 02</t>
  </si>
  <si>
    <t>Locate SSI RRSP account with single signatory and navigate to Account Overview screen</t>
  </si>
  <si>
    <t>Account Overview screen must be displayed</t>
  </si>
  <si>
    <t>Step 03</t>
  </si>
  <si>
    <t>Perform purchase of Ultimate GIC with CAD currency</t>
  </si>
  <si>
    <t>GIC must be purchased sucessfully</t>
  </si>
  <si>
    <t>Step 04</t>
  </si>
  <si>
    <t>Generate IDF and check for the field Non-Redeemable GICs under modue 12 (which include Special Rate GICs)</t>
  </si>
  <si>
    <t>Below text must be displayed:
Non-Redeemable GICs (which include Special Rate GICs): are not redeemable prior to maturity except in the event of the owner’(s) death.* In these cases, all interest earned to the date of redemption will be paid.
* Not applicable for Commercial and Corporate accounts</t>
  </si>
  <si>
    <t>009.Verify field Non_Redeemable GICs which include Special Rate GICs in IDF on performing Purchase of Non Redeemable GIC_Special Rate GIC on BNS TFSA Account Type with CAD Currency</t>
  </si>
  <si>
    <t>FA04-PURGIC-150</t>
  </si>
  <si>
    <t>Verify field Non_Redeemable GICs which include Special Rate GICs in IDF on performing Purchase of Non Redeemable GIC_Special Rate GIC on BNS TFSA Account Type with CAD Currency - Refer Annexure</t>
  </si>
  <si>
    <t>Locate BNS TFSA account with Multiple signing authorities and navigate to Account Overview screen</t>
  </si>
  <si>
    <t>Perform purchase of Special Rate GIC with CAD currency</t>
  </si>
  <si>
    <t>Generate IDF and check for the field Non-Redeemable GICs under Module 13 (which include Special Rate GICs)</t>
  </si>
  <si>
    <t>FA04-PURPRE-020</t>
  </si>
  <si>
    <t>Verify field Non_Redeemable GICs which include Special Rate GICs in IDF on performing purchase of Prebook Special Rate GIC  Rate Guarantee for BNS NRSP with CAD Currency - Refer Annexure</t>
  </si>
  <si>
    <t>Locate BNS NRSP account and navigate to Account Overview screen</t>
  </si>
  <si>
    <t>Perform purchase of prebook Special Rate GIC - Rate Guarantee for BNS NRSP with CAD Currency</t>
  </si>
  <si>
    <t>Generate IDF and check for the field Non-Redeemable GICs (which include Special Rate GICs)under module 12</t>
  </si>
  <si>
    <t xml:space="preserve">Verify field Non_Redeemable GICs which include Special Rate GICs in IDF on performing purchase of Prebook Special Rate GIC  Rate Guarantee for BNS NRSP with CAD Currency </t>
  </si>
  <si>
    <t>Login to Intralink with valid User ID and Password</t>
  </si>
  <si>
    <t>Intralink Select Branch page should be displayed</t>
  </si>
  <si>
    <t>Select Transit ''80002''</t>
  </si>
  <si>
    <t>Intralink Portal page should be displayed</t>
  </si>
  <si>
    <t>Click on ''Access By Account''</t>
  </si>
  <si>
    <t>Access by Account page should be displayed</t>
  </si>
  <si>
    <t>Select ''Investment - Investment Account'' from Product dropdown list and enter any valid BNS account number in ''Account Number'' field and click on ''Continue'' button</t>
  </si>
  <si>
    <t>IP114 - Account Overview page should be displayed</t>
  </si>
  <si>
    <t>Click on Actions on Account -&gt; Quick Deposit To Cash</t>
  </si>
  <si>
    <t>Quick Deposit To Cash page should be displayed</t>
  </si>
  <si>
    <t>Select Funding Option as "Cheque/Money Order" from the dropdown, enter all other vaild, mandate data and click on Done button in Quick Deposit To Cash page</t>
  </si>
  <si>
    <t>Step 9</t>
  </si>
  <si>
    <t>Verify "First Nations Bank of Canada" is displayed in Investment Direction Form</t>
  </si>
  <si>
    <t xml:space="preserve">"First Nations Bank of Canada" should be displayed in Investment Direction Form </t>
  </si>
  <si>
    <t>Click on Print Forms button in IP114 - Account Overview page</t>
  </si>
  <si>
    <t>Print Manager - Intralink page should be displayed</t>
  </si>
  <si>
    <t>Select the customer name of the account in which Deposit was done and click on View button in Print Manager page</t>
  </si>
  <si>
    <t>Investment Direction Form for Deposit transaction should be generated</t>
  </si>
  <si>
    <t>FA04-CASH- 140</t>
  </si>
  <si>
    <t>Verify new company First Nations Bank of Canada is displayed in Investment Direction Form for Quick Deposit to Cash transaction</t>
  </si>
  <si>
    <t>Verify new company First Nations Bank of Canada is displayed in Investment Direction Form for Quick Deposit to Cash transaction. - Refer Annexure</t>
  </si>
  <si>
    <t>Select Transit ''85142''</t>
  </si>
  <si>
    <t>Click on Actions on Account -&gt; Purchase Investment -&gt; Today</t>
  </si>
  <si>
    <t>Investments tab in Purchase Investments page should be displayed</t>
  </si>
  <si>
    <t>Select Funding Option as "Cheque/Money Order" from the dropdown, enter all othet valid, mandate data and click on Done button under Source of Funds tab in Purchase Investments page</t>
  </si>
  <si>
    <t>Click on Add -&gt; GICs</t>
  </si>
  <si>
    <t>GIC Setup page should be displayed</t>
  </si>
  <si>
    <t>Enter all valid, mandate data and click on Done button in in GIC Setup page</t>
  </si>
  <si>
    <t>Select Yes/No for Instruction Received by Tel/Fax/E-mail?* under Investments tab and click on Source of Funds tab</t>
  </si>
  <si>
    <t>Source of Funds tab should be displayed</t>
  </si>
  <si>
    <t>Step 10</t>
  </si>
  <si>
    <t>Step 11</t>
  </si>
  <si>
    <t>Select the customer name of the account in which Purchase GIC was done and click on View button in Print Manager page</t>
  </si>
  <si>
    <t>Investment Direction Form for Purchase GIC transaction should be generated</t>
  </si>
  <si>
    <t>Step 12</t>
  </si>
  <si>
    <t>"First Nations Bank of Canada" should be displayed in Investment Direction Form</t>
  </si>
  <si>
    <t>17.Verify new company First Nations Bank of Canada is displayed in Investment Direction Form for Purchase GIC transaction</t>
  </si>
  <si>
    <t>FA04-PURGIC-151</t>
  </si>
  <si>
    <t>FA04-PURMF-121</t>
  </si>
  <si>
    <t>Verify new company First Nations Bank of Canada is displayed in Investment Direction Form for Purchase Mutual Fund transaction</t>
  </si>
  <si>
    <t>Select ''Investment - Investment Account'' from Product dropdown list and enter any valid SSI account number in ''Account Number'' field and click on ''Continue'' button</t>
  </si>
  <si>
    <t>Click on Add -&gt; Mutual Funds</t>
  </si>
  <si>
    <t>Mutual Fund Setup page should be displayed</t>
  </si>
  <si>
    <t>Enter all valid, mandate data and click on Done button in in Mutual Fund Setup page</t>
  </si>
  <si>
    <t>Select Funding Option as "Cheque/Money Order" from the dropdown, enter all valid, mandate data and click on Done button in under Source of Funds tab in Purchase Investments page</t>
  </si>
  <si>
    <t>FA04-PURGIC-152</t>
  </si>
  <si>
    <t>Select ''Investment - Investment Account'' from Product dropdown list and enter any valid SSI account number having GIC purchased with Maturity Instructions as CAD Cash in ''Account Number'' field and click on ''Continue'' button</t>
  </si>
  <si>
    <t>Click on the GIC under Holdings tab in IP114 - Account Overview page</t>
  </si>
  <si>
    <t>GIC details page should be displayed</t>
  </si>
  <si>
    <t>Click on Maturity tab in GIC details page</t>
  </si>
  <si>
    <t>Mautrity tab under GIC Setup page should be displayed</t>
  </si>
  <si>
    <t>Click on Add -&gt; Pay to Other Financial Insitution under Maturity tab in GIC Details page</t>
  </si>
  <si>
    <t>Financial Institution dropdown should be dipslayed</t>
  </si>
  <si>
    <t>Select "First Nations Bank of Canada" from Financial Institution dropdown , enter all vaild mandate data and click on Done button under Maturity tab in GIC Details page</t>
  </si>
  <si>
    <t>Select the customer name of the account in which GIC Maintenance was done and click on View button in Print Manager page</t>
  </si>
  <si>
    <t>Investment Direction Form for GIC Maintenance transaction should be generated</t>
  </si>
  <si>
    <t>Verify new company First Nations Bank of Canada is displayed in Investment Direction Form for GIC Maintenance transaction</t>
  </si>
  <si>
    <t>FA04-SA-105</t>
  </si>
  <si>
    <t>.Verify new company First Nations Bank of Canada is displayed in Quick Deposit To Savings page</t>
  </si>
  <si>
    <t>Click on Actions on Account -&gt; Quick Deposit To Savings</t>
  </si>
  <si>
    <t>Quick Deposit To Savings page should be displayed</t>
  </si>
  <si>
    <t>Select Funding Option as "Cheque/Money Order" from the dropdown in Quick Deposit To Savings page</t>
  </si>
  <si>
    <t>"Cheque/Money Order" should be selected in Quick Deposit To Savings page</t>
  </si>
  <si>
    <t>Verify "First Nations Bank of Canada" is displayed in Financial Institution dropdown in Quick Deposit To Savings page</t>
  </si>
  <si>
    <t>"First Nations Bank of Canada" should be displayed in Financial Institution dropdown in Quick Deposit To Savings page</t>
  </si>
  <si>
    <t>Verify GL extracts display correct issuer for MTCC HISA purchase</t>
  </si>
  <si>
    <t>FA04-SA-106</t>
  </si>
  <si>
    <t>Login to SSUI&gt;&gt;Search for RDSP account</t>
  </si>
  <si>
    <t>RDSP account is displayed</t>
  </si>
  <si>
    <t>Perform a CAD cash deposit into it.</t>
  </si>
  <si>
    <t>CAD cash is deposited successfully</t>
  </si>
  <si>
    <t>Perform a HISA purchase for MTCC issuer</t>
  </si>
  <si>
    <t>HISA is purchased sussceefully</t>
  </si>
  <si>
    <t xml:space="preserve">Verify Demand Account transaction Details Screen: </t>
  </si>
  <si>
    <t>Demand Account transaction Details Screen is verified</t>
  </si>
  <si>
    <t>After batch submit GL extract and verify</t>
  </si>
  <si>
    <t>RPM GL extract is verified for issuer, issuer is the issuer of the plan product</t>
  </si>
  <si>
    <t>Verify new company First Nations Bank of Canada is displayed in Quick Deposit To Savings page - Refer Annexure</t>
  </si>
  <si>
    <t>JUY 2017- 9.71 Release</t>
  </si>
  <si>
    <t>FA04</t>
  </si>
  <si>
    <t>39</t>
  </si>
  <si>
    <r>
      <t xml:space="preserve">From April 2017 - 9.70 release the following test cases have been added:
</t>
    </r>
    <r>
      <rPr>
        <b/>
        <sz val="11"/>
        <color indexed="8"/>
        <rFont val="Calibri"/>
        <family val="2"/>
      </rPr>
      <t>1. FA04-Quick Deposit - Cash</t>
    </r>
    <r>
      <rPr>
        <sz val="11"/>
        <color theme="1"/>
        <rFont val="Calibri"/>
        <family val="2"/>
        <scheme val="minor"/>
      </rPr>
      <t xml:space="preserve">
SSR IP870 - 1 test case
</t>
    </r>
    <r>
      <rPr>
        <b/>
        <sz val="11"/>
        <color indexed="8"/>
        <rFont val="Calibri"/>
        <family val="2"/>
      </rPr>
      <t>2. FA04-Quick Deposit - SA</t>
    </r>
    <r>
      <rPr>
        <sz val="11"/>
        <color theme="1"/>
        <rFont val="Calibri"/>
        <family val="2"/>
        <scheme val="minor"/>
      </rPr>
      <t xml:space="preserve">
SSR IP870 - 1 test case
</t>
    </r>
    <r>
      <rPr>
        <b/>
        <sz val="11"/>
        <color indexed="8"/>
        <rFont val="Calibri"/>
        <family val="2"/>
      </rPr>
      <t>3. Purchase Today-GIC</t>
    </r>
    <r>
      <rPr>
        <sz val="11"/>
        <color theme="1"/>
        <rFont val="Calibri"/>
        <family val="2"/>
        <scheme val="minor"/>
      </rPr>
      <t xml:space="preserve">
SSR IP878 - 2 test cases
SSR IP870 - 2 test cases
</t>
    </r>
    <r>
      <rPr>
        <b/>
        <sz val="11"/>
        <color indexed="8"/>
        <rFont val="Calibri"/>
        <family val="2"/>
      </rPr>
      <t>4. Purchase Today-MF</t>
    </r>
    <r>
      <rPr>
        <sz val="11"/>
        <color theme="1"/>
        <rFont val="Calibri"/>
        <family val="2"/>
        <scheme val="minor"/>
      </rPr>
      <t xml:space="preserve">
SSR IP870 -1 test case
</t>
    </r>
    <r>
      <rPr>
        <b/>
        <sz val="11"/>
        <color indexed="8"/>
        <rFont val="Calibri"/>
        <family val="2"/>
      </rPr>
      <t>5. FA04-Prebook GIC</t>
    </r>
    <r>
      <rPr>
        <sz val="11"/>
        <color theme="1"/>
        <rFont val="Calibri"/>
        <family val="2"/>
        <scheme val="minor"/>
      </rPr>
      <t xml:space="preserve">
SSR IP878 - 1 test case</t>
    </r>
  </si>
  <si>
    <r>
      <t xml:space="preserve">The following test cases have been added :
</t>
    </r>
    <r>
      <rPr>
        <b/>
        <sz val="11"/>
        <color indexed="8"/>
        <rFont val="Calibri"/>
        <family val="2"/>
      </rPr>
      <t xml:space="preserve">FA04-Quick Deposit - Cash
</t>
    </r>
    <r>
      <rPr>
        <sz val="11"/>
        <color theme="1"/>
        <rFont val="Calibri"/>
        <family val="2"/>
        <scheme val="minor"/>
      </rPr>
      <t xml:space="preserve">SSR IP870 - FA04-CASH- 140
</t>
    </r>
    <r>
      <rPr>
        <b/>
        <sz val="11"/>
        <color indexed="8"/>
        <rFont val="Calibri"/>
        <family val="2"/>
      </rPr>
      <t xml:space="preserve">FA04-Quick Deposit - SA
</t>
    </r>
    <r>
      <rPr>
        <sz val="11"/>
        <color theme="1"/>
        <rFont val="Calibri"/>
        <family val="2"/>
        <scheme val="minor"/>
      </rPr>
      <t>SSR IP870 - FA04-SA-105</t>
    </r>
    <r>
      <rPr>
        <b/>
        <sz val="11"/>
        <color indexed="8"/>
        <rFont val="Calibri"/>
        <family val="2"/>
      </rPr>
      <t xml:space="preserve">
Purchase Today-GIC
</t>
    </r>
    <r>
      <rPr>
        <sz val="11"/>
        <color theme="1"/>
        <rFont val="Calibri"/>
        <family val="2"/>
        <scheme val="minor"/>
      </rPr>
      <t>SSR IP878 - FA04-PURGIC-149,FA04-PURGIC-150
SSR IP870 - FA04-PURGIC-151, FA04-PURGIC-152</t>
    </r>
    <r>
      <rPr>
        <b/>
        <sz val="11"/>
        <color indexed="8"/>
        <rFont val="Calibri"/>
        <family val="2"/>
      </rPr>
      <t xml:space="preserve">
Purchase Today-MF
</t>
    </r>
    <r>
      <rPr>
        <sz val="11"/>
        <color theme="1"/>
        <rFont val="Calibri"/>
        <family val="2"/>
        <scheme val="minor"/>
      </rPr>
      <t>SSR IP870 - FA04-PURMF-121</t>
    </r>
    <r>
      <rPr>
        <b/>
        <sz val="11"/>
        <color indexed="8"/>
        <rFont val="Calibri"/>
        <family val="2"/>
      </rPr>
      <t xml:space="preserve">
FA04-Prebook GIC
</t>
    </r>
    <r>
      <rPr>
        <sz val="11"/>
        <color theme="1"/>
        <rFont val="Calibri"/>
        <family val="2"/>
        <scheme val="minor"/>
      </rPr>
      <t>SSR IP878 - FA04-PURPRE-020</t>
    </r>
  </si>
  <si>
    <t>Deposit amount in saving period with Funding Option as Contra</t>
  </si>
  <si>
    <t>Deposit amount in saving period with Funding Option as Other Scotiabank Account</t>
  </si>
  <si>
    <t>Deposit amount in saving period with Funding Option as Cheque/Money Order</t>
  </si>
  <si>
    <t>Deposit amount in saving period with Funding Option as Foreign Cheque</t>
  </si>
  <si>
    <t>Deposit</t>
  </si>
  <si>
    <t>Funding option</t>
  </si>
  <si>
    <t>Other Scotiabank Account</t>
  </si>
  <si>
    <t>Deposit to</t>
  </si>
  <si>
    <t>Added saving period</t>
  </si>
  <si>
    <t>FA04-CASH- 01-Velocity</t>
  </si>
  <si>
    <t>FA04-CASH- 02-Velocity</t>
  </si>
  <si>
    <t>FA04-CASH- 03-Velocity</t>
  </si>
  <si>
    <t>FA04-CASH- 04-Velocity</t>
  </si>
  <si>
    <t>Investment support</t>
  </si>
  <si>
    <t>DYN 1183</t>
  </si>
  <si>
    <t>DYN 1517</t>
  </si>
  <si>
    <t>DYN 1134</t>
  </si>
  <si>
    <t>Purchase CAD Third party MF</t>
  </si>
  <si>
    <t>Same fund</t>
  </si>
  <si>
    <t>Nov 2017- 9.72 Release</t>
  </si>
  <si>
    <t>Purchase T+2 MF</t>
  </si>
  <si>
    <t>BNS372</t>
  </si>
  <si>
    <r>
      <t xml:space="preserve">From July 2017 - 9.71 release the following test cases have been added:
</t>
    </r>
    <r>
      <rPr>
        <b/>
        <sz val="11"/>
        <color indexed="8"/>
        <rFont val="Calibri"/>
        <family val="2"/>
      </rPr>
      <t>1. Purchase Today - MF-ESG Low Load fund</t>
    </r>
    <r>
      <rPr>
        <sz val="11"/>
        <color theme="1"/>
        <rFont val="Calibri"/>
        <family val="2"/>
        <scheme val="minor"/>
      </rPr>
      <t xml:space="preserve">
FA04-PURMF-122 to FA04-PURMF-128 -7 test case
</t>
    </r>
    <r>
      <rPr>
        <b/>
        <sz val="11"/>
        <color indexed="8"/>
        <rFont val="Calibri"/>
        <family val="2"/>
      </rPr>
      <t>IP879</t>
    </r>
    <r>
      <rPr>
        <sz val="11"/>
        <color theme="1"/>
        <rFont val="Calibri"/>
        <family val="2"/>
        <scheme val="minor"/>
      </rPr>
      <t>-FA04-PURMF-129
2.</t>
    </r>
    <r>
      <rPr>
        <b/>
        <sz val="11"/>
        <color indexed="8"/>
        <rFont val="Calibri"/>
        <family val="2"/>
      </rPr>
      <t xml:space="preserve">Purchase In-Kind Transfe </t>
    </r>
    <r>
      <rPr>
        <sz val="11"/>
        <color theme="1"/>
        <rFont val="Calibri"/>
        <family val="2"/>
        <scheme val="minor"/>
      </rPr>
      <t xml:space="preserve">
FA04-PURIKT-112,113,114-3 test cases
</t>
    </r>
    <r>
      <rPr>
        <b/>
        <sz val="11"/>
        <color indexed="8"/>
        <rFont val="Calibri"/>
        <family val="2"/>
      </rPr>
      <t/>
    </r>
  </si>
  <si>
    <r>
      <t xml:space="preserve">Following test case have been added1. </t>
    </r>
    <r>
      <rPr>
        <b/>
        <sz val="11"/>
        <color indexed="8"/>
        <rFont val="Calibri"/>
        <family val="2"/>
      </rPr>
      <t>Purchase Today - MF</t>
    </r>
    <r>
      <rPr>
        <sz val="11"/>
        <color theme="1"/>
        <rFont val="Calibri"/>
        <family val="2"/>
        <scheme val="minor"/>
      </rPr>
      <t xml:space="preserve">
FA04-PURMF-122 to FA04-PURMF-129
</t>
    </r>
    <r>
      <rPr>
        <b/>
        <sz val="11"/>
        <color indexed="8"/>
        <rFont val="Calibri"/>
        <family val="2"/>
      </rPr>
      <t>Purchase In-Kind Transfer</t>
    </r>
    <r>
      <rPr>
        <sz val="11"/>
        <color theme="1"/>
        <rFont val="Calibri"/>
        <family val="2"/>
        <scheme val="minor"/>
      </rPr>
      <t xml:space="preserve">
FA04-PURIKT-112,113,114-3 test cases</t>
    </r>
  </si>
  <si>
    <t>Verify the record details in the Add New Savings Period TAB when Contra Option is selected as Funding Option for existing Momentum Plus Savings Acount</t>
  </si>
  <si>
    <t>Verify the record details in the Add New Savings Period TAB when Cheque Or Money Order Option is selected as Funding Option for existing Momentum Plus Savings Acount</t>
  </si>
  <si>
    <t>Verify the record details in the Add New Savings Period TAB when Other Scotiabank Account is selected as Funding Option for existing Momentum Plus Savings Acount</t>
  </si>
  <si>
    <t>Verify the record details in the Add New Savings Period TAB when Foreign Cheque is selected as Funding Option for existing Momentum Plus Savings Acount</t>
  </si>
  <si>
    <t>FA04-AddNew SavingPeriodTo ExistingAccount-05-Velocity</t>
  </si>
  <si>
    <t>FA04-AddNew SavingPeriodTo ExistingAccount-06-Velocity</t>
  </si>
  <si>
    <t>FA04-AddNew SavingPeriodTo ExistingAccount-07-Velocity</t>
  </si>
  <si>
    <t>FA04-AddNew SavingPeriodTo ExistingAccount-08-Velocity</t>
  </si>
  <si>
    <t>Add new Saving period</t>
  </si>
  <si>
    <t>Steps</t>
  </si>
  <si>
    <t>Expected</t>
  </si>
  <si>
    <t>Login to Intralink by selecting the appropriate transit and click on 'Customer Sales &amp; Service' link in the Intralink Home page</t>
  </si>
  <si>
    <t>Customer Sales &amp; Service' screen should get displayed</t>
  </si>
  <si>
    <t>Select Product "Deposit - Velocity Account" from dropdown list " and Type Account Number and Click FIND in Customer Locate / Setup Screen</t>
  </si>
  <si>
    <t>Customers with matching criteria should get displayed</t>
  </si>
  <si>
    <t>Click on Momentum Plus Savings product in products &amp; Services TAB</t>
  </si>
  <si>
    <t>Accounts Overview Screen will display</t>
  </si>
  <si>
    <t>Enter information in the fields as below and click on 'ADD' button:</t>
  </si>
  <si>
    <t>Savings Period Type - Any Savings Period from the drop down list</t>
  </si>
  <si>
    <t>Savings Goal - Any Savings Goal from Dropdown List</t>
  </si>
  <si>
    <t>Amount - Enter any digits (based on dollar value available)</t>
  </si>
  <si>
    <t>Funding Option - Contra</t>
  </si>
  <si>
    <t>And enter information in the additional fields displayed</t>
  </si>
  <si>
    <t>A record should get inserted into the 'Add Summary' table with a checkbox at the beginning of the row</t>
  </si>
  <si>
    <t>Validate the data inserted into the table</t>
  </si>
  <si>
    <t>Below information should get displayed under the corresponding column:</t>
  </si>
  <si>
    <t>Savings Period - Period choosen from the 'Savings Period Type'</t>
  </si>
  <si>
    <t>Saving Goal - Goal from Savings Period</t>
  </si>
  <si>
    <t>Funding Option - Option selected from drop down</t>
  </si>
  <si>
    <t>Details - Information entered in the additional fields</t>
  </si>
  <si>
    <t>Amount - Value entered in the 'Amount' field must be below the $ 10000</t>
  </si>
  <si>
    <t>Login to IntraLink by selecting any Branch transit and click on 'Access by Account' option</t>
  </si>
  <si>
    <t>Access by Account Number' screen should get displayed</t>
  </si>
  <si>
    <t>Select 'Deposit - Momentum PLUS saving Account' from product dropdown list and Type the Account Number, Click 'Continue' Button</t>
  </si>
  <si>
    <t>User should go to Account Overview Page</t>
  </si>
  <si>
    <t>Click on 'Actions on Account' flyout and select Deposit Option</t>
  </si>
  <si>
    <t>Deposit screen should get displayed with Deposit TAB information</t>
  </si>
  <si>
    <t>Enter / Select any saving period and select Funding Option as Foreign Cheque and click on 'Add' button.</t>
  </si>
  <si>
    <t>A record should get inserted into the 'Deposit Summary' table with a checkbox at the beginning of the row and the 'Deposit To' list should NOT list the Monthly Savings period added to that table and the Done button should be in enable mode</t>
  </si>
  <si>
    <t>Verify the DONE Button is enabled</t>
  </si>
  <si>
    <t>User should able to see the DONE Button is Enabled to complete Deposit To Savings Period.</t>
  </si>
  <si>
    <t>Click Done button</t>
  </si>
  <si>
    <t> the new MPSA account opened and it takes to account overview screen.</t>
  </si>
  <si>
    <t>Enter / Select any saving period and select Funding Option as CONTRA and click on 'Add' button.</t>
  </si>
  <si>
    <t>Enter / Select any saving period and select Funding Option as Other Scotiabank Account and click on 'Add' button.</t>
  </si>
  <si>
    <t>Enter / Select any saving period and select Funding Option as Cheque/Money Order and click on 'Add' button.</t>
  </si>
  <si>
    <t>Enter information in the fields as below and click on 'Add' button:</t>
  </si>
  <si>
    <t>Savings Periods Type - Any Savings Period from the drop down list</t>
  </si>
  <si>
    <t>Funding Option - Cheque/Money Order</t>
  </si>
  <si>
    <t>Savings Period - Period choosen from the 'Deposit To'</t>
  </si>
  <si>
    <t>Amount - Value entered in the 'Amount' field</t>
  </si>
  <si>
    <t>Savings Goal - Any Savings Goal From Dropdown list</t>
  </si>
  <si>
    <t>Funding Option - Other Scotiabank Account (Savings period account number of different customer)</t>
  </si>
  <si>
    <t>Savings Goal - Any Savings Goal</t>
  </si>
  <si>
    <t>Funding Option - Foreign Cheque</t>
  </si>
  <si>
    <t>And NO Additional fields displayed</t>
  </si>
  <si>
    <t>Velocity-Deposit</t>
  </si>
  <si>
    <t>DCIW</t>
  </si>
  <si>
    <t>WorkList Item verification</t>
  </si>
  <si>
    <t xml:space="preserve">Verify Work List item </t>
  </si>
  <si>
    <t xml:space="preserve">Verify work list item in IPUI in DCIW Branch transit </t>
  </si>
  <si>
    <t>LL</t>
  </si>
  <si>
    <t>LL1</t>
  </si>
  <si>
    <t>LL2</t>
  </si>
  <si>
    <t>LL4</t>
  </si>
  <si>
    <t>LL5</t>
  </si>
  <si>
    <t>LL7</t>
  </si>
  <si>
    <t>LL8</t>
  </si>
  <si>
    <t>No Update</t>
  </si>
  <si>
    <r>
      <t xml:space="preserve">Quick Deposit to SA:
</t>
    </r>
    <r>
      <rPr>
        <sz val="11"/>
        <color theme="1"/>
        <rFont val="Calibri"/>
        <family val="2"/>
        <scheme val="minor"/>
      </rPr>
      <t/>
    </r>
  </si>
  <si>
    <t xml:space="preserve">ACCELERATE-&gt; Change to Ultimate </t>
  </si>
  <si>
    <t>SP</t>
  </si>
  <si>
    <t>SSUI Validations</t>
  </si>
  <si>
    <t>Verify Operator 
Attributes in SSUI</t>
  </si>
  <si>
    <t>SSUI Validation</t>
  </si>
  <si>
    <t>45. Validate the Operator attribute fields 
on Compliance Information Screen when logged in as FA (Financial Advisor) Sales - Level 5
Please refer Anexure</t>
  </si>
  <si>
    <t>In IPUI, Search for a client that has an Investment Plan via Customer Sales &amp; Service</t>
  </si>
  <si>
    <t>Enter the client's name, do a Search</t>
  </si>
  <si>
    <t>Click on the Client in question, click Done</t>
  </si>
  <si>
    <t>Access by Account screen appears</t>
  </si>
  <si>
    <t>Account Overview appears for account in question</t>
  </si>
  <si>
    <t>Selected Client</t>
  </si>
  <si>
    <t>Click on Actions on Account&gt;Click on Purchase Investment&gt;Today</t>
  </si>
  <si>
    <t>Click Add&gt;GICs</t>
  </si>
  <si>
    <t>Enter amount, GIC type, Customer Initiated and Funded by Borrowing = N</t>
  </si>
  <si>
    <t>Selected to do a Purchase</t>
  </si>
  <si>
    <t>GIC setup screen appears</t>
  </si>
  <si>
    <t>Entered transaction details</t>
  </si>
  <si>
    <t>Verify Transaction details</t>
  </si>
  <si>
    <t>Transaction details captured</t>
  </si>
  <si>
    <t>Select account in question in SSUI, click on it in Account Overview</t>
  </si>
  <si>
    <t>Note Operator attribute details via clicking on Compliance</t>
  </si>
  <si>
    <t>Account Overview appears</t>
  </si>
  <si>
    <t>Verified the Operator attribute fields accordingly, i.e.</t>
  </si>
  <si>
    <t>Processing operator/Location: Ex: Bobbyd/67895, Delivery Channel showing as FA</t>
  </si>
  <si>
    <t>In IPUI, Go to Access by Account</t>
  </si>
  <si>
    <t>Access by Account Number screen appears</t>
  </si>
  <si>
    <t>Select Investment - Investment Account from the Product drop down and enter the account number that has the Investment Specialist in question and BNS Fund CAD. Click on Continue</t>
  </si>
  <si>
    <t>Account Overview screen appears</t>
  </si>
  <si>
    <t>From Account Overview, click on Actions on Account&gt;Purchase Investment&gt;Today</t>
  </si>
  <si>
    <t>Transaction details screen appears</t>
  </si>
  <si>
    <t>Do a Buy for Amount of 10k, select Fund of BNS, Currency: CAD</t>
  </si>
  <si>
    <t>Entered transaction</t>
  </si>
  <si>
    <t>Take note of the Order details</t>
  </si>
  <si>
    <t>Took note of transaction details</t>
  </si>
  <si>
    <t>Take note also of the MFR Details from its tab</t>
  </si>
  <si>
    <t>Took note of MFR Details in IPUI</t>
  </si>
  <si>
    <t>Login into SSUI, go to Context, Accounts, search for the account just used in IPUI . In Account Overview, click on that account. Click on Agents node (left side of screen). Click on the Agent #, click on Details. Note the Agent #, Start Date, etc. Compare with details per Step 6</t>
  </si>
  <si>
    <t>Took note of MFR (Agent) Details in SSUI and compares per Step 6.</t>
  </si>
  <si>
    <t>13. Validate MFR Details in IPUI and SSUI 
once did a BUY for 10k of BNS Funds (CAD)</t>
  </si>
  <si>
    <r>
      <rPr>
        <b/>
        <u/>
        <sz val="11"/>
        <rFont val="Calibri"/>
        <family val="2"/>
      </rPr>
      <t>Purchase today – Prebook GIC:</t>
    </r>
    <r>
      <rPr>
        <b/>
        <u/>
        <sz val="10"/>
        <rFont val="Calibri"/>
        <family val="2"/>
      </rPr>
      <t xml:space="preserve">
</t>
    </r>
    <r>
      <rPr>
        <sz val="10"/>
        <rFont val="Calibri"/>
        <family val="2"/>
      </rPr>
      <t>ID84 (GIC Minimum Reduction – IDF Validation)</t>
    </r>
  </si>
  <si>
    <t>Validate the all fields in IDF of your Purchase of Variable Rate GIC ST CAD Boc O N Target rate</t>
  </si>
  <si>
    <t>Validate the all fields in IDF of your deposit instruction for Deposit to USD with same interest rate should be displayed correctly Trust Beneficiary Account</t>
  </si>
  <si>
    <t>02. Validate all fields in IDF of your deposit instruction for Deposit to CAD with different interest rate should be displayed correctly in Notice Plan Account CAD PRIME</t>
  </si>
  <si>
    <t>02. Validate the all fields in IDF of your deposit instruction for Deposit to CAD with same interest rate should be displayed correctly in Crowd Deposit Account CAD Prime</t>
  </si>
  <si>
    <t>Pre- Condition : Crowd Deposit Account with CAD Prime as base rate having same interest rate</t>
  </si>
  <si>
    <t>Verify Your deposit instruction Column</t>
  </si>
  <si>
    <t>All information should be displayed correctly of below field:</t>
  </si>
  <si>
    <t>Dealer of this account, Date of instruction</t>
  </si>
  <si>
    <t>Issuer, Type of Investment, Amount, Instruction received by telephone/fax/email</t>
  </si>
  <si>
    <t>Validate all fields in IDF of your deposit instruction for Deposit to CAD with different interest rate should be displayed correctly in Notice Plan Account CAD PRIME</t>
  </si>
  <si>
    <t xml:space="preserve"> Validate the all fields in IDF of your deposit instruction for Deposit to CAD with same interest rate should be displayed correctly in Crowd Deposit Account CAD Prime</t>
  </si>
  <si>
    <t>Pre- Condition : Notice Plan with CAD Prime as base rate having different interest rate</t>
  </si>
  <si>
    <t>Pre- Condition : Trust Beneficiary Account Account with USD LIBOR as base rate having Same interest rate</t>
  </si>
  <si>
    <t>Verify Current interest rates field</t>
  </si>
  <si>
    <t>not applicable should be displayed</t>
  </si>
  <si>
    <t>Pre- Condition : Non Personal Non Registered -BNS Plan Type with CAD</t>
  </si>
  <si>
    <t>Purchase a Variable Rate GIC ST CAD Boc Target rate</t>
  </si>
  <si>
    <t>Variable Rate GIC ST CAD Boc Target rate is purcahsed successfully</t>
  </si>
  <si>
    <t>Verify Your Purchase Instruction as heading at the center</t>
  </si>
  <si>
    <t>Your Purchase Instruction as heading at the center should be displayed correctly</t>
  </si>
  <si>
    <t>verify Interest rate as side heading at the right</t>
  </si>
  <si>
    <t>Interest rate as side heading at the right should be displayed correctly</t>
  </si>
  <si>
    <t>Verify interest rate should be displayed with CAD Boc Target rate+xx%</t>
  </si>
  <si>
    <t>interest rate should be displayed with CAD Boc Target rate+xx% should be displayed correctly</t>
  </si>
  <si>
    <t>Verify Your instruction for paying principal and interest at maturity section for Maturity Value and Maturity payment amount</t>
  </si>
  <si>
    <t>Maturity Value and Maturity payment amount should be displayed properly</t>
  </si>
  <si>
    <t>FA04-CASH- 142
FA04-CASH- 143
FA04-CASH- 144</t>
  </si>
  <si>
    <r>
      <rPr>
        <b/>
        <u/>
        <sz val="11"/>
        <color indexed="8"/>
        <rFont val="Calibri"/>
        <family val="2"/>
      </rPr>
      <t>Quick Deposit to Cash tab</t>
    </r>
    <r>
      <rPr>
        <sz val="11"/>
        <color theme="1"/>
        <rFont val="Calibri"/>
        <family val="2"/>
        <scheme val="minor"/>
      </rPr>
      <t xml:space="preserve">: 
1. IOE form Changes
</t>
    </r>
  </si>
  <si>
    <t>Trust beneficiary</t>
  </si>
  <si>
    <t>Crowd Deposit Account</t>
  </si>
  <si>
    <t>Notice Plan</t>
  </si>
  <si>
    <t>FA04-CASH-IOE- 142</t>
  </si>
  <si>
    <t>FA04-CASH-IOE- 144</t>
  </si>
  <si>
    <t>FA04-CASH-IOE- 143</t>
  </si>
  <si>
    <t>s</t>
  </si>
  <si>
    <t>Prebook Cashable GIC(Verify What you agree to when you sign this form section in IDF form when Prebook GIC is performed on cashable GIC with minimum amount $500)</t>
  </si>
  <si>
    <t>IDF Validation</t>
  </si>
  <si>
    <t>ID84 (GIC Minimum Reduction – 
IDF Validation)</t>
  </si>
  <si>
    <t>Yes for Delivery channel and attributes</t>
  </si>
  <si>
    <t>IP843-Channel ID
For Non-Financial Updates)</t>
  </si>
  <si>
    <t>Purchase Cashable GIC(Validate the Operator attribute fields 
on Compliance Information Screen when logged in as FA (Financial Advisor) Sales - Level 5
Please refer Anexur)Use : Offi cer ID:3653471, Pwd: Password13 and Transit : 80002
Please refer Annexure: FA04-PURGIC-103</t>
  </si>
  <si>
    <t>Go to Account number</t>
  </si>
  <si>
    <t>Account overview should be diaplayed.</t>
  </si>
  <si>
    <t>YES- Verify MFR details in both IPUI and SSUI</t>
  </si>
  <si>
    <r>
      <t xml:space="preserve">Purchase today – MF:
</t>
    </r>
    <r>
      <rPr>
        <sz val="11"/>
        <color indexed="8"/>
        <rFont val="Calibri"/>
        <family val="2"/>
      </rPr>
      <t>ID53(IS Compensation Report Changes)-1 TC Updated-Validate MFR Details in IPUI and SSUI</t>
    </r>
  </si>
  <si>
    <t xml:space="preserve">1.FA04-PURGIC-108,FA04-PURGIC-114,FA04-PURGIC-121,FA04-PURGIC-129,FA04-PURGIC-137,FA04-PURGIC-NEWACCT-106,FA04-PURPRE-GICTarget-103,FA04-PURPRE-NEWACCT-104 </t>
  </si>
  <si>
    <r>
      <t xml:space="preserve">3. Purchase today – GIC:
1. </t>
    </r>
    <r>
      <rPr>
        <sz val="11"/>
        <color theme="1"/>
        <rFont val="Calibri"/>
        <family val="2"/>
        <scheme val="minor"/>
      </rPr>
      <t>Accelerated Rate GIC and Scotia GIC Flex GIC with flex need to update as its no longer provided by The Bank of Nova Scotia so updated the test case.</t>
    </r>
  </si>
  <si>
    <r>
      <t xml:space="preserve">
</t>
    </r>
    <r>
      <rPr>
        <sz val="11"/>
        <color theme="1"/>
        <rFont val="Calibri"/>
        <family val="2"/>
        <scheme val="minor"/>
      </rPr>
      <t xml:space="preserve">
2.  FA04-PURGIC-101(Updated fromID84 (GIC 
Minimum Reduction – IDF Validation))</t>
    </r>
  </si>
  <si>
    <t>3. IP843(Channel ID For Non-Financial Updates) two test cases added - verification of Operator Attributes when logged in as SP and FA</t>
  </si>
  <si>
    <t xml:space="preserve">
Updated the test case FA04-PURGIC-103</t>
  </si>
  <si>
    <t>5. IOE Form Changes</t>
  </si>
  <si>
    <t>FA04-PURGIC-IOE Form-153</t>
  </si>
  <si>
    <t xml:space="preserve">
2.  Updated FA04-PURGIC-101
  </t>
  </si>
  <si>
    <t xml:space="preserve">   Updates the test case FA04-PURPRE-005</t>
  </si>
  <si>
    <t>Updated the test case FA04-PURMF-104</t>
  </si>
  <si>
    <t xml:space="preserve"> April  2018- IP9.74 Release</t>
  </si>
  <si>
    <t>Automation Indicator</t>
  </si>
  <si>
    <t>9 TCs removed-&gt;
FA04-PURGIC-NEWACCT-101 to FA04-PURGIC-NEWACCT-109</t>
  </si>
  <si>
    <t>FA04-PURPRE-GICTarget-105</t>
  </si>
  <si>
    <t>FA04-PURPRE-GICTarget-106</t>
  </si>
  <si>
    <t>FA04-PURPRE-GICTarget-107</t>
  </si>
  <si>
    <t>FA04-PURPRE-GICTarget-108</t>
  </si>
  <si>
    <t>FA04-PURPRE-GICTarget-109</t>
  </si>
  <si>
    <t>FA04-PURPRE-GICTarget-110</t>
  </si>
  <si>
    <t>FA04-PURPRE-GICTarget-111</t>
  </si>
  <si>
    <t>FA04-PURPRE-GICTarget-112</t>
  </si>
  <si>
    <t>FA04-PURPRE-GICTarget-113</t>
  </si>
  <si>
    <t>FA04-PURPRE-GICTarget-114</t>
  </si>
  <si>
    <t>FA04-PURPRE-GICTarget-115</t>
  </si>
  <si>
    <t>FA04-PURPRE-GICTarget-116</t>
  </si>
  <si>
    <t>FA04-PURPRE-GICTarget-117</t>
  </si>
  <si>
    <t>FA04-PURPRE-GICTarget-118</t>
  </si>
  <si>
    <t>FA04-PURPRE-GICTarget-119</t>
  </si>
  <si>
    <t>FA04-PURPRE-GICTarget-120</t>
  </si>
  <si>
    <t xml:space="preserve">
1 TC removed-&gt;FA04-PURPRE-GICTarget-103
  </t>
  </si>
  <si>
    <t>6 TCs Removed- FA04-PURPRE-NEWACCT-101 to FA04-PURPRE-NEWACCT-106</t>
  </si>
  <si>
    <t>CAD|USD</t>
  </si>
  <si>
    <t>DYN Mutual Funds|BNS Fund</t>
  </si>
  <si>
    <t>DYN 1195|BNS357</t>
  </si>
  <si>
    <t xml:space="preserve"> BNS 308|DYN 056</t>
  </si>
  <si>
    <t>Purchase CAD Third party MF+BNS USD</t>
  </si>
  <si>
    <t>DYN Mutual Funds|BNS MF</t>
  </si>
  <si>
    <t>DYN 1024| BNS 308</t>
  </si>
  <si>
    <t>Purchase CAD Third party MF+BNS CAD</t>
  </si>
  <si>
    <t>DYN DYN 1032|BNS357</t>
  </si>
  <si>
    <t>FA04-PURGIC-141 IP-PEGA</t>
  </si>
  <si>
    <r>
      <t xml:space="preserve">Purchase today – MF:
</t>
    </r>
    <r>
      <rPr>
        <sz val="11"/>
        <color indexed="8"/>
        <rFont val="Calibri"/>
        <family val="2"/>
      </rPr>
      <t>Bundled MF</t>
    </r>
    <r>
      <rPr>
        <b/>
        <u/>
        <sz val="11"/>
        <color indexed="8"/>
        <rFont val="Calibri"/>
        <family val="2"/>
      </rPr>
      <t xml:space="preserve">
</t>
    </r>
  </si>
  <si>
    <t>FA04-PURMF-130 IP-PEGA</t>
  </si>
  <si>
    <t>Validate a PEGA Case in PEGA AX application should be created after Purchase of GIC in IPUI SSI Account</t>
  </si>
  <si>
    <t>CALGARY COMM.BKG.CTRE&amp;MAIN BRANCH</t>
  </si>
  <si>
    <t>YES</t>
  </si>
  <si>
    <t>Log-in to IPUI with valid IS Username and Password</t>
  </si>
  <si>
    <t>Able to Log-in Successfully</t>
  </si>
  <si>
    <t>Click on Access by Account and Search a SSI account</t>
  </si>
  <si>
    <t>IP-114 Account overview page should be displayed</t>
  </si>
  <si>
    <t>Purchase GIC - Long Term Non-Redeemable</t>
  </si>
  <si>
    <t>Transaction should be Successfully</t>
  </si>
  <si>
    <t>Go to Intralink Page and Click on Centralized SSI Compliance</t>
  </si>
  <si>
    <t xml:space="preserve">Pega application should be displayed in new window </t>
  </si>
  <si>
    <t xml:space="preserve">Select the generated Case after the transaction </t>
  </si>
  <si>
    <t>Case should be open</t>
  </si>
  <si>
    <t>Select Scan/attach button</t>
  </si>
  <si>
    <t>IDM Should be open in new window</t>
  </si>
  <si>
    <t>Select the Document from the Scan list and Attach the Document</t>
  </si>
  <si>
    <t>Document should be attached and Window should be closed</t>
  </si>
  <si>
    <t>Submit the Case</t>
  </si>
  <si>
    <t xml:space="preserve">Case should be submitted and routed to Officer </t>
  </si>
  <si>
    <t>Log-in to IPUI with valid Manager Username and Password</t>
  </si>
  <si>
    <t>Navigate to Pool of Cases tab</t>
  </si>
  <si>
    <t>Pool of Cases should be displayed</t>
  </si>
  <si>
    <t>Select the Submitted Case from IS</t>
  </si>
  <si>
    <t>Verify the Compliace Details of the Case</t>
  </si>
  <si>
    <t>Details should be as expected</t>
  </si>
  <si>
    <t>Step 15</t>
  </si>
  <si>
    <t xml:space="preserve">Case should be approved and submitted to IRIS </t>
  </si>
  <si>
    <t>Step 16</t>
  </si>
  <si>
    <t xml:space="preserve">Go to Intralink Page -&gt; IRIS </t>
  </si>
  <si>
    <t>IRIS should be open</t>
  </si>
  <si>
    <t>Step 17</t>
  </si>
  <si>
    <t xml:space="preserve">Search Account number and veriify attached document document </t>
  </si>
  <si>
    <t>Should be able to open the Document</t>
  </si>
  <si>
    <t>Validate a PEGA Case in PEGA AX application should be created after Set-up BNS MF in IPUI SSI Account</t>
  </si>
  <si>
    <t>Set-up MF - BNS358</t>
  </si>
  <si>
    <t>Verify LTR GIC should be purchased successfully for NRSNP plan</t>
  </si>
  <si>
    <t>NRSNP</t>
  </si>
  <si>
    <t>Added from GIC Redemption project</t>
  </si>
  <si>
    <t>Verify STR GIC should be purchased successfully for NRSNP plan</t>
  </si>
  <si>
    <t>FA04-PURPRE-015</t>
  </si>
  <si>
    <t>Prebook LTR - Rate Guarantee</t>
  </si>
  <si>
    <t xml:space="preserve">Purchase CAD Third Party MF </t>
  </si>
  <si>
    <t>Purchase CAD BNS MF for RESP_family via IPUI</t>
  </si>
  <si>
    <t>Purchase CAD Third party MF(BNS CAD+DYN CAD - GIC and PAC)</t>
  </si>
  <si>
    <t>Yes(BNS USD + DYN CAD)</t>
  </si>
  <si>
    <t>Modified in Existing TCs
1.FA04-PURMF-122(BNS CAD+DYN CAD - GIC and PAC)
2. FA04-PURMF-101(BNS USD + DYN CAD)
3. FA04-PURIKT-107(TD CAD + BNS USD)- InKind
4.FA04-PURIKT-106(TD CAD+BNS CAD)-InKind</t>
  </si>
  <si>
    <t>Purchase CAD/USD BNS and 3rd Party MFS on TFSA and Non-TFSA  account with the combination of Entry Point, Dealer, Involved Party, Officer Profile, Tax Code, Asset Class, Contribution type, Transfer from Account Type and Funding Option…etc(also verify trade and settlement dtae for the purchased MF)</t>
  </si>
  <si>
    <t>Purchase GIO GIC for Non-Personal Individual Sole SSI RESP via IPUI</t>
  </si>
  <si>
    <t>Purchase GIO GIC for Personal Sole BNS Spousal RRIF via IPUI</t>
  </si>
  <si>
    <t>Purchase Short Term Non-Redeemable GIC(Verify that Purchase of GIC is succesful in a newly created TFSA account)</t>
  </si>
  <si>
    <t>Purchase In-kind transfer transaction on LIF((TD CAD + BNS USD))</t>
  </si>
  <si>
    <t>Purchase In-kind transfer transaction on TFSA
(TD CAD + BNS USD)</t>
  </si>
  <si>
    <t>Verify IDF form ENGLISH- to verify eSignature in iFrame window. 
using  QuickDepositToCash</t>
  </si>
  <si>
    <t>After May  2018- IP9.74 Release</t>
  </si>
  <si>
    <t>1
2</t>
  </si>
  <si>
    <r>
      <t xml:space="preserve">Purchase today :
1. </t>
    </r>
    <r>
      <rPr>
        <sz val="11"/>
        <color theme="1"/>
        <rFont val="Calibri"/>
        <family val="2"/>
        <scheme val="minor"/>
      </rPr>
      <t xml:space="preserve"> </t>
    </r>
    <r>
      <rPr>
        <b/>
        <sz val="11"/>
        <color indexed="8"/>
        <rFont val="Calibri"/>
        <family val="2"/>
      </rPr>
      <t>New Purchase New IP Cust</t>
    </r>
    <r>
      <rPr>
        <sz val="11"/>
        <color theme="1"/>
        <rFont val="Calibri"/>
        <family val="2"/>
        <scheme val="minor"/>
      </rPr>
      <t>- Removed Woeksheet _N/A(it is an existing production behaviour) for May release</t>
    </r>
  </si>
  <si>
    <r>
      <t xml:space="preserve">
2.</t>
    </r>
    <r>
      <rPr>
        <b/>
        <sz val="11"/>
        <color indexed="8"/>
        <rFont val="Calibri"/>
        <family val="2"/>
      </rPr>
      <t>04. New Prebook for existing IP Custome</t>
    </r>
    <r>
      <rPr>
        <sz val="11"/>
        <color theme="1"/>
        <rFont val="Calibri"/>
        <family val="2"/>
        <scheme val="minor"/>
      </rPr>
      <t>r -Removed TCs as Accelerated Rate GIC are no longer being offered by the Bank.</t>
    </r>
  </si>
  <si>
    <r>
      <t xml:space="preserve">3. </t>
    </r>
    <r>
      <rPr>
        <b/>
        <sz val="11"/>
        <color indexed="8"/>
        <rFont val="Calibri"/>
        <family val="2"/>
      </rPr>
      <t>05. New Preebook for new IP Customer</t>
    </r>
    <r>
      <rPr>
        <sz val="11"/>
        <color theme="1"/>
        <rFont val="Calibri"/>
        <family val="2"/>
        <scheme val="minor"/>
      </rPr>
      <t xml:space="preserve"> -Removed Woeksheet _N/A(it is an existing production behaviour) for May release</t>
    </r>
  </si>
  <si>
    <r>
      <t xml:space="preserve">4. </t>
    </r>
    <r>
      <rPr>
        <b/>
        <sz val="11"/>
        <color indexed="8"/>
        <rFont val="Calibri"/>
        <family val="2"/>
      </rPr>
      <t>Purchase Today - Prebook GIC-&gt;</t>
    </r>
    <r>
      <rPr>
        <sz val="11"/>
        <color theme="1"/>
        <rFont val="Calibri"/>
        <family val="2"/>
        <scheme val="minor"/>
      </rPr>
      <t xml:space="preserve">Accelerated Rate GIC and Scotia GIC Flex GIC with flex need to update as its no longer provided by The Bank of Nova Scotia so updated the test case.
</t>
    </r>
    <r>
      <rPr>
        <b/>
        <sz val="11"/>
        <color indexed="8"/>
        <rFont val="Calibri"/>
        <family val="2"/>
      </rPr>
      <t xml:space="preserve"> RFC27852 -  GIC Redemption Schedule</t>
    </r>
  </si>
  <si>
    <r>
      <t xml:space="preserve">6 TCs Removed- FA04-PURPRE-002
FA04-PURPRE-006
FA04-PURPRE-008
FA04-PURPRE-012
FA04-PURPRE-017
FA04-PURPRE-019
</t>
    </r>
    <r>
      <rPr>
        <b/>
        <sz val="11"/>
        <color indexed="8"/>
        <rFont val="Calibri"/>
        <family val="2"/>
      </rPr>
      <t>Added 1 tc-FA04-PURPRE-015</t>
    </r>
  </si>
  <si>
    <t>Purchase today – MF:
IP PEGA SSI Compliance
IP906s - Force Bypass Pending Status - TFSA</t>
  </si>
  <si>
    <t>Added 1 Tc-FA04-PURMF-130 IP-PEGA
Modified 1 Tc -FA04-PURMF-102</t>
  </si>
  <si>
    <r>
      <t>5.</t>
    </r>
    <r>
      <rPr>
        <b/>
        <sz val="11"/>
        <color indexed="8"/>
        <rFont val="Calibri"/>
        <family val="2"/>
      </rPr>
      <t>Purchase Today-GIC-</t>
    </r>
    <r>
      <rPr>
        <sz val="11"/>
        <color theme="1"/>
        <rFont val="Calibri"/>
        <family val="2"/>
        <scheme val="minor"/>
      </rPr>
      <t xml:space="preserve">&gt;Accelerated Rate GIC and Scotia GIC Flex GIC with flex need to update as its no longer provided by The Bank of Nova Scotia so updated the test case.
6. </t>
    </r>
    <r>
      <rPr>
        <b/>
        <sz val="11"/>
        <color indexed="8"/>
        <rFont val="Calibri"/>
        <family val="2"/>
      </rPr>
      <t>SSR-  ID 131 - GIO Expansion</t>
    </r>
    <r>
      <rPr>
        <sz val="11"/>
        <color theme="1"/>
        <rFont val="Calibri"/>
        <family val="2"/>
        <scheme val="minor"/>
      </rPr>
      <t xml:space="preserve">
7. </t>
    </r>
    <r>
      <rPr>
        <b/>
        <sz val="11"/>
        <color indexed="8"/>
        <rFont val="Calibri"/>
        <family val="2"/>
      </rPr>
      <t>IP906s - Force Bypass Pending Status - TFSA
8. IP PEGA SSI Compliance
9. GIC Redemption Schedule</t>
    </r>
  </si>
  <si>
    <t>Purchase today – MF:
IP904s_TRec Posting of Transfers</t>
  </si>
  <si>
    <t xml:space="preserve">
Modified 1 Tc -FA04-PURMF-103</t>
  </si>
  <si>
    <r>
      <rPr>
        <b/>
        <u/>
        <sz val="11"/>
        <color indexed="8"/>
        <rFont val="Calibri"/>
        <family val="2"/>
      </rPr>
      <t>Quick Deposit to Cash tab</t>
    </r>
    <r>
      <rPr>
        <sz val="11"/>
        <color theme="1"/>
        <rFont val="Calibri"/>
        <family val="2"/>
        <scheme val="minor"/>
      </rPr>
      <t xml:space="preserve">: 
1. </t>
    </r>
    <r>
      <rPr>
        <b/>
        <sz val="11"/>
        <color indexed="8"/>
        <rFont val="Calibri"/>
        <family val="2"/>
      </rPr>
      <t>IP906s - Force Bypass Pending Status - TFSA
2. PCN04 - Esignature
3. IP905s- RDSP AHA calculations</t>
    </r>
  </si>
  <si>
    <t>5.  13 TCs Removed-&gt;FA04-PURGIC-101
FA04-PURGIC-106,FA04-PURGIC-108
FA04-PURGIC-113,FA04-PURGIC-114
FA04-PURGIC-115,FA04-PURGIC-121
FA04-PURGIC-122,FA04-PURGIC-129
FA04-PURGIC-133,FA04-PURGIC-135
FA04-PURGIC-137,FA04-PURGIC-149
6. Added 2 TC-FA04-PURGIC-144-145
7. Modified 1 TC-FA04-PURGIC-104
8. Added 1 TC - FA04-PURGIC-14 IP-PEGA
9. Added 2 Tcs -FA04-PURGIC-142 IP-Early Redeem and FA04-PURGIC-143 IP-Early Redeem</t>
  </si>
  <si>
    <t>BSC officer</t>
  </si>
  <si>
    <t xml:space="preserve"> IS Officer</t>
  </si>
  <si>
    <t>Sub-account</t>
  </si>
  <si>
    <t>LTR</t>
  </si>
  <si>
    <t>1. Modified 1 TC- FA04-CASH- 105
2. Added 1 new TC -FA04-CASH-PCN04-143
3. FA04-CASH--144- Added 1 new TC.</t>
  </si>
  <si>
    <t>STNR-USD</t>
  </si>
  <si>
    <t>Enter the CAD amount greater than the amount present in the account,select GIC type-&gt;-Rate ,issuer-&gt;BNS and the interest frequency.Click on Get Rate</t>
  </si>
  <si>
    <t>RRSP Contribution Receipt</t>
  </si>
  <si>
    <t>FA04-CASH- 1</t>
  </si>
  <si>
    <t>FA04-CASH- 2</t>
  </si>
  <si>
    <t>FA04-CASH- 3</t>
  </si>
  <si>
    <t>FA04-CASH- 4</t>
  </si>
  <si>
    <t>FA04-CASH- 5</t>
  </si>
  <si>
    <t>FA04-CASH- 6</t>
  </si>
  <si>
    <t>FA04-CASH- 7</t>
  </si>
  <si>
    <t>FA04-CASH- 8</t>
  </si>
  <si>
    <t>FA04-CASH- 9</t>
  </si>
  <si>
    <t>FA04-CASH- 10</t>
  </si>
  <si>
    <t>FA04-CASH- 11</t>
  </si>
  <si>
    <t>FA04-CASH- 12</t>
  </si>
  <si>
    <t>FA04-CASH- 13</t>
  </si>
  <si>
    <t>FA04-CASH- 14</t>
  </si>
  <si>
    <t>FA04-CASH- 15</t>
  </si>
  <si>
    <t>FA04-CASH- 16</t>
  </si>
  <si>
    <t>FA04-CASH- 17</t>
  </si>
  <si>
    <t>FA04-CASH- 18</t>
  </si>
  <si>
    <t>FA04-CASH- 19</t>
  </si>
  <si>
    <t>FA04-CASH- 20</t>
  </si>
  <si>
    <t>FA04-CASH- 21</t>
  </si>
  <si>
    <t>FA04-CASH- 22</t>
  </si>
  <si>
    <t>FA04-CASH- 23</t>
  </si>
  <si>
    <t>FA04-CASH- 24</t>
  </si>
  <si>
    <t>FA04-CASH- 25</t>
  </si>
  <si>
    <t>FA04-CASH- 26</t>
  </si>
  <si>
    <t>FA04-CASH- 27</t>
  </si>
  <si>
    <t>FA04-CASH- 28</t>
  </si>
  <si>
    <t>FA04-CASH- 29</t>
  </si>
  <si>
    <t>FA04-CASH- 30</t>
  </si>
  <si>
    <t>FA04-CASH- 31</t>
  </si>
  <si>
    <t>FA04-CASH- 32</t>
  </si>
  <si>
    <t>FA04-CASH- 33</t>
  </si>
  <si>
    <t>FA04-CASH- 34</t>
  </si>
  <si>
    <t>FA04-CASH- 35</t>
  </si>
  <si>
    <t>FA04-CASH- 36</t>
  </si>
  <si>
    <t>FA04-CASH- 37</t>
  </si>
  <si>
    <t>FA04-CASH- 38</t>
  </si>
  <si>
    <t>FA04-CASH- 39</t>
  </si>
  <si>
    <t>FA04-CASH-IOE- 40</t>
  </si>
  <si>
    <t>FA04-CASH-IOE- 41</t>
  </si>
  <si>
    <t>FA04-CASH-IOE- 42</t>
  </si>
  <si>
    <t>FA04-CASH-PCN04-43</t>
  </si>
  <si>
    <t>FA04-SA- 01</t>
  </si>
  <si>
    <t>FA04-SA- 02</t>
  </si>
  <si>
    <t>FA04-SA-03</t>
  </si>
  <si>
    <t>FA04-SA-04</t>
  </si>
  <si>
    <t>FA04-SA-05</t>
  </si>
  <si>
    <t>FA04-SA-06</t>
  </si>
  <si>
    <t>FA04-SA-07</t>
  </si>
  <si>
    <t>FA04-PURGIC-01</t>
  </si>
  <si>
    <t>FA04-PURGIC-02</t>
  </si>
  <si>
    <t>FA04-PURGIC-03</t>
  </si>
  <si>
    <t>FA04-PURGIC-04</t>
  </si>
  <si>
    <t>FA04-PURGIC-05</t>
  </si>
  <si>
    <t>FA04-PURGIC-06</t>
  </si>
  <si>
    <t>FA04-PURGIC-07</t>
  </si>
  <si>
    <t>FA04-PURGIC-08</t>
  </si>
  <si>
    <t>FA04-PURGIC-09</t>
  </si>
  <si>
    <t>FA04-PURGIC-10</t>
  </si>
  <si>
    <t>FA04-PURGIC-11</t>
  </si>
  <si>
    <t>FA04-PURGIC-12</t>
  </si>
  <si>
    <t>FA04-PURGIC-13</t>
  </si>
  <si>
    <t>FA04-PURGIC-14</t>
  </si>
  <si>
    <t>FA04-PURGIC-15</t>
  </si>
  <si>
    <t>FA04-PURGIC-16</t>
  </si>
  <si>
    <t>FA04-PURGIC-17</t>
  </si>
  <si>
    <t>FA04-PURGIC-18</t>
  </si>
  <si>
    <t>FA04-PURGIC-19</t>
  </si>
  <si>
    <t>FA04-PURGIC-20</t>
  </si>
  <si>
    <t>FA04-PURGIC-21</t>
  </si>
  <si>
    <t>FA04-PURGIC-22</t>
  </si>
  <si>
    <t>FA04-PURGIC-23</t>
  </si>
  <si>
    <t>FA04-PURGIC-24</t>
  </si>
  <si>
    <t>FA04-PURGIC-25</t>
  </si>
  <si>
    <t>FA04-PURGIC-26</t>
  </si>
  <si>
    <t>FA04-PURGIC-27</t>
  </si>
  <si>
    <t>FA04-PURGIC-28</t>
  </si>
  <si>
    <t>FA04-PURGIC-29</t>
  </si>
  <si>
    <t>FA04-PURGIC-30</t>
  </si>
  <si>
    <t>FA04-PURGIC-31</t>
  </si>
  <si>
    <t>FA04-PURGIC-32</t>
  </si>
  <si>
    <t>FA04-PURGIC-33</t>
  </si>
  <si>
    <t>FA04-PURGIC-34</t>
  </si>
  <si>
    <t>FA04-PURGIC-35</t>
  </si>
  <si>
    <t>FA04-PURGIC-36</t>
  </si>
  <si>
    <t>FA04-PURGIC-37</t>
  </si>
  <si>
    <t>FA04-PURMF-01</t>
  </si>
  <si>
    <t>FA04-PURMF-02</t>
  </si>
  <si>
    <t>FA04-PURMF-03</t>
  </si>
  <si>
    <t>FA04-PURMF-04 (Validate MFR Details 
in IPUI and SSUI once did a BUY for 10k of BNS Funds (CAD))</t>
  </si>
  <si>
    <t>FA04-PURMF-05</t>
  </si>
  <si>
    <t>FA04-PURMF-06</t>
  </si>
  <si>
    <t>FA04-PURMF-07</t>
  </si>
  <si>
    <t>FA04-PURMF-08</t>
  </si>
  <si>
    <t>FA04-PURMF-09</t>
  </si>
  <si>
    <t>FA04-PURMF-10</t>
  </si>
  <si>
    <t>FA04-PURMF-11</t>
  </si>
  <si>
    <t>FA04-PURMF-12</t>
  </si>
  <si>
    <t>FA04-PURMF-13</t>
  </si>
  <si>
    <t>FA04-PURMF-14</t>
  </si>
  <si>
    <t>FA04-PURMF-15</t>
  </si>
  <si>
    <t>FA04-PURMF-16</t>
  </si>
  <si>
    <t>FA04-PURMF-17</t>
  </si>
  <si>
    <t>FA04-PURMF-18</t>
  </si>
  <si>
    <t>FA04-PURMF-19</t>
  </si>
  <si>
    <t>FA04-PURMF-20</t>
  </si>
  <si>
    <t>FA04-PURMF-21</t>
  </si>
  <si>
    <t>FA04-PURMF-22</t>
  </si>
  <si>
    <t>FA04-PURMF-23</t>
  </si>
  <si>
    <t>FA04-PURMF-24</t>
  </si>
  <si>
    <t>FA04-PURMF-25</t>
  </si>
  <si>
    <t>FA04-PURMF-26</t>
  </si>
  <si>
    <t>FA04-PURMF-27</t>
  </si>
  <si>
    <t>FA04-PURMF-28</t>
  </si>
  <si>
    <t>FA04-PUR-GICTarget-01</t>
  </si>
  <si>
    <t>FA04-PUR-GICTarget-02</t>
  </si>
  <si>
    <t>FA04-PUR-GICTarget-03</t>
  </si>
  <si>
    <t>FA04-PUR-GICTarget-04</t>
  </si>
  <si>
    <t>FA04-PUR-GICTarget-05</t>
  </si>
  <si>
    <t>FA04-PUR-GICTarget-06</t>
  </si>
  <si>
    <t>FA04-PUR-GICTarget-07</t>
  </si>
  <si>
    <t>FA04-PUR-GICTarget-08</t>
  </si>
  <si>
    <t>FA04-PUR-GICTarget-09</t>
  </si>
  <si>
    <t>FA04-PURPRE-GICTarget-01</t>
  </si>
  <si>
    <t>FA04-PURPRE-GICTarget-02</t>
  </si>
  <si>
    <t>FA04-PURPRE-GICTarget-03</t>
  </si>
  <si>
    <t>New Purchase Existing IP Cust</t>
  </si>
  <si>
    <t>New Purch.Exist.Cust-backdated</t>
  </si>
  <si>
    <t>New Prebook Existing IP Cust</t>
  </si>
  <si>
    <t>TPE</t>
  </si>
  <si>
    <t>Reporting-IPAAR</t>
  </si>
  <si>
    <t>Log-in to IPUI with valid CO Username and Password</t>
  </si>
  <si>
    <t>Click on Get next case</t>
  </si>
  <si>
    <t>Cases should be displayed</t>
  </si>
  <si>
    <t>FA04-PURGIC-IOE-38(1098789)</t>
  </si>
  <si>
    <t>FA04-PURGIC-39 IP-PEGA</t>
  </si>
  <si>
    <t>FA04-PURGIC-40 IP-Early Redeem</t>
  </si>
  <si>
    <t>FA04-PURGIC-41 IP-Early Redeem</t>
  </si>
  <si>
    <t>FA04-PURGIC-42</t>
  </si>
  <si>
    <t>FA04-PURGIC-43</t>
  </si>
  <si>
    <t>FA04-PURMF-29 IP-PEGA</t>
  </si>
  <si>
    <t>LIE</t>
  </si>
  <si>
    <t>select pa.dealeraccountno ,cp.code dealer , gettext(0,'SpAccountStatus',ac.status) ACSTATUS , decode(iv.ownershippercentage,'100','SOLE','JOINT') SOLJNT , res.code JURISDICTION , pd.code plantype ,ac.opendate 
from planaccount pa , residency res , account ac , company cp , involvedparty iv , product pd 
where pa.accountid is not null 
and pa.accountid=ac.accountid and ac.status=0 
and pa.dealer=cp.companyid and cp.code='7689' 
and pa.accountid=iv.planaccount and iv.status=0 and iv.primaryowner=1 
and iv.ownershippercentage = 100 
and pa.residency=res.staticdataid(+) 
and (res.code='MB') and pa.planproduct=pd.productid 
and (pd.code = 'NRSPE' )
and pa.accountid=ac.accountid 
and ac.opendate &gt; date '2016-01-01'
and ac.opendate &lt; date '2019-01-01' ;</t>
  </si>
  <si>
    <t>0002</t>
  </si>
  <si>
    <t>select pa.dealeraccountno ,cp.code dealer , gettext(0,'SpAccountStatus',ac.status) ACSTATUS , decode(iv.ownershippercentage,'100','SOLE','JOINT') SOLJNT , res.code JURISDICTION , pd.code plantype ,ac.opendate 
from planaccount pa , residency res , account ac , company cp , involvedparty iv , product pd 
where pa.accountid is not null 
and pa.accountid=ac.accountid and ac.status=0 
and pa.dealer=cp.companyid and cp.code='0002' 
and pa.accountid=iv.planaccount and iv.status=0 and iv.primaryowner=1 
and iv.ownershippercentage = 100 
and pa.residency=res.staticdataid(+) 
and (res.code='NB') and pa.planproduct=pd.productid 
and (pd.code = 'NRSNP' )
and pa.accountid=ac.accountid 
and ac.opendate &gt; date '2016-01-01'
and ac.opendate &lt; date '2019-01-01' ;</t>
  </si>
  <si>
    <t>select pa.dealeraccountno ,cp.code dealer , gettext(0,'SpAccountStatus',ac.status) ACSTATUS , decode(iv.ownershippercentage,'100','SOLE','JOINT') SOLJNT , res.code JURISDICTION , pd.code plantype ,ac.opendate 
from planaccount pa , residency res , account ac , company cp , involvedparty iv , product pd 
where pa.accountid is not null 
and pa.accountid=ac.accountid and ac.status=0 
and pa.dealer=cp.companyid and cp.code='7689' 
and pa.accountid=iv.planaccount and iv.status=0 and iv.primaryowner=1 
and iv.ownershippercentage = 100 
and pa.residency=res.staticdataid(+) 
and (res.code='ON') and pa.planproduct=pd.productid 
and (pd.code = 'LIS' )
and pa.accountid=ac.accountid 
and ac.opendate &gt; date '2016-01-01'
and ac.opendate &lt; date '2019-01-01' ;</t>
  </si>
  <si>
    <t>LIS</t>
  </si>
  <si>
    <t>7689</t>
  </si>
  <si>
    <t>NRSPE</t>
  </si>
  <si>
    <t>select pa.dealeraccountno ,cp.code dealer , gettext(0,'SpAccountStatus',ac.status) ACSTATUS , decode(iv.ownershippercentage,'100','SOLE','JOINT') SOLJNT , res.code JURISDICTION , pd.code plantype ,ac.opendate 
from planaccount pa , residency res , account ac , company cp , involvedparty iv , product pd 
where pa.accountid is not null 
and pa.accountid=ac.accountid and ac.status=0 
and pa.dealer=cp.companyid and cp.code='0002' 
and pa.accountid=iv.planaccount and iv.status=0 and iv.primaryowner=1 
and iv.ownershippercentage = 100 
and pa.residency=res.staticdataid(+) 
and (res.code='ON') and pa.planproduct=pd.productid 
and (pd.code = 'TFSSB' )
and pa.accountid=ac.accountid 
and ac.opendate &gt; date '2016-01-01'
and ac.opendate &lt; date '2019-01-01' ;</t>
  </si>
  <si>
    <t>TFSSB</t>
  </si>
  <si>
    <t>select pa.dealeraccountno ,cp.code dealer , gettext(0,'SpAccountStatus',ac.status) ACSTATUS , decode(iv.ownershippercentage,'100','SOLE','JOINT') SOLJNT , res.code JURISDICTION , pd.code plantype ,ac.opendate 
from planaccount pa , residency res , account ac , company cp , involvedparty iv , product pd 
where pa.accountid is not null 
and pa.accountid=ac.accountid and ac.status=0 
and pa.dealer=cp.companyid and cp.code='0002' 
and pa.accountid=iv.planaccount and iv.status=0 and iv.primaryowner=1 
and iv.ownershippercentage = 100 
and pa.residency=res.staticdataid(+) 
and (res.code='QC') and pa.planproduct=pd.productid 
and (pd.code = 'RDSSB' )
and pa.accountid=ac.accountid 
and ac.opendate &gt; date '2016-01-01'
and ac.opendate &lt; date '2019-01-01' ;</t>
  </si>
  <si>
    <t>RDSSB</t>
  </si>
  <si>
    <t>select pa.dealeraccountno ,cp.code dealer , gettext(0,'SpAccountStatus',ac.status) ACSTATUS , decode(iv.ownershippercentage,'100','SOLE','JOINT') SOLJNT , gettext(0,'SpJointSurvivorTypes',pa.JOINTSURVIVORTYPE) JNTTYPE , res.code JURISDICTION , pd.code plantype 
from planaccount pa , residency res , account ac , company cp , involvedparty iv , product pd 
where pa.accountid is not null 
and pa.accountid=ac.accountid and ac.status=0 
and pa.dealer=cp.companyid and cp.code='7689' 
and pa.accountid=iv.planaccount and iv.status=0 and iv.primaryowner=1 
and iv.ownershippercentage &lt; 100 
and pa.residency=res.staticdataid(+) 
and (res.code='NT') and pa.planproduct=pd.productid 
and pd.code = 'RDS'  ;</t>
  </si>
  <si>
    <t>select pa.dealeraccountno ,cp.code dealer , gettext(0,'SpAccountStatus',ac.status) ACSTATUS , decode(cl.clienttype,'0','PERSONAL','NONPERSONAL') PERNPER , decode(iv.ownershippercentage,'100','SOLE','JOINT') SOLJNT , gettext(0,'SpJointSurvivorTypes',pa.JOINTSURVIVORTYPE) JNTTYPE , res.code JURISDICTION , pd.code plantype ,ac.opendate 
from planaccount pa , residency res , account ac , company cp , involvedparty iv , client cl , product pd 
where pa.accountid is not null 
and pa.accountid=ac.accountid and ac.status=0 
and pa.dealer=cp.companyid and cp.code='0002' 
and pa.accountid=iv.planaccount and iv.status=0 and iv.primaryowner=1 
and iv.client=cl.clientid  
and cl.clienttype = '1' 
and iv.ownershippercentage &lt; 100 
and pa.residency=res.staticdataid(+) 
and (res.code='PE') and pa.planproduct=pd.productid 
and (pd.code = 'RDSSB' )
and pa.accountid=ac.accountid 
and ac.opendate &gt; date '2016-01-01'
and ac.opendate &lt; date '2019-01-01' ;</t>
  </si>
  <si>
    <t>RDS</t>
  </si>
  <si>
    <t>select pa.dealeraccountno ,cp.code dealer , gettext(0,'SpAccountStatus',ac.status) ACSTATUS , decode(cl.clienttype,'0','PERSONAL','NONPERSONAL') PERNPER , decode(iv.ownershippercentage,'100','SOLE','JOINT') SOLJNT , res.code JURISDICTION , pd.code plantype ,ac.opendate 
from planaccount pa , residency res , account ac , company cp , involvedparty iv , client cl , product pd 
where pa.accountid is not null 
and pa.accountid=ac.accountid and ac.status=0 
and pa.dealer=cp.companyid and cp.code='7689' 
and pa.accountid=iv.planaccount and iv.status=0 and iv.primaryowner=1 
and iv.client=cl.clientid  
and cl.clienttype = '1' 
and iv.ownershippercentage = 100 
and pa.residency=res.staticdataid(+) 
and (res.code='SK') and pa.planproduct=pd.productid 
and (pd.code = 'RDS' )
and pa.accountid=ac.accountid 
and ac.opendate &gt; date '2016-01-01'
and ac.opendate &lt; date '2019-01-01' ;</t>
  </si>
  <si>
    <t>select pa.dealeraccountno ,cp.code dealer , gettext(0,'SpAccountStatus',ac.status) ACSTATUS , decode(cl.clienttype,'0','PERSONAL','NONPERSONAL') PERNPER , decode(iv.ownershippercentage,'100','SOLE','JOINT') SOLJNT , gettext(0,'SpJointSurvivorTypes',pa.JOINTSURVIVORTYPE) JNTTYPE , res.code JURISDICTION , pd.code plantype ,ac.opendate 
from planaccount pa , residency res , account ac , company cp , involvedparty iv , client cl , product pd 
where pa.accountid is not null 
and pa.accountid=ac.accountid and ac.status=0 
and pa.dealer=cp.companyid and cp.code='7689' 
and pa.accountid=iv.planaccount and iv.status=0 and iv.primaryowner=1 
and iv.client=cl.clientid  
and cl.clienttype = '0' 
and iv.ownershippercentage &lt; 100 
and pa.residency=res.staticdataid(+) 
and (res.code='MB') and pa.planproduct=pd.productid 
and (pd.code = 'RDS' )
and pa.accountid=ac.accountid 
and ac.opendate &gt; date '2016-01-01'
and ac.opendate &lt; date '2019-01-01' ;</t>
  </si>
  <si>
    <t>select pa.dealeraccountno ,cp.code dealer , gettext(0,'SpAccountStatus',ac.status) ACSTATUS , decode(cl.clienttype,'0','PERSONAL','NONPERSONAL') PERNPER , decode(iv.ownershippercentage,'100','SOLE','JOINT') SOLJNT , res.code JURISDICTION , pd.code plantype ,ac.opendate 
from planaccount pa , residency res , account ac , company cp , involvedparty iv , client cl , product pd 
where pa.accountid is not null 
and pa.accountid=ac.accountid and ac.status=0 
and pa.dealer=cp.companyid and cp.code='0002' 
and pa.accountid=iv.planaccount and iv.status=0 and iv.primaryowner=1 
and iv.client=cl.clientid  
and cl.clienttype = '1' 
and iv.ownershippercentage = 100 
and pa.residency=res.staticdataid(+) 
and (length(res.code)=3 ) and pa.planproduct=pd.productid
and res.code = 'USA' 
and (pd.code = 'RDSSB' )
and pa.accountid=ac.accountid 
and ac.opendate &gt; date '2016-01-01'
and ac.opendate &lt; date '2019-01-01' ;</t>
  </si>
  <si>
    <t>select pa.dealeraccountno ,cp.code dealer , gettext(0,'SpAccountStatus',ac.status) ACSTATUS , decode(cl.clienttype,'0','PERSONAL','NONPERSONAL') PERNPER , decode(iv.ownershippercentage,'100','SOLE','JOINT') SOLJNT , res.code JURISDICTION , pd.code plantype ,ac.opendate 
from planaccount pa , residency res , account ac , company cp , involvedparty iv , client cl , product pd 
where pa.accountid is not null 
and pa.accountid=ac.accountid and ac.status=0 
and pa.dealer=cp.companyid and cp.code='7689' 
and pa.accountid=iv.planaccount and iv.status=0 and iv.primaryowner=1 
and iv.client=cl.clientid  
and cl.clienttype = '0' 
and iv.ownershippercentage = 100 
and pa.residency=res.staticdataid(+) 
and (res.code='ON') and pa.planproduct=pd.productid 
and (pd.code = 'RDS' )
and pa.accountid=ac.accountid 
and ac.opendate &gt; date '2016-01-01'
and ac.opendate &lt; date '2019-01-01' ;</t>
  </si>
  <si>
    <t xml:space="preserve">select pa.dealeraccountno ,cp.code dealer , gettext(0,'SpAccountStatus',ac.status) ACSTATUS , decode(cl.clienttype,'0','PERSONAL','NONPERSONAL') PERNPER , decode(iv.ownershippercentage,'100','SOLE','JOINT') SOLJNT , gettext(0,'SpJointSurvivorTypes',pa.JOINTSURVIVORTYPE) JNTTYPE , res.code JURISDICTION , pd.code plantype ,ac.opendate 
from planaccount pa , residency res , account ac , company cp , involvedparty iv , client cl , product pd 
where pa.accountid is not null 
and pa.accountid=ac.accountid and ac.status=0 
and pa.dealer=cp.companyid and cp.code='0002' 
and pa.accountid=iv.planaccount and iv.status=0 and iv.primaryowner=1 
and iv.client=cl.clientid  
and cl.clienttype = '1' 
and iv.ownershippercentage &lt; 100 
and pa.residency=res.staticdataid(+) 
and (res.code='NB') and pa.planproduct=pd.productid 
and (pd.code = 'RDSSB' )
and pa.accountid=ac.accountid 
and ac.opendate &gt; date '2016-01-01'
and ac.opendate &lt; date '2019-01-01' ;
</t>
  </si>
  <si>
    <t>select pa.dealeraccountno ,cp.code dealer , gettext(0,'SpAccountStatus',ac.status) ACSTATUS , decode(iv.ownershippercentage,'100','SOLE','JOINT') SOLJNT , res.code JURISDICTION , pd.code plantype ,ac.opendate 
from planaccount pa , residency res , account ac , company cp , involvedparty iv , product pd 
where pa.accountid is not null 
and pa.accountid=ac.accountid and ac.status=0 
and pa.dealer=cp.companyid and cp.code='7689' 
and pa.accountid=iv.planaccount and iv.status=0 and iv.primaryowner=1 
and iv.ownershippercentage = 100 
and pa.residency=res.staticdataid(+) 
and (res.code='NB') and pa.planproduct=pd.productid 
and (pd.code = 'TFS' )
and pa.accountid=ac.accountid 
and ac.opendate &gt; date '2011-01-01'
and ac.opendate &lt; date '2019-01-01' ;</t>
  </si>
  <si>
    <t>select pa.dealeraccountno ,cp.code dealer , gettext(0,'SpAccountStatus',ac.status) ACSTATUS , decode(iv.ownershippercentage,'100','SOLE','JOINT') SOLJNT , res.code JURISDICTION , pd.code plantype ,ac.opendate 
from planaccount pa , residency res , account ac , company cp , involvedparty iv , product pd 
where pa.accountid is not null 
and pa.accountid=ac.accountid and ac.status=0 
and pa.dealer=cp.companyid and cp.code='7689' 
and pa.accountid=iv.planaccount and iv.status=0 and iv.primaryowner=1 
and iv.ownershippercentage = 100 
and pa.residency=res.staticdataid(+) 
and (res.code='NB') and pa.planproduct=pd.productid 
and (pd.code = 'RRS' )
and pa.accountid=ac.accountid 
and ac.opendate &gt; date '2004-01-01'
and ac.opendate &lt; date '2019-01-01' ;</t>
  </si>
  <si>
    <t>select pa.dealeraccountno ,cp.code dealer , gettext(0,'SpAccountStatus',ac.status) ACSTATUS , decode(iv.ownershippercentage,'100','SOLE','JOINT') SOLJNT , res.code JURISDICTION , pd.code plantype ,ac.opendate 
from planaccount pa , residency res , account ac , company cp , involvedparty iv , product pd 
where pa.accountid is not null 
and pa.accountid=ac.accountid and ac.status=0 
and pa.dealer=cp.companyid and cp.code='0002' 
and pa.accountid=iv.planaccount and iv.status=0 and iv.primaryowner=1 
and iv.ownershippercentage = 100 
and pa.residency=res.staticdataid(+) 
and (res.code='ON') and pa.planproduct=pd.productid 
and (pd.code = 'REISB' )
and pa.accountid=ac.accountid 
and ac.opendate &gt; date '2016-01-01'
and ac.opendate &lt; date '2019-01-01' ;</t>
  </si>
  <si>
    <t>select pa.dealeraccountno ,cp.code dealer , gettext(0,'SpAccountStatus',ac.status) ACSTATUS , decode(iv.ownershippercentage,'100','SOLE','JOINT') SOLJNT , res.code JURISDICTION , pd.code plantype ,ac.opendate 
from planaccount pa , residency res , account ac , company cp , involvedparty iv , product pd 
where pa.accountid is not null 
and pa.accountid=ac.accountid and ac.status=0 
and pa.dealer=cp.companyid and cp.code='7689' 
and pa.accountid=iv.planaccount and iv.status=0 and iv.primaryowner=1 
and iv.ownershippercentage = 100 
and pa.residency=res.staticdataid(+) 
and (res.code='ON') and pa.planproduct=pd.productid 
and (pd.code = 'RDS' )
and pa.accountid=ac.accountid 
and ac.opendate &gt; date '2016-01-01'
and ac.opendate &lt; date '2019-01-01' ;</t>
  </si>
  <si>
    <t>REISB</t>
  </si>
  <si>
    <t>RRS</t>
  </si>
  <si>
    <t>TFS</t>
  </si>
  <si>
    <t>pd.code</t>
  </si>
  <si>
    <t>res.code</t>
  </si>
  <si>
    <t>select pa.dealeraccountno ,cp.code dealer , gettext(0,'SpAccountStatus',ac.status) ACSTATUS , decode(iv.ownershippercentage,'100','SOLE','JOINT') SOLJNT , res.code JURISDICTION , pd.code plantype ,ac.opendate 
from planaccount pa , residency res , account ac , company cp , involvedparty iv , product pd 
where pa.accountid is not null 
and pa.accountid=ac.accountid and ac.status=0 
and pa.dealer=cp.companyid and cp.code='7689' 
and pa.accountid=iv.planaccount and iv.status=0 and iv.primaryowner=1 
and iv.ownershippercentage = 100 
and pa.residency=res.staticdataid(+) 
and (res.code='ON') and pa.planproduct=pd.productid 
and (pd.code = 'TFS' )
and pa.accountid=ac.accountid 
and ac.opendate &gt; date '2016-01-01'
and ac.opendate &lt; date '2019-01-01' ;</t>
  </si>
  <si>
    <t>cp.coder</t>
  </si>
  <si>
    <t>cp.code</t>
  </si>
  <si>
    <t>iv.ownershippercentage</t>
  </si>
  <si>
    <t>select pa.dealeraccountno ,cp.code dealer , gettext(0,'SpAccountStatus',ac.status) ACSTATUS , decode(iv.ownershippercentage,'100','SOLE','JOINT') SOLJNT , res.code JURISDICTION , pd.code plantype ,ac.opendate 
from planaccount pa , residency res , account ac , company cp , involvedparty iv , product pd 
where pa.accountid is not null 
and pa.accountid=ac.accountid and ac.status=0 
and pa.dealer=cp.companyid and cp.code='7689' 
and pa.accountid=iv.planaccount and iv.status=0 and iv.primaryowner=1 
and iv.ownershippercentage = 100 
and pa.residency=res.staticdataid(+) 
and (res.code='NB') and pa.planproduct=pd.productid 
and (pd.code = 'NRSPR' )
and pa.accountid=ac.accountid 
and ac.opendate &gt; date '2016-01-01'
and ac.opendate &lt; date '2019-01-01' ;</t>
  </si>
  <si>
    <t>NRSNE</t>
  </si>
  <si>
    <t>NRSTN</t>
  </si>
  <si>
    <t>NRSTP</t>
  </si>
  <si>
    <t>LIR</t>
  </si>
  <si>
    <t>LRI</t>
  </si>
  <si>
    <t>PRI</t>
  </si>
  <si>
    <t xml:space="preserve">RRS </t>
  </si>
  <si>
    <t>REFSB</t>
  </si>
  <si>
    <t>REI</t>
  </si>
  <si>
    <t>REF</t>
  </si>
  <si>
    <t>NRSCP</t>
  </si>
  <si>
    <t>RIS</t>
  </si>
  <si>
    <t>NRS</t>
  </si>
  <si>
    <t>RRI</t>
  </si>
  <si>
    <t>USA</t>
  </si>
  <si>
    <t>select pa.dealeraccountno ,cp.code dealer , gettext(0,'SpAccountStatus',ac.status) ACSTATUS , decode(iv.ownershippercentage,'100','SOLE','JOINT') SOLJNT , res.code JURISDICTION , pd.code plantype ,ac.opendate 
from planaccount pa , residency res , account ac , company cp , involvedparty iv , product pd 
where pa.accountid is not null 
and pa.accountid=ac.accountid and ac.status=0 
and pa.dealer=cp.companyid and cp.code='7689' 
and pa.accountid=iv.planaccount and iv.status=0 and iv.primaryowner=1 
and iv.ownershippercentage = 100 
and pa.residency=res.staticdataid(+) 
and (res.code='BC') and pa.planproduct=pd.productid 
and (pd.code = 'NRSPR' )
and pa.accountid=ac.accountid 
and ac.opendate &gt; date '2016-01-01'
and ac.opendate &lt; date '2019-01-01' ;</t>
  </si>
  <si>
    <t>RSLSB</t>
  </si>
  <si>
    <t>and pa.residency=res.staticdataid(+)</t>
  </si>
  <si>
    <t>and iv.ownershippercentage = No Selection</t>
  </si>
  <si>
    <t>Account ID</t>
  </si>
  <si>
    <t>and iv.ownershippercentage = Successor Holder</t>
  </si>
  <si>
    <t>Account No</t>
  </si>
  <si>
    <t>select pa.dealeraccountno ,cp.code dealer , gettext(0,'SpAccountStatus',ac.status) ACSTATUS , decode(cl.clienttype,'0','PERSONAL','NONPERSONAL') PERNPER , decode(iv.ownershippercentage,'100','SOLE','JOINT') SOLJNT , res.code JURISDICTION , pd.code plantype 
from planaccount pa , residency res , account ac , company cp , involvedparty iv , client cl , product pd 
where pa.accountid is not null 
and pa.accountid=ac.accountid and ac.status=0 
and pa.dealer=cp.companyid and cp.code='0002' 
and pa.accountid=iv.planaccount and iv.status=0 and iv.primaryowner=1 
and iv.client=cl.clientid  
and cl.clienttype = '0' 
and iv.ownershippercentage = 100 
and pa.residency=res.staticdataid(+) and pa.planproduct=pd.productid 
and (pd.code = 'REISB' )
and ac.opendate &gt; date '2016-01-01'
and ac.opendate &lt; date '2019-01-01' ;</t>
  </si>
  <si>
    <t>cl.clienttype</t>
  </si>
  <si>
    <t>and pa.residency=res.staticdataid(+) and pa.planproduct=pd.productid</t>
  </si>
  <si>
    <t>NRSFT</t>
  </si>
  <si>
    <t>RESSB</t>
  </si>
  <si>
    <t>select pa.dealeraccountno ,cp.code dealer , gettext(0,'SpAccountStatus',ac.status) ACSTATUS , decode(cl.clienttype,'0','PERSONAL','NONPERSONAL') PERNPER , decode(iv.ownershippercentage,'100','SOLE','JOINT') SOLJNT , gettext(0,'SpJointSurvivorTypes',pa.JOINTSURVIVORTYPE) JNTTYPE , res.code JURISDICTION , pd.code plantype ,ac.opendate 
from planaccount pa , residency res , account ac , company cp , involvedparty iv , client cl , product pd 
where pa.accountid is not null 
and pa.accountid=ac.accountid and ac.status=0 
and pa.dealer=cp.companyid and cp.code='0002' 
and pa.accountid=iv.planaccount and iv.status=0 and iv.primaryowner=1 
and iv.client=cl.clientid  
and cl.clienttype = '0' 
and iv.ownershippercentage &lt; 100 
and pa.residency=res.staticdataid(+) 
and (res.code='ON') and pa.planproduct=pd.productid 
and (pd.code = 'RDSSB' )
and pa.accountid=ac.accountid 
and ac.opendate &gt; date '2016-01-01'
and ac.opendate &lt; date '2019-01-01' ;</t>
  </si>
  <si>
    <t>RSL</t>
  </si>
  <si>
    <t>RESP</t>
  </si>
  <si>
    <r>
      <t xml:space="preserve"> Verification of</t>
    </r>
    <r>
      <rPr>
        <b/>
        <sz val="11"/>
        <color indexed="8"/>
        <rFont val="Calibri"/>
        <family val="2"/>
      </rPr>
      <t xml:space="preserve"> Instruction Received by Tel-Fax-E-mail </t>
    </r>
    <r>
      <rPr>
        <sz val="11"/>
        <color theme="1"/>
        <rFont val="Calibri"/>
        <family val="2"/>
        <scheme val="minor"/>
      </rPr>
      <t xml:space="preserve">Radio button on PAC Setup Details screen is pre-populated as Yes and disabled, from the </t>
    </r>
    <r>
      <rPr>
        <b/>
        <sz val="11"/>
        <color indexed="8"/>
        <rFont val="Calibri"/>
        <family val="2"/>
      </rPr>
      <t>Purchase In-kind Transfer screen</t>
    </r>
    <r>
      <rPr>
        <sz val="11"/>
        <color theme="1"/>
        <rFont val="Calibri"/>
        <family val="2"/>
        <scheme val="minor"/>
      </rPr>
      <t xml:space="preserve"> when field is selected as Yes. Account should not hold any Mutual Fund.
verify below path for TC:
Test ID # 1955
Domain: RLS_0105_SCH_JUL2016
Project: RFC_19688_IP_JULY_2016_QA</t>
    </r>
  </si>
  <si>
    <t>NRSEP</t>
  </si>
  <si>
    <t>FA04-PURIKT-01</t>
  </si>
  <si>
    <t>FA04-PURIKT-02</t>
  </si>
  <si>
    <t>FA04-PURIKT-03</t>
  </si>
  <si>
    <t>FA04-PURIKT-04</t>
  </si>
  <si>
    <t>FA04-PURIKT-05</t>
  </si>
  <si>
    <t>FA04-PURIKT-06</t>
  </si>
  <si>
    <t>FA04-PURIKT-07</t>
  </si>
  <si>
    <t>FA04-PURIKT-08</t>
  </si>
  <si>
    <t>FA04-PURIKT-09</t>
  </si>
  <si>
    <t>FA04-PURIKT-10</t>
  </si>
  <si>
    <t>FA04-PURIKT-11</t>
  </si>
  <si>
    <t>FA04-PURIKT-12</t>
  </si>
  <si>
    <t>FA04-PURIKT-13</t>
  </si>
  <si>
    <t>FA04-PURIKT-14</t>
  </si>
  <si>
    <t>and iv.ownershippercentage = Sole</t>
  </si>
  <si>
    <t>Query Identifier</t>
  </si>
  <si>
    <t>Q1</t>
  </si>
  <si>
    <t>Q2</t>
  </si>
  <si>
    <t>Additional Accounts</t>
  </si>
  <si>
    <t>000000001349448</t>
  </si>
  <si>
    <t>000000001327618</t>
  </si>
  <si>
    <t>000000001288984</t>
  </si>
  <si>
    <t>000000001301159</t>
  </si>
  <si>
    <t>000000001373828</t>
  </si>
  <si>
    <t>000000001291913</t>
  </si>
  <si>
    <t>000000001340686</t>
  </si>
  <si>
    <t>000000001277672</t>
  </si>
  <si>
    <t>000000001373968</t>
  </si>
  <si>
    <t>000000001349919</t>
  </si>
  <si>
    <t>000000001530518</t>
  </si>
  <si>
    <t>000000001311042</t>
  </si>
  <si>
    <t>000000001374354</t>
  </si>
  <si>
    <t>{DEALERACCOUNTNO=000000001349448}</t>
  </si>
  <si>
    <t>{DEALERACCOUNTNO=000000001347715}</t>
  </si>
  <si>
    <t>{DEALERACCOUNTNO=000000001347905}</t>
  </si>
  <si>
    <t>{DEALERACCOUNTNO=000000001365444}</t>
  </si>
  <si>
    <t>{DEALERACCOUNTNO=000000001371699}</t>
  </si>
  <si>
    <t>{DEALERACCOUNTNO=000000001327618}</t>
  </si>
  <si>
    <t>{DEALERACCOUNTNO=000000001350909}</t>
  </si>
  <si>
    <t>{DEALERACCOUNTNO=000000001383744}</t>
  </si>
  <si>
    <t>{DEALERACCOUNTNO=000000001392299}</t>
  </si>
  <si>
    <t>{DEALERACCOUNTNO=000000001445816}</t>
  </si>
  <si>
    <t>{DEALERACCOUNTNO=000000001288984}</t>
  </si>
  <si>
    <t>{DEALERACCOUNTNO=000000001327642}</t>
  </si>
  <si>
    <t>{DEALERACCOUNTNO=000000001325000}</t>
  </si>
  <si>
    <t>{DEALERACCOUNTNO=000000001344464}</t>
  </si>
  <si>
    <t>{DEALERACCOUNTNO=000000001337344}</t>
  </si>
  <si>
    <t>{DEALERACCOUNTNO=000000001301159}</t>
  </si>
  <si>
    <t>{DEALERACCOUNTNO=000000001300896}</t>
  </si>
  <si>
    <t>{DEALERACCOUNTNO=000000001303619}</t>
  </si>
  <si>
    <t>{DEALERACCOUNTNO=000000001332196}</t>
  </si>
  <si>
    <t>{DEALERACCOUNTNO=000000001338508}</t>
  </si>
  <si>
    <t>{DEALERACCOUNTNO=000000001373828}</t>
  </si>
  <si>
    <t>{DEALERACCOUNTNO=000000001374305}</t>
  </si>
  <si>
    <t>{DEALERACCOUNTNO=000000001284967}</t>
  </si>
  <si>
    <t>{DEALERACCOUNTNO=000000001286764}</t>
  </si>
  <si>
    <t>{DEALERACCOUNTNO=000000001291590}</t>
  </si>
  <si>
    <t>{DEALERACCOUNTNO=000000001291913}</t>
  </si>
  <si>
    <t>{DEALERACCOUNTNO=000000001291939}</t>
  </si>
  <si>
    <t>{DEALERACCOUNTNO=000000001328038}</t>
  </si>
  <si>
    <t>{DEALERACCOUNTNO=000000001324789}</t>
  </si>
  <si>
    <t>{DEALERACCOUNTNO=000000001324722}</t>
  </si>
  <si>
    <t>{DEALERACCOUNTNO=000000001340686}</t>
  </si>
  <si>
    <t>{DEALERACCOUNTNO=000000001530229}</t>
  </si>
  <si>
    <t>{DEALERACCOUNTNO=000000001277672}</t>
  </si>
  <si>
    <t>{DEALERACCOUNTNO=000000001279736}</t>
  </si>
  <si>
    <t>{DEALERACCOUNTNO=000000001282821}</t>
  </si>
  <si>
    <t>{DEALERACCOUNTNO=000000001281138}</t>
  </si>
  <si>
    <t>{DEALERACCOUNTNO=000000001281609}</t>
  </si>
  <si>
    <t>{DEALERACCOUNTNO=000000001373968}</t>
  </si>
  <si>
    <t>{DEALERACCOUNTNO=000000001276385}</t>
  </si>
  <si>
    <t>{DEALERACCOUNTNO=000000001297894}</t>
  </si>
  <si>
    <t>{DEALERACCOUNTNO=000000001297662}</t>
  </si>
  <si>
    <t>{DEALERACCOUNTNO=000000001303874}</t>
  </si>
  <si>
    <t>{DEALERACCOUNTNO=000000001349919}</t>
  </si>
  <si>
    <t>{DEALERACCOUNTNO=000000001525195}</t>
  </si>
  <si>
    <t>{DEALERACCOUNTNO=000000001530518}</t>
  </si>
  <si>
    <t>{DEALERACCOUNTNO=000000001311042}</t>
  </si>
  <si>
    <t>{DEALERACCOUNTNO=000000001337369}</t>
  </si>
  <si>
    <t>{DEALERACCOUNTNO=000000001340454}</t>
  </si>
  <si>
    <t>{DEALERACCOUNTNO=000000001364306}</t>
  </si>
  <si>
    <t>{DEALERACCOUNTNO=000000001410844}</t>
  </si>
  <si>
    <t>{DEALERACCOUNTNO=000000001374354}</t>
  </si>
  <si>
    <t>{DEALERACCOUNTNO=000000001378876}</t>
  </si>
  <si>
    <t>{DEALERACCOUNTNO=000000001283464}</t>
  </si>
  <si>
    <t>{DEALERACCOUNTNO=000000001291335}</t>
  </si>
  <si>
    <t>{DEALERACCOUNTNO=000000001291624}</t>
  </si>
  <si>
    <t>com.quantum.db.domain.DBResult@57576994</t>
  </si>
  <si>
    <t>com.quantum.db.domain.DBResult@21129f1f</t>
  </si>
  <si>
    <t>com.quantum.db.domain.DBResult@d278d2b</t>
  </si>
  <si>
    <t>com.quantum.db.domain.DBResult@3af0a9da</t>
  </si>
  <si>
    <t>com.quantum.db.domain.DBResult@50de186c</t>
  </si>
  <si>
    <t>com.quantum.db.domain.DBResult@413f69cc</t>
  </si>
  <si>
    <t>com.quantum.db.domain.DBResult@51fadaff</t>
  </si>
  <si>
    <t>com.quantum.db.domain.DBResult@5505ae1a</t>
  </si>
  <si>
    <t>com.quantum.db.domain.DBResult@4b41dd5c</t>
  </si>
  <si>
    <t>com.quantum.db.domain.DBResult@2c07545f</t>
  </si>
  <si>
    <t>com.quantum.db.domain.DBResult@31c7528f</t>
  </si>
  <si>
    <t>com.quantum.db.domain.DBResult@29a0cdb</t>
  </si>
  <si>
    <t>com.quantum.db.domain.DBResult@22356acd</t>
  </si>
  <si>
    <t>com.quantum.db.domain.DBResult@42bc14c1</t>
  </si>
  <si>
    <t>com.quantum.db.domain.DBResult@db57326</t>
  </si>
  <si>
    <t>com.quantum.db.domain.DBResult@2b76ff4e</t>
  </si>
  <si>
    <t>000000001347715, 000000001347905, 000000001365444, 000000001371699</t>
  </si>
  <si>
    <t>000000001350909, 000000001383744, 000000001392299, 000000001445816</t>
  </si>
  <si>
    <t>000000001327642, 000000001325000, 000000001344464, 000000001337344</t>
  </si>
  <si>
    <t>000000001300896, 000000001303619, 000000001332196, 000000001338508</t>
  </si>
  <si>
    <t>000000001374305, 000000001284967, 000000001286764, 000000001291590</t>
  </si>
  <si>
    <t>000000001291939, 000000001328038, 000000001324789, 000000001324722</t>
  </si>
  <si>
    <t>000000001530229</t>
  </si>
  <si>
    <t>000000001279736, 000000001282821, 000000001281138, 000000001281609</t>
  </si>
  <si>
    <t>000000001276385, 000000001297894, 000000001297662, 000000001303874</t>
  </si>
  <si>
    <t>000000001525195</t>
  </si>
  <si>
    <t>000000001337369, 000000001340454, 000000001364306, 000000001410844</t>
  </si>
  <si>
    <t>000000001378876, 000000001283464, 000000001291335, 000000001291624</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</si>
</sst>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_(&quot;$&quot;* #,##0.00_);_(&quot;$&quot;* \(#,##0.00\);_(&quot;$&quot;* &quot;-&quot;??_);_(@_)"/>
    <numFmt numFmtId="165" formatCode="00"/>
    <numFmt numFmtId="166" formatCode="&quot;$&quot;#,##0.00;[Red]&quot;$&quot;\-#,##0.00"/>
  </numFmts>
  <fonts count="39">
    <font>
      <sz val="11"/>
      <color theme="1"/>
      <name val="Calibri"/>
      <family val="2"/>
      <scheme val="minor"/>
    </font>
    <font>
      <sz val="11"/>
      <color indexed="8"/>
      <name val="Calibri"/>
      <family val="2"/>
    </font>
    <font>
      <sz val="10"/>
      <name val="Arial"/>
      <family val="2"/>
    </font>
    <font>
      <sz val="8"/>
      <name val="Arial"/>
      <family val="2"/>
    </font>
    <font>
      <sz val="10"/>
      <name val="Arial"/>
      <family val="2"/>
    </font>
    <font>
      <b/>
      <sz val="10"/>
      <name val="Arial"/>
      <family val="2"/>
    </font>
    <font>
      <b/>
      <sz val="11"/>
      <color indexed="8"/>
      <name val="Calibri"/>
      <family val="2"/>
    </font>
    <font>
      <sz val="11"/>
      <color indexed="10"/>
      <name val="Calibri"/>
      <family val="2"/>
    </font>
    <font>
      <b/>
      <sz val="12"/>
      <color indexed="10"/>
      <name val="Calibri"/>
      <family val="2"/>
    </font>
    <font>
      <sz val="12"/>
      <color indexed="10"/>
      <name val="Calibri"/>
      <family val="2"/>
    </font>
    <font>
      <sz val="9"/>
      <color indexed="81"/>
      <name val="Tahoma"/>
      <family val="2"/>
    </font>
    <font>
      <b/>
      <sz val="9"/>
      <color indexed="81"/>
      <name val="Tahoma"/>
      <family val="2"/>
    </font>
    <font>
      <b/>
      <u/>
      <sz val="11"/>
      <color indexed="8"/>
      <name val="Calibri"/>
      <family val="2"/>
    </font>
    <font>
      <sz val="10"/>
      <name val="Calibri"/>
      <family val="2"/>
    </font>
    <font>
      <b/>
      <u/>
      <sz val="10"/>
      <name val="Calibri"/>
      <family val="2"/>
    </font>
    <font>
      <b/>
      <u/>
      <sz val="11"/>
      <name val="Calibri"/>
      <family val="2"/>
    </font>
    <font>
      <sz val="11"/>
      <color theme="1"/>
      <name val="Calibri"/>
      <family val="2"/>
      <scheme val="minor"/>
    </font>
    <font>
      <b/>
      <sz val="11"/>
      <color theme="1"/>
      <name val="Calibri"/>
      <family val="2"/>
      <scheme val="minor"/>
    </font>
    <font>
      <sz val="11"/>
      <color rgb="FFFF0000"/>
      <name val="Calibri"/>
      <family val="2"/>
      <scheme val="minor"/>
    </font>
    <font>
      <sz val="8"/>
      <color theme="1"/>
      <name val="Arial"/>
      <family val="2"/>
    </font>
    <font>
      <sz val="10"/>
      <color theme="1"/>
      <name val="Arial"/>
      <family val="2"/>
    </font>
    <font>
      <b/>
      <sz val="10"/>
      <color theme="1"/>
      <name val="Calibri"/>
      <family val="2"/>
      <scheme val="minor"/>
    </font>
    <font>
      <sz val="10"/>
      <color theme="1"/>
      <name val="Calibri"/>
      <family val="2"/>
      <scheme val="minor"/>
    </font>
    <font>
      <sz val="11"/>
      <color theme="1"/>
      <name val="Arial"/>
      <family val="2"/>
    </font>
    <font>
      <b/>
      <sz val="10"/>
      <color theme="1"/>
      <name val="Arial"/>
      <family val="2"/>
    </font>
    <font>
      <sz val="10"/>
      <color rgb="FFFF0000"/>
      <name val="Arial"/>
      <family val="2"/>
    </font>
    <font>
      <b/>
      <sz val="12"/>
      <name val="Calibri"/>
      <family val="2"/>
      <scheme val="minor"/>
    </font>
    <font>
      <b/>
      <sz val="12"/>
      <color rgb="FFFF0000"/>
      <name val="Calibri"/>
      <family val="2"/>
      <scheme val="minor"/>
    </font>
    <font>
      <b/>
      <sz val="12"/>
      <color theme="1"/>
      <name val="Calibri"/>
      <family val="2"/>
      <scheme val="minor"/>
    </font>
    <font>
      <sz val="12"/>
      <color rgb="FFFF0000"/>
      <name val="Calibri"/>
      <family val="2"/>
      <scheme val="minor"/>
    </font>
    <font>
      <sz val="11"/>
      <color rgb="FF1F497D"/>
      <name val="Calibri"/>
      <family val="2"/>
      <scheme val="minor"/>
    </font>
    <font>
      <b/>
      <u/>
      <sz val="11"/>
      <color theme="1"/>
      <name val="Calibri"/>
      <family val="2"/>
      <scheme val="minor"/>
    </font>
    <font>
      <sz val="10"/>
      <name val="Calibri"/>
      <family val="2"/>
      <scheme val="minor"/>
    </font>
    <font>
      <b/>
      <sz val="11"/>
      <color rgb="FFFFFFFF"/>
      <name val="Calibri"/>
      <family val="2"/>
      <scheme val="minor"/>
    </font>
    <font>
      <b/>
      <u/>
      <sz val="10"/>
      <name val="Calibri"/>
      <family val="2"/>
      <scheme val="minor"/>
    </font>
    <font>
      <sz val="10"/>
      <color theme="5"/>
      <name val="Arial"/>
      <family val="2"/>
    </font>
    <font>
      <sz val="11"/>
      <name val="Calibri"/>
      <family val="2"/>
      <scheme val="minor"/>
    </font>
    <font>
      <sz val="12"/>
      <color theme="1"/>
      <name val="Calibri"/>
      <family val="2"/>
      <scheme val="minor"/>
    </font>
    <font>
      <b/>
      <sz val="11"/>
      <name val="Calibri"/>
      <family val="2"/>
      <scheme val="minor"/>
    </font>
  </fonts>
  <fills count="28">
    <fill>
      <patternFill patternType="none"/>
    </fill>
    <fill>
      <patternFill patternType="gray125"/>
    </fill>
    <fill>
      <patternFill patternType="solid">
        <fgColor rgb="FFFFFFCC"/>
      </patternFill>
    </fill>
    <fill>
      <patternFill patternType="solid">
        <fgColor rgb="FFFFFF00"/>
        <bgColor indexed="64"/>
      </patternFill>
    </fill>
    <fill>
      <patternFill patternType="solid">
        <fgColor rgb="FFFFC000"/>
        <bgColor indexed="64"/>
      </patternFill>
    </fill>
    <fill>
      <patternFill patternType="solid">
        <fgColor rgb="FF92D050"/>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theme="8" tint="0.59999389629810485"/>
        <bgColor indexed="64"/>
      </patternFill>
    </fill>
    <fill>
      <patternFill patternType="solid">
        <fgColor theme="7" tint="0.79998168889431442"/>
        <bgColor indexed="64"/>
      </patternFill>
    </fill>
    <fill>
      <patternFill patternType="solid">
        <fgColor rgb="FF00B050"/>
        <bgColor indexed="64"/>
      </patternFill>
    </fill>
    <fill>
      <patternFill patternType="solid">
        <fgColor theme="3" tint="0.79998168889431442"/>
        <bgColor indexed="64"/>
      </patternFill>
    </fill>
    <fill>
      <patternFill patternType="solid">
        <fgColor theme="0" tint="-4.9989318521683403E-2"/>
        <bgColor indexed="64"/>
      </patternFill>
    </fill>
    <fill>
      <patternFill patternType="solid">
        <fgColor theme="3" tint="0.59999389629810485"/>
        <bgColor indexed="64"/>
      </patternFill>
    </fill>
    <fill>
      <patternFill patternType="solid">
        <fgColor theme="0"/>
        <bgColor indexed="64"/>
      </patternFill>
    </fill>
    <fill>
      <patternFill patternType="solid">
        <fgColor theme="6" tint="0.59999389629810485"/>
        <bgColor indexed="64"/>
      </patternFill>
    </fill>
    <fill>
      <patternFill patternType="solid">
        <fgColor theme="2" tint="-0.249977111117893"/>
        <bgColor indexed="64"/>
      </patternFill>
    </fill>
    <fill>
      <patternFill patternType="solid">
        <fgColor theme="9" tint="0.59999389629810485"/>
        <bgColor indexed="64"/>
      </patternFill>
    </fill>
    <fill>
      <patternFill patternType="solid">
        <fgColor theme="8" tint="0.39997558519241921"/>
        <bgColor indexed="64"/>
      </patternFill>
    </fill>
    <fill>
      <patternFill patternType="solid">
        <fgColor theme="0" tint="-0.14999847407452621"/>
        <bgColor indexed="64"/>
      </patternFill>
    </fill>
    <fill>
      <patternFill patternType="solid">
        <fgColor theme="4" tint="0.39997558519241921"/>
        <bgColor indexed="64"/>
      </patternFill>
    </fill>
    <fill>
      <patternFill patternType="solid">
        <fgColor theme="7" tint="0.59999389629810485"/>
        <bgColor indexed="64"/>
      </patternFill>
    </fill>
    <fill>
      <patternFill patternType="solid">
        <fgColor rgb="FFFF0000"/>
        <bgColor indexed="64"/>
      </patternFill>
    </fill>
    <fill>
      <patternFill patternType="solid">
        <fgColor theme="5"/>
        <bgColor indexed="64"/>
      </patternFill>
    </fill>
    <fill>
      <patternFill patternType="solid">
        <fgColor theme="6" tint="0.39997558519241921"/>
        <bgColor indexed="64"/>
      </patternFill>
    </fill>
    <fill>
      <patternFill patternType="solid">
        <fgColor theme="9" tint="0.39997558519241921"/>
        <bgColor indexed="64"/>
      </patternFill>
    </fill>
    <fill>
      <patternFill patternType="solid">
        <fgColor theme="2" tint="-9.9978637043366805E-2"/>
        <bgColor indexed="64"/>
      </patternFill>
    </fill>
    <fill>
      <patternFill patternType="solid">
        <fgColor theme="5" tint="0.79998168889431442"/>
        <bgColor indexed="64"/>
      </patternFill>
    </fill>
  </fills>
  <borders count="2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
      <left style="thin">
        <color indexed="64"/>
      </left>
      <right/>
      <top style="thin">
        <color indexed="64"/>
      </top>
      <bottom/>
      <diagonal/>
    </border>
    <border>
      <left/>
      <right style="thin">
        <color indexed="64"/>
      </right>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right style="thin">
        <color indexed="64"/>
      </right>
      <top/>
      <bottom style="thin">
        <color indexed="64"/>
      </bottom>
      <diagonal/>
    </border>
    <border>
      <left/>
      <right/>
      <top style="thin">
        <color indexed="64"/>
      </top>
      <bottom/>
      <diagonal/>
    </border>
    <border>
      <left style="thin">
        <color rgb="FFB2B2B2"/>
      </left>
      <right style="thin">
        <color rgb="FFB2B2B2"/>
      </right>
      <top style="thin">
        <color rgb="FFB2B2B2"/>
      </top>
      <bottom style="thin">
        <color rgb="FFB2B2B2"/>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bottom style="thin">
        <color theme="0"/>
      </bottom>
      <diagonal/>
    </border>
    <border>
      <left/>
      <right/>
      <top style="thin">
        <color theme="0"/>
      </top>
      <bottom style="thin">
        <color theme="0"/>
      </bottom>
      <diagonal/>
    </border>
    <border>
      <left/>
      <right style="thin">
        <color theme="0"/>
      </right>
      <top/>
      <bottom style="thin">
        <color theme="0"/>
      </bottom>
      <diagonal/>
    </border>
    <border>
      <left/>
      <right/>
      <top style="thin">
        <color theme="0"/>
      </top>
      <bottom/>
      <diagonal/>
    </border>
    <border>
      <left style="thin">
        <color theme="0"/>
      </left>
      <right style="thin">
        <color theme="0"/>
      </right>
      <top style="thin">
        <color theme="0"/>
      </top>
      <bottom/>
      <diagonal/>
    </border>
    <border>
      <left/>
      <right style="thin">
        <color theme="0"/>
      </right>
      <top style="thin">
        <color indexed="64"/>
      </top>
      <bottom style="thin">
        <color indexed="64"/>
      </bottom>
      <diagonal/>
    </border>
  </borders>
  <cellStyleXfs count="8">
    <xf numFmtId="0" fontId="0" fillId="0" borderId="0"/>
    <xf numFmtId="0" fontId="2" fillId="0" borderId="0"/>
    <xf numFmtId="164" fontId="2" fillId="0" borderId="0" applyFont="0" applyFill="0" applyBorder="0" applyAlignment="0" applyProtection="0"/>
    <xf numFmtId="164" fontId="4" fillId="0" borderId="0" applyFont="0" applyFill="0" applyBorder="0" applyAlignment="0" applyProtection="0"/>
    <xf numFmtId="164" fontId="2" fillId="0" borderId="0" applyFont="0" applyFill="0" applyBorder="0" applyAlignment="0" applyProtection="0"/>
    <xf numFmtId="0" fontId="2" fillId="0" borderId="0"/>
    <xf numFmtId="0" fontId="4" fillId="0" borderId="0"/>
    <xf numFmtId="0" fontId="16" fillId="2" borderId="18" applyNumberFormat="0" applyFont="0" applyAlignment="0" applyProtection="0"/>
  </cellStyleXfs>
  <cellXfs count="545">
    <xf numFmtId="0" fontId="0" fillId="0" borderId="0" xfId="0"/>
    <xf numFmtId="0" fontId="17" fillId="0" borderId="0" xfId="0" applyFont="1"/>
    <xf numFmtId="0" fontId="0" fillId="0" borderId="0" xfId="0" applyAlignment="1">
      <alignment horizontal="center"/>
    </xf>
    <xf numFmtId="0" fontId="19" fillId="3" borderId="1" xfId="0" applyFont="1" applyFill="1" applyBorder="1" applyAlignment="1">
      <alignment horizontal="center" vertical="center" textRotation="90" wrapText="1"/>
    </xf>
    <xf numFmtId="0" fontId="20" fillId="4" borderId="1" xfId="0" applyFont="1" applyFill="1" applyBorder="1" applyAlignment="1">
      <alignment horizontal="center" wrapText="1"/>
    </xf>
    <xf numFmtId="0" fontId="20" fillId="0" borderId="1" xfId="0" applyFont="1" applyFill="1" applyBorder="1" applyAlignment="1">
      <alignment horizontal="center" wrapText="1"/>
    </xf>
    <xf numFmtId="0" fontId="20" fillId="0" borderId="1" xfId="0" applyFont="1" applyFill="1" applyBorder="1" applyAlignment="1">
      <alignment horizontal="left" vertical="center" wrapText="1"/>
    </xf>
    <xf numFmtId="0" fontId="21" fillId="3" borderId="1" xfId="0" applyFont="1" applyFill="1" applyBorder="1" applyAlignment="1">
      <alignment horizontal="center" wrapText="1"/>
    </xf>
    <xf numFmtId="0" fontId="17" fillId="0" borderId="0" xfId="0" applyFont="1" applyAlignment="1">
      <alignment horizontal="center"/>
    </xf>
    <xf numFmtId="0" fontId="20" fillId="0" borderId="1" xfId="0" applyNumberFormat="1" applyFont="1" applyFill="1" applyBorder="1" applyAlignment="1">
      <alignment horizontal="left" vertical="center" wrapText="1"/>
    </xf>
    <xf numFmtId="0" fontId="0" fillId="0" borderId="0" xfId="0" applyFill="1"/>
    <xf numFmtId="0" fontId="22" fillId="0" borderId="1" xfId="0" applyFont="1" applyFill="1" applyBorder="1" applyAlignment="1">
      <alignment horizontal="left" vertical="center" wrapText="1"/>
    </xf>
    <xf numFmtId="0" fontId="20" fillId="3" borderId="1" xfId="0" applyFont="1" applyFill="1" applyBorder="1" applyAlignment="1">
      <alignment horizontal="center" vertical="center" textRotation="90" wrapText="1"/>
    </xf>
    <xf numFmtId="0" fontId="20" fillId="4" borderId="1" xfId="0" applyFont="1" applyFill="1" applyBorder="1" applyAlignment="1">
      <alignment wrapText="1"/>
    </xf>
    <xf numFmtId="0" fontId="23" fillId="4" borderId="1" xfId="0" applyFont="1" applyFill="1" applyBorder="1" applyAlignment="1">
      <alignment wrapText="1"/>
    </xf>
    <xf numFmtId="9" fontId="20" fillId="3" borderId="1" xfId="0" applyNumberFormat="1" applyFont="1" applyFill="1" applyBorder="1" applyAlignment="1">
      <alignment horizontal="center" vertical="center" textRotation="90" wrapText="1"/>
    </xf>
    <xf numFmtId="0" fontId="22" fillId="0" borderId="0" xfId="0" applyFont="1"/>
    <xf numFmtId="0" fontId="24" fillId="5" borderId="1" xfId="0" applyFont="1" applyFill="1" applyBorder="1" applyAlignment="1">
      <alignment horizontal="center" wrapText="1"/>
    </xf>
    <xf numFmtId="165" fontId="20" fillId="0" borderId="1" xfId="0" applyNumberFormat="1" applyFont="1" applyFill="1" applyBorder="1" applyAlignment="1">
      <alignment horizontal="left" wrapText="1"/>
    </xf>
    <xf numFmtId="0" fontId="20" fillId="0" borderId="1" xfId="0" applyFont="1" applyFill="1" applyBorder="1" applyAlignment="1">
      <alignment horizontal="center" vertical="center" wrapText="1"/>
    </xf>
    <xf numFmtId="0" fontId="0" fillId="0" borderId="0" xfId="0" applyFill="1" applyAlignment="1">
      <alignment horizontal="center"/>
    </xf>
    <xf numFmtId="0" fontId="0" fillId="0" borderId="0" xfId="0" applyAlignment="1">
      <alignment wrapText="1"/>
    </xf>
    <xf numFmtId="0" fontId="2" fillId="5" borderId="1" xfId="5" applyFont="1" applyFill="1" applyBorder="1" applyAlignment="1">
      <alignment horizontal="left" vertical="center" textRotation="90" wrapText="1"/>
    </xf>
    <xf numFmtId="0" fontId="2" fillId="5" borderId="1" xfId="0" applyFont="1" applyFill="1" applyBorder="1" applyAlignment="1">
      <alignment horizontal="left" vertical="center" textRotation="90" wrapText="1"/>
    </xf>
    <xf numFmtId="9" fontId="2" fillId="5" borderId="1" xfId="0" applyNumberFormat="1" applyFont="1" applyFill="1" applyBorder="1" applyAlignment="1">
      <alignment horizontal="left" vertical="center" textRotation="90" wrapText="1"/>
    </xf>
    <xf numFmtId="0" fontId="2" fillId="6" borderId="1" xfId="0" applyFont="1" applyFill="1" applyBorder="1" applyAlignment="1">
      <alignment horizontal="left" vertical="center" wrapText="1"/>
    </xf>
    <xf numFmtId="0" fontId="2" fillId="7" borderId="1" xfId="5" applyFont="1" applyFill="1" applyBorder="1" applyAlignment="1">
      <alignment horizontal="left" vertical="center" wrapText="1"/>
    </xf>
    <xf numFmtId="0" fontId="20" fillId="7" borderId="1" xfId="0" applyFont="1" applyFill="1" applyBorder="1" applyAlignment="1">
      <alignment horizontal="left" vertical="center" wrapText="1"/>
    </xf>
    <xf numFmtId="0" fontId="2" fillId="8" borderId="1" xfId="5" applyFont="1" applyFill="1" applyBorder="1" applyAlignment="1">
      <alignment horizontal="left" vertical="center" wrapText="1"/>
    </xf>
    <xf numFmtId="0" fontId="2" fillId="9" borderId="1" xfId="5" applyFont="1" applyFill="1" applyBorder="1" applyAlignment="1">
      <alignment horizontal="left" vertical="center" wrapText="1"/>
    </xf>
    <xf numFmtId="0" fontId="2" fillId="9" borderId="1" xfId="0" applyFont="1" applyFill="1" applyBorder="1" applyAlignment="1">
      <alignment horizontal="left" vertical="center" wrapText="1"/>
    </xf>
    <xf numFmtId="0" fontId="0" fillId="0" borderId="0" xfId="0" applyAlignment="1">
      <alignment horizontal="center" vertical="center"/>
    </xf>
    <xf numFmtId="0" fontId="2" fillId="5" borderId="1" xfId="0" applyFont="1" applyFill="1" applyBorder="1" applyAlignment="1">
      <alignment horizontal="center" vertical="center" textRotation="90" wrapText="1"/>
    </xf>
    <xf numFmtId="0" fontId="25" fillId="5" borderId="1" xfId="0" applyFont="1" applyFill="1" applyBorder="1" applyAlignment="1">
      <alignment horizontal="center" vertical="center" textRotation="90" wrapText="1"/>
    </xf>
    <xf numFmtId="0" fontId="2" fillId="5" borderId="2" xfId="0" applyFont="1" applyFill="1" applyBorder="1" applyAlignment="1">
      <alignment horizontal="center" vertical="center" textRotation="90" wrapText="1"/>
    </xf>
    <xf numFmtId="0" fontId="20" fillId="5" borderId="2" xfId="0" applyFont="1" applyFill="1" applyBorder="1" applyAlignment="1">
      <alignment horizontal="left" vertical="center" textRotation="90" wrapText="1"/>
    </xf>
    <xf numFmtId="0" fontId="2" fillId="3" borderId="3" xfId="5" applyFont="1" applyFill="1" applyBorder="1" applyAlignment="1">
      <alignment vertical="center"/>
    </xf>
    <xf numFmtId="0" fontId="2" fillId="3" borderId="4" xfId="5" applyFont="1" applyFill="1" applyBorder="1" applyAlignment="1">
      <alignment vertical="center"/>
    </xf>
    <xf numFmtId="0" fontId="0" fillId="0" borderId="1" xfId="0" applyFill="1" applyBorder="1"/>
    <xf numFmtId="0" fontId="2" fillId="0" borderId="1" xfId="5" applyFont="1" applyFill="1" applyBorder="1" applyAlignment="1">
      <alignment horizontal="left" wrapText="1"/>
    </xf>
    <xf numFmtId="0" fontId="2" fillId="0" borderId="1" xfId="0" applyFont="1" applyFill="1" applyBorder="1" applyAlignment="1">
      <alignment horizontal="left" wrapText="1"/>
    </xf>
    <xf numFmtId="0" fontId="20" fillId="0" borderId="1" xfId="0" applyFont="1" applyFill="1" applyBorder="1" applyAlignment="1">
      <alignment horizontal="left" wrapText="1"/>
    </xf>
    <xf numFmtId="0" fontId="23" fillId="0" borderId="1" xfId="0" applyFont="1" applyFill="1" applyBorder="1" applyAlignment="1">
      <alignment horizontal="left" wrapText="1"/>
    </xf>
    <xf numFmtId="0" fontId="2" fillId="0" borderId="1" xfId="0" applyFont="1" applyFill="1" applyBorder="1" applyAlignment="1">
      <alignment horizontal="left" vertical="center" wrapText="1"/>
    </xf>
    <xf numFmtId="0" fontId="19" fillId="0" borderId="1" xfId="0" applyFont="1" applyFill="1" applyBorder="1" applyAlignment="1">
      <alignment horizontal="left" wrapText="1"/>
    </xf>
    <xf numFmtId="0" fontId="2" fillId="0" borderId="1" xfId="0" applyFont="1" applyFill="1" applyBorder="1" applyAlignment="1">
      <alignment horizontal="left" vertical="top" wrapText="1"/>
    </xf>
    <xf numFmtId="9" fontId="2" fillId="0" borderId="1" xfId="0" applyNumberFormat="1" applyFont="1" applyFill="1" applyBorder="1" applyAlignment="1">
      <alignment horizontal="left" vertical="top" wrapText="1"/>
    </xf>
    <xf numFmtId="0" fontId="20" fillId="0" borderId="1" xfId="0" applyFont="1" applyFill="1" applyBorder="1" applyAlignment="1">
      <alignment wrapText="1"/>
    </xf>
    <xf numFmtId="0" fontId="2" fillId="3" borderId="1" xfId="5" applyFont="1" applyFill="1" applyBorder="1" applyAlignment="1">
      <alignment horizontal="center" vertical="center"/>
    </xf>
    <xf numFmtId="0" fontId="0" fillId="6" borderId="0" xfId="0" applyFill="1" applyAlignment="1">
      <alignment wrapText="1"/>
    </xf>
    <xf numFmtId="0" fontId="20" fillId="6" borderId="1" xfId="0" applyFont="1" applyFill="1" applyBorder="1" applyAlignment="1">
      <alignment horizontal="left" vertical="center" wrapText="1"/>
    </xf>
    <xf numFmtId="0" fontId="0" fillId="10" borderId="0" xfId="0" applyFill="1"/>
    <xf numFmtId="49" fontId="0" fillId="0" borderId="0" xfId="0" applyNumberFormat="1"/>
    <xf numFmtId="49" fontId="0" fillId="0" borderId="0" xfId="0" applyNumberFormat="1" applyAlignment="1">
      <alignment horizontal="center"/>
    </xf>
    <xf numFmtId="0" fontId="0" fillId="0" borderId="0" xfId="0" applyAlignment="1">
      <alignment horizontal="left"/>
    </xf>
    <xf numFmtId="0" fontId="26" fillId="11" borderId="5" xfId="0" applyFont="1" applyFill="1" applyBorder="1" applyAlignment="1">
      <alignment horizontal="center"/>
    </xf>
    <xf numFmtId="0" fontId="26" fillId="11" borderId="1" xfId="0" applyFont="1" applyFill="1" applyBorder="1" applyAlignment="1">
      <alignment horizontal="center" vertical="center"/>
    </xf>
    <xf numFmtId="0" fontId="27" fillId="11" borderId="5" xfId="0" applyFont="1" applyFill="1" applyBorder="1" applyAlignment="1">
      <alignment horizontal="center" vertical="center"/>
    </xf>
    <xf numFmtId="0" fontId="26" fillId="11" borderId="1" xfId="0" applyFont="1" applyFill="1" applyBorder="1" applyAlignment="1">
      <alignment horizontal="center"/>
    </xf>
    <xf numFmtId="0" fontId="26" fillId="10" borderId="1" xfId="0" applyFont="1" applyFill="1" applyBorder="1" applyAlignment="1">
      <alignment horizontal="center"/>
    </xf>
    <xf numFmtId="0" fontId="28" fillId="11" borderId="6" xfId="0" applyFont="1" applyFill="1" applyBorder="1" applyAlignment="1">
      <alignment horizontal="center" vertical="center"/>
    </xf>
    <xf numFmtId="0" fontId="28" fillId="11" borderId="1" xfId="0" applyFont="1" applyFill="1" applyBorder="1" applyAlignment="1">
      <alignment horizontal="center" vertical="center"/>
    </xf>
    <xf numFmtId="49" fontId="28" fillId="11" borderId="1" xfId="0" applyNumberFormat="1" applyFont="1" applyFill="1" applyBorder="1" applyAlignment="1">
      <alignment horizontal="center" vertical="center" wrapText="1"/>
    </xf>
    <xf numFmtId="0" fontId="28" fillId="11" borderId="1" xfId="0" applyFont="1" applyFill="1" applyBorder="1" applyAlignment="1">
      <alignment vertical="center"/>
    </xf>
    <xf numFmtId="0" fontId="28" fillId="11" borderId="1" xfId="0" applyFont="1" applyFill="1" applyBorder="1" applyAlignment="1">
      <alignment horizontal="center" vertical="center" wrapText="1"/>
    </xf>
    <xf numFmtId="0" fontId="28" fillId="11" borderId="1" xfId="0" applyFont="1" applyFill="1" applyBorder="1" applyAlignment="1">
      <alignment horizontal="left" wrapText="1"/>
    </xf>
    <xf numFmtId="0" fontId="27" fillId="11" borderId="1" xfId="0" applyFont="1" applyFill="1" applyBorder="1" applyAlignment="1">
      <alignment horizontal="center" vertical="center" wrapText="1"/>
    </xf>
    <xf numFmtId="0" fontId="29" fillId="11" borderId="6" xfId="0" applyFont="1" applyFill="1" applyBorder="1" applyAlignment="1">
      <alignment horizontal="center" vertical="center" wrapText="1"/>
    </xf>
    <xf numFmtId="0" fontId="28" fillId="10" borderId="1" xfId="0" applyFont="1" applyFill="1" applyBorder="1" applyAlignment="1">
      <alignment horizontal="center" vertical="center" wrapText="1"/>
    </xf>
    <xf numFmtId="0" fontId="26" fillId="7" borderId="5" xfId="0" applyFont="1" applyFill="1" applyBorder="1" applyAlignment="1">
      <alignment vertical="center" textRotation="180" wrapText="1"/>
    </xf>
    <xf numFmtId="0" fontId="0" fillId="0" borderId="0" xfId="0" applyAlignment="1">
      <alignment horizontal="left" vertical="center"/>
    </xf>
    <xf numFmtId="0" fontId="18" fillId="0" borderId="0" xfId="0" applyFont="1"/>
    <xf numFmtId="0" fontId="26" fillId="7" borderId="2" xfId="0" applyFont="1" applyFill="1" applyBorder="1" applyAlignment="1">
      <alignment vertical="center" textRotation="180" wrapText="1"/>
    </xf>
    <xf numFmtId="0" fontId="26" fillId="7" borderId="2" xfId="0" applyFont="1" applyFill="1" applyBorder="1" applyAlignment="1">
      <alignment vertical="center" wrapText="1"/>
    </xf>
    <xf numFmtId="0" fontId="0" fillId="0" borderId="0" xfId="0" applyFont="1" applyFill="1"/>
    <xf numFmtId="166" fontId="30" fillId="0" borderId="0" xfId="0" applyNumberFormat="1" applyFont="1"/>
    <xf numFmtId="0" fontId="26" fillId="7" borderId="6" xfId="0" applyFont="1" applyFill="1" applyBorder="1" applyAlignment="1">
      <alignment vertical="center" textRotation="180" wrapText="1"/>
    </xf>
    <xf numFmtId="0" fontId="0" fillId="12" borderId="0" xfId="0" applyFill="1"/>
    <xf numFmtId="49" fontId="0" fillId="12" borderId="0" xfId="0" applyNumberFormat="1" applyFill="1"/>
    <xf numFmtId="49" fontId="0" fillId="12" borderId="0" xfId="0" applyNumberFormat="1" applyFill="1" applyAlignment="1">
      <alignment horizontal="center"/>
    </xf>
    <xf numFmtId="0" fontId="0" fillId="12" borderId="0" xfId="0" applyFill="1" applyAlignment="1">
      <alignment horizontal="left"/>
    </xf>
    <xf numFmtId="0" fontId="0" fillId="12" borderId="0" xfId="0" applyFill="1" applyAlignment="1">
      <alignment wrapText="1"/>
    </xf>
    <xf numFmtId="0" fontId="0" fillId="0" borderId="0" xfId="0" quotePrefix="1"/>
    <xf numFmtId="0" fontId="16" fillId="0" borderId="0" xfId="1" quotePrefix="1" applyNumberFormat="1" applyFont="1"/>
    <xf numFmtId="0" fontId="20" fillId="0" borderId="0" xfId="0" quotePrefix="1" applyFont="1"/>
    <xf numFmtId="0" fontId="0" fillId="0" borderId="0" xfId="0" applyAlignment="1"/>
    <xf numFmtId="0" fontId="26" fillId="11" borderId="5" xfId="0" applyFont="1" applyFill="1" applyBorder="1" applyAlignment="1">
      <alignment horizontal="center" vertical="center"/>
    </xf>
    <xf numFmtId="0" fontId="0" fillId="0" borderId="0" xfId="0" applyFill="1" applyAlignment="1">
      <alignment horizontal="left" vertical="top" wrapText="1"/>
    </xf>
    <xf numFmtId="0" fontId="26" fillId="11" borderId="7" xfId="0" applyFont="1" applyFill="1" applyBorder="1" applyAlignment="1">
      <alignment horizontal="center"/>
    </xf>
    <xf numFmtId="0" fontId="26" fillId="7" borderId="5" xfId="0" applyFont="1" applyFill="1" applyBorder="1" applyAlignment="1">
      <alignment horizontal="center" vertical="center" textRotation="180" wrapText="1"/>
    </xf>
    <xf numFmtId="49" fontId="18" fillId="0" borderId="0" xfId="0" applyNumberFormat="1" applyFont="1" applyAlignment="1">
      <alignment horizontal="center"/>
    </xf>
    <xf numFmtId="166" fontId="18" fillId="0" borderId="0" xfId="0" applyNumberFormat="1" applyFont="1"/>
    <xf numFmtId="0" fontId="0" fillId="6" borderId="0" xfId="0" applyFill="1" applyAlignment="1">
      <alignment horizontal="left" vertical="top" wrapText="1"/>
    </xf>
    <xf numFmtId="0" fontId="0" fillId="3" borderId="0" xfId="0" applyFill="1" applyAlignment="1">
      <alignment horizontal="left" vertical="top" wrapText="1"/>
    </xf>
    <xf numFmtId="0" fontId="27" fillId="11" borderId="1" xfId="0" applyFont="1" applyFill="1" applyBorder="1" applyAlignment="1">
      <alignment horizontal="center" vertical="center"/>
    </xf>
    <xf numFmtId="49" fontId="27" fillId="11" borderId="1" xfId="0" applyNumberFormat="1" applyFont="1" applyFill="1" applyBorder="1" applyAlignment="1">
      <alignment horizontal="center" vertical="center" wrapText="1"/>
    </xf>
    <xf numFmtId="1" fontId="5" fillId="13" borderId="1" xfId="5" applyNumberFormat="1" applyFont="1" applyFill="1" applyBorder="1" applyAlignment="1">
      <alignment horizontal="center" vertical="center" wrapText="1"/>
    </xf>
    <xf numFmtId="0" fontId="5" fillId="13" borderId="1" xfId="5" applyFont="1" applyFill="1" applyBorder="1" applyAlignment="1">
      <alignment horizontal="center" vertical="center" wrapText="1"/>
    </xf>
    <xf numFmtId="0" fontId="5" fillId="13" borderId="1" xfId="5" applyFont="1" applyFill="1" applyBorder="1" applyAlignment="1">
      <alignment horizontal="center" vertical="center"/>
    </xf>
    <xf numFmtId="0" fontId="2" fillId="0" borderId="1" xfId="5" applyBorder="1" applyAlignment="1">
      <alignment wrapText="1"/>
    </xf>
    <xf numFmtId="0" fontId="2" fillId="0" borderId="1" xfId="5" applyFont="1" applyBorder="1" applyAlignment="1">
      <alignment wrapText="1"/>
    </xf>
    <xf numFmtId="0" fontId="2" fillId="0" borderId="1" xfId="5" applyFont="1" applyBorder="1"/>
    <xf numFmtId="0" fontId="2" fillId="0" borderId="1" xfId="5" applyBorder="1"/>
    <xf numFmtId="0" fontId="2" fillId="14" borderId="1" xfId="5" applyFont="1" applyFill="1" applyBorder="1" applyAlignment="1">
      <alignment horizontal="left" vertical="center" wrapText="1"/>
    </xf>
    <xf numFmtId="0" fontId="2" fillId="14" borderId="1" xfId="0" applyFont="1" applyFill="1" applyBorder="1" applyAlignment="1">
      <alignment horizontal="left" vertical="center" wrapText="1"/>
    </xf>
    <xf numFmtId="0" fontId="0" fillId="14" borderId="0" xfId="0" applyFill="1" applyAlignment="1">
      <alignment wrapText="1"/>
    </xf>
    <xf numFmtId="0" fontId="0" fillId="14" borderId="0" xfId="0" applyFill="1"/>
    <xf numFmtId="0" fontId="2" fillId="14" borderId="1" xfId="0" applyFont="1" applyFill="1" applyBorder="1" applyAlignment="1">
      <alignment horizontal="left" wrapText="1"/>
    </xf>
    <xf numFmtId="0" fontId="20" fillId="14" borderId="1" xfId="0" applyFont="1" applyFill="1" applyBorder="1" applyAlignment="1">
      <alignment horizontal="left" vertical="center" wrapText="1"/>
    </xf>
    <xf numFmtId="0" fontId="20" fillId="14" borderId="1" xfId="0" applyNumberFormat="1" applyFont="1" applyFill="1" applyBorder="1" applyAlignment="1">
      <alignment horizontal="left" vertical="center" wrapText="1"/>
    </xf>
    <xf numFmtId="0" fontId="0" fillId="14" borderId="1" xfId="0" applyFill="1" applyBorder="1"/>
    <xf numFmtId="0" fontId="2" fillId="14" borderId="1" xfId="5" applyFont="1" applyFill="1" applyBorder="1" applyAlignment="1">
      <alignment horizontal="left" wrapText="1"/>
    </xf>
    <xf numFmtId="0" fontId="20" fillId="14" borderId="1" xfId="0" applyFont="1" applyFill="1" applyBorder="1" applyAlignment="1">
      <alignment horizontal="left" wrapText="1"/>
    </xf>
    <xf numFmtId="0" fontId="23" fillId="14" borderId="1" xfId="0" applyFont="1" applyFill="1" applyBorder="1" applyAlignment="1">
      <alignment horizontal="left" wrapText="1"/>
    </xf>
    <xf numFmtId="0" fontId="20" fillId="14" borderId="1" xfId="0" applyFont="1" applyFill="1" applyBorder="1" applyAlignment="1">
      <alignment horizontal="center" wrapText="1"/>
    </xf>
    <xf numFmtId="165" fontId="20" fillId="14" borderId="1" xfId="0" applyNumberFormat="1" applyFont="1" applyFill="1" applyBorder="1" applyAlignment="1">
      <alignment horizontal="left" wrapText="1"/>
    </xf>
    <xf numFmtId="0" fontId="20" fillId="14" borderId="1" xfId="0" applyFont="1" applyFill="1" applyBorder="1" applyAlignment="1">
      <alignment horizontal="center" vertical="center" wrapText="1"/>
    </xf>
    <xf numFmtId="0" fontId="0" fillId="14" borderId="0" xfId="0" applyFill="1" applyAlignment="1">
      <alignment horizontal="center"/>
    </xf>
    <xf numFmtId="0" fontId="26" fillId="11" borderId="8" xfId="0" applyFont="1" applyFill="1" applyBorder="1" applyAlignment="1">
      <alignment horizontal="center"/>
    </xf>
    <xf numFmtId="0" fontId="28" fillId="11" borderId="8" xfId="0" applyFont="1" applyFill="1" applyBorder="1" applyAlignment="1">
      <alignment horizontal="center" vertical="center"/>
    </xf>
    <xf numFmtId="0" fontId="26" fillId="11" borderId="1" xfId="0" applyFont="1" applyFill="1" applyBorder="1" applyAlignment="1">
      <alignment horizontal="center" vertical="center" wrapText="1"/>
    </xf>
    <xf numFmtId="0" fontId="0" fillId="0" borderId="1" xfId="0" applyBorder="1"/>
    <xf numFmtId="0" fontId="28" fillId="7" borderId="1" xfId="0" applyFont="1" applyFill="1" applyBorder="1" applyAlignment="1">
      <alignment horizontal="center" vertical="center" textRotation="180"/>
    </xf>
    <xf numFmtId="49" fontId="0" fillId="0" borderId="1" xfId="0" applyNumberFormat="1" applyBorder="1"/>
    <xf numFmtId="49" fontId="0" fillId="0" borderId="1" xfId="0" applyNumberFormat="1" applyBorder="1" applyAlignment="1">
      <alignment horizontal="center"/>
    </xf>
    <xf numFmtId="0" fontId="0" fillId="0" borderId="1" xfId="0" applyBorder="1" applyAlignment="1">
      <alignment horizontal="left" vertical="center"/>
    </xf>
    <xf numFmtId="0" fontId="0" fillId="0" borderId="1" xfId="0" applyBorder="1" applyAlignment="1">
      <alignment horizontal="left"/>
    </xf>
    <xf numFmtId="0" fontId="0" fillId="12" borderId="1" xfId="0" applyFill="1" applyBorder="1"/>
    <xf numFmtId="49" fontId="0" fillId="12" borderId="1" xfId="0" applyNumberFormat="1" applyFill="1" applyBorder="1"/>
    <xf numFmtId="49" fontId="0" fillId="12" borderId="1" xfId="0" applyNumberFormat="1" applyFill="1" applyBorder="1" applyAlignment="1">
      <alignment horizontal="center"/>
    </xf>
    <xf numFmtId="0" fontId="0" fillId="12" borderId="1" xfId="0" applyFill="1" applyBorder="1" applyAlignment="1">
      <alignment horizontal="left"/>
    </xf>
    <xf numFmtId="0" fontId="18" fillId="0" borderId="1" xfId="0" applyFont="1" applyBorder="1"/>
    <xf numFmtId="0" fontId="0" fillId="0" borderId="1" xfId="0" applyBorder="1" applyAlignment="1">
      <alignment wrapText="1"/>
    </xf>
    <xf numFmtId="49" fontId="18" fillId="0" borderId="1" xfId="0" applyNumberFormat="1" applyFont="1" applyBorder="1" applyAlignment="1">
      <alignment horizontal="center"/>
    </xf>
    <xf numFmtId="0" fontId="28" fillId="13" borderId="1" xfId="0" applyFont="1" applyFill="1" applyBorder="1" applyAlignment="1">
      <alignment horizontal="center" vertical="center"/>
    </xf>
    <xf numFmtId="0" fontId="24" fillId="5" borderId="9" xfId="0" applyFont="1" applyFill="1" applyBorder="1" applyAlignment="1">
      <alignment wrapText="1"/>
    </xf>
    <xf numFmtId="0" fontId="20" fillId="4" borderId="9" xfId="0" applyFont="1" applyFill="1" applyBorder="1" applyAlignment="1">
      <alignment wrapText="1"/>
    </xf>
    <xf numFmtId="0" fontId="20" fillId="4" borderId="8" xfId="0" applyFont="1" applyFill="1" applyBorder="1" applyAlignment="1">
      <alignment wrapText="1"/>
    </xf>
    <xf numFmtId="0" fontId="28" fillId="15" borderId="1" xfId="0" applyFont="1" applyFill="1" applyBorder="1" applyAlignment="1">
      <alignment horizontal="center" vertical="center"/>
    </xf>
    <xf numFmtId="49" fontId="28" fillId="15" borderId="1" xfId="0" applyNumberFormat="1" applyFont="1" applyFill="1" applyBorder="1" applyAlignment="1">
      <alignment horizontal="center" vertical="center" wrapText="1"/>
    </xf>
    <xf numFmtId="0" fontId="0" fillId="15" borderId="0" xfId="0" applyFill="1"/>
    <xf numFmtId="49" fontId="0" fillId="15" borderId="0" xfId="0" applyNumberFormat="1" applyFill="1"/>
    <xf numFmtId="0" fontId="18" fillId="15" borderId="0" xfId="0" applyFont="1" applyFill="1"/>
    <xf numFmtId="0" fontId="20" fillId="0" borderId="0" xfId="0" applyFont="1"/>
    <xf numFmtId="0" fontId="20" fillId="3" borderId="1" xfId="0" applyFont="1" applyFill="1" applyBorder="1" applyAlignment="1">
      <alignment horizontal="center" wrapText="1"/>
    </xf>
    <xf numFmtId="0" fontId="20" fillId="5" borderId="2" xfId="0" applyFont="1" applyFill="1" applyBorder="1" applyAlignment="1">
      <alignment horizontal="center" vertical="center" textRotation="90" wrapText="1"/>
    </xf>
    <xf numFmtId="0" fontId="0" fillId="0" borderId="1" xfId="0" applyFill="1" applyBorder="1" applyAlignment="1">
      <alignment horizontal="center" wrapText="1"/>
    </xf>
    <xf numFmtId="0" fontId="0" fillId="14" borderId="1" xfId="0" applyFill="1" applyBorder="1" applyAlignment="1">
      <alignment horizontal="center" wrapText="1"/>
    </xf>
    <xf numFmtId="0" fontId="0" fillId="5" borderId="1" xfId="0" applyFill="1" applyBorder="1" applyAlignment="1">
      <alignment wrapText="1"/>
    </xf>
    <xf numFmtId="0" fontId="0" fillId="14" borderId="1" xfId="0" applyFill="1" applyBorder="1" applyAlignment="1">
      <alignment wrapText="1"/>
    </xf>
    <xf numFmtId="0" fontId="0" fillId="0" borderId="1" xfId="0" applyFill="1" applyBorder="1" applyAlignment="1">
      <alignment wrapText="1"/>
    </xf>
    <xf numFmtId="0" fontId="0" fillId="3" borderId="0" xfId="0" applyFill="1" applyAlignment="1">
      <alignment horizontal="center" vertical="center"/>
    </xf>
    <xf numFmtId="0" fontId="0" fillId="0" borderId="1" xfId="0" applyBorder="1" applyAlignment="1">
      <alignment horizontal="center" vertical="center"/>
    </xf>
    <xf numFmtId="0" fontId="0" fillId="0" borderId="19" xfId="0" applyBorder="1"/>
    <xf numFmtId="0" fontId="0" fillId="0" borderId="20" xfId="0" applyBorder="1"/>
    <xf numFmtId="0" fontId="0" fillId="0" borderId="21" xfId="0" applyBorder="1"/>
    <xf numFmtId="0" fontId="0" fillId="0" borderId="22" xfId="0" applyBorder="1"/>
    <xf numFmtId="0" fontId="0" fillId="5" borderId="0" xfId="0" applyFill="1" applyAlignment="1">
      <alignment wrapText="1"/>
    </xf>
    <xf numFmtId="0" fontId="0" fillId="16" borderId="1" xfId="0" applyFill="1" applyBorder="1"/>
    <xf numFmtId="0" fontId="2" fillId="14" borderId="2" xfId="0" applyFont="1" applyFill="1" applyBorder="1" applyAlignment="1">
      <alignment horizontal="center" vertical="center" textRotation="90" wrapText="1"/>
    </xf>
    <xf numFmtId="0" fontId="16" fillId="2" borderId="18" xfId="7" applyFont="1" applyAlignment="1">
      <alignment wrapText="1"/>
    </xf>
    <xf numFmtId="0" fontId="2" fillId="3" borderId="0" xfId="5" applyFont="1" applyFill="1" applyBorder="1" applyAlignment="1">
      <alignment vertical="center"/>
    </xf>
    <xf numFmtId="0" fontId="20" fillId="14" borderId="5" xfId="0" applyFont="1" applyFill="1" applyBorder="1" applyAlignment="1">
      <alignment horizontal="center" wrapText="1"/>
    </xf>
    <xf numFmtId="165" fontId="20" fillId="14" borderId="5" xfId="0" applyNumberFormat="1" applyFont="1" applyFill="1" applyBorder="1" applyAlignment="1">
      <alignment horizontal="left" wrapText="1"/>
    </xf>
    <xf numFmtId="0" fontId="0" fillId="14" borderId="5" xfId="0" applyFill="1" applyBorder="1" applyAlignment="1">
      <alignment horizontal="left" wrapText="1"/>
    </xf>
    <xf numFmtId="0" fontId="0" fillId="14" borderId="5" xfId="0" applyFill="1" applyBorder="1" applyAlignment="1">
      <alignment wrapText="1"/>
    </xf>
    <xf numFmtId="0" fontId="20" fillId="14" borderId="0" xfId="0" applyFont="1" applyFill="1"/>
    <xf numFmtId="0" fontId="24" fillId="5" borderId="0" xfId="0" applyFont="1" applyFill="1" applyBorder="1" applyAlignment="1">
      <alignment horizontal="center" wrapText="1"/>
    </xf>
    <xf numFmtId="0" fontId="23" fillId="4" borderId="0" xfId="0" applyFont="1" applyFill="1" applyBorder="1" applyAlignment="1">
      <alignment wrapText="1"/>
    </xf>
    <xf numFmtId="0" fontId="20" fillId="3" borderId="0" xfId="0" applyFont="1" applyFill="1" applyBorder="1" applyAlignment="1">
      <alignment horizontal="center" vertical="center" textRotation="90" wrapText="1"/>
    </xf>
    <xf numFmtId="0" fontId="2" fillId="7" borderId="1" xfId="0" applyFont="1" applyFill="1" applyBorder="1" applyAlignment="1">
      <alignment horizontal="left" vertical="center" wrapText="1"/>
    </xf>
    <xf numFmtId="0" fontId="2" fillId="3" borderId="1" xfId="5" applyFont="1" applyFill="1" applyBorder="1" applyAlignment="1">
      <alignment horizontal="left" vertical="center" wrapText="1"/>
    </xf>
    <xf numFmtId="0" fontId="2" fillId="3" borderId="1" xfId="0" applyFont="1" applyFill="1" applyBorder="1" applyAlignment="1">
      <alignment horizontal="left" wrapText="1"/>
    </xf>
    <xf numFmtId="0" fontId="0" fillId="3" borderId="1" xfId="0" applyFill="1" applyBorder="1"/>
    <xf numFmtId="3" fontId="0" fillId="0" borderId="1" xfId="0" applyNumberFormat="1" applyBorder="1" applyAlignment="1">
      <alignment wrapText="1"/>
    </xf>
    <xf numFmtId="0" fontId="31" fillId="0" borderId="1" xfId="0" applyFont="1" applyBorder="1" applyAlignment="1">
      <alignment wrapText="1"/>
    </xf>
    <xf numFmtId="0" fontId="20" fillId="0" borderId="1" xfId="0" applyFont="1" applyBorder="1" applyAlignment="1">
      <alignment wrapText="1"/>
    </xf>
    <xf numFmtId="0" fontId="20" fillId="14" borderId="1" xfId="0" applyFont="1" applyFill="1" applyBorder="1" applyAlignment="1">
      <alignment wrapText="1"/>
    </xf>
    <xf numFmtId="0" fontId="20" fillId="6" borderId="1" xfId="0" applyFont="1" applyFill="1" applyBorder="1" applyAlignment="1">
      <alignment wrapText="1"/>
    </xf>
    <xf numFmtId="0" fontId="22" fillId="5" borderId="1" xfId="0" applyFont="1" applyFill="1" applyBorder="1"/>
    <xf numFmtId="0" fontId="22" fillId="3" borderId="1" xfId="0" applyFont="1" applyFill="1" applyBorder="1" applyAlignment="1">
      <alignment horizontal="center" vertical="center"/>
    </xf>
    <xf numFmtId="0" fontId="22" fillId="3" borderId="1" xfId="0" applyFont="1" applyFill="1" applyBorder="1" applyAlignment="1">
      <alignment horizontal="center" vertical="center" wrapText="1"/>
    </xf>
    <xf numFmtId="0" fontId="32" fillId="0" borderId="1" xfId="0" applyFont="1" applyBorder="1" applyAlignment="1">
      <alignment horizontal="left" vertical="center"/>
    </xf>
    <xf numFmtId="0" fontId="17" fillId="17" borderId="1" xfId="0" applyFont="1" applyFill="1" applyBorder="1" applyAlignment="1">
      <alignment horizontal="left" vertical="center"/>
    </xf>
    <xf numFmtId="0" fontId="0" fillId="14" borderId="0" xfId="0" applyFill="1" applyBorder="1" applyAlignment="1">
      <alignment horizontal="center"/>
    </xf>
    <xf numFmtId="0" fontId="17" fillId="14" borderId="0" xfId="0" applyFont="1" applyFill="1" applyBorder="1" applyAlignment="1">
      <alignment horizontal="left" vertical="center"/>
    </xf>
    <xf numFmtId="0" fontId="0" fillId="0" borderId="23" xfId="0" applyBorder="1"/>
    <xf numFmtId="0" fontId="0" fillId="14" borderId="0" xfId="0" applyFill="1" applyBorder="1"/>
    <xf numFmtId="0" fontId="0" fillId="0" borderId="24" xfId="0" applyBorder="1"/>
    <xf numFmtId="0" fontId="22" fillId="0" borderId="1" xfId="0" applyFont="1" applyBorder="1"/>
    <xf numFmtId="0" fontId="32" fillId="0" borderId="1" xfId="0" applyFont="1" applyFill="1" applyBorder="1" applyAlignment="1">
      <alignment horizontal="left" vertical="center" wrapText="1"/>
    </xf>
    <xf numFmtId="0" fontId="0" fillId="14" borderId="1" xfId="0" applyFill="1" applyBorder="1" applyAlignment="1">
      <alignment horizontal="left" vertical="top" wrapText="1"/>
    </xf>
    <xf numFmtId="0" fontId="21" fillId="18" borderId="1" xfId="5" applyFont="1" applyFill="1" applyBorder="1" applyAlignment="1">
      <alignment vertical="center" wrapText="1"/>
    </xf>
    <xf numFmtId="0" fontId="0" fillId="3" borderId="10" xfId="0" applyFill="1" applyBorder="1" applyAlignment="1">
      <alignment wrapText="1"/>
    </xf>
    <xf numFmtId="0" fontId="0" fillId="0" borderId="10" xfId="0" applyBorder="1" applyAlignment="1">
      <alignment horizontal="center" vertical="center"/>
    </xf>
    <xf numFmtId="0" fontId="0" fillId="14" borderId="10" xfId="0" applyFill="1" applyBorder="1" applyAlignment="1">
      <alignment horizontal="center" vertical="center"/>
    </xf>
    <xf numFmtId="0" fontId="17" fillId="17" borderId="10" xfId="0" applyFont="1" applyFill="1" applyBorder="1" applyAlignment="1">
      <alignment horizontal="center" vertical="center"/>
    </xf>
    <xf numFmtId="0" fontId="0" fillId="0" borderId="25" xfId="0" applyBorder="1"/>
    <xf numFmtId="0" fontId="2" fillId="14" borderId="11" xfId="0" applyFont="1" applyFill="1" applyBorder="1" applyAlignment="1">
      <alignment horizontal="left" vertical="center" wrapText="1"/>
    </xf>
    <xf numFmtId="0" fontId="2" fillId="14" borderId="11" xfId="5" applyFont="1" applyFill="1" applyBorder="1" applyAlignment="1">
      <alignment horizontal="left" vertical="center" wrapText="1"/>
    </xf>
    <xf numFmtId="0" fontId="0" fillId="14" borderId="10" xfId="0" applyFont="1" applyFill="1" applyBorder="1" applyAlignment="1">
      <alignment horizontal="center" vertical="center"/>
    </xf>
    <xf numFmtId="0" fontId="0" fillId="14" borderId="1" xfId="0" applyFont="1" applyFill="1" applyBorder="1" applyAlignment="1">
      <alignment horizontal="center" vertical="center"/>
    </xf>
    <xf numFmtId="0" fontId="0" fillId="0" borderId="1" xfId="0" applyBorder="1" applyAlignment="1">
      <alignment horizontal="center" wrapText="1"/>
    </xf>
    <xf numFmtId="0" fontId="2" fillId="6" borderId="5" xfId="0" applyFont="1" applyFill="1" applyBorder="1" applyAlignment="1">
      <alignment horizontal="left" vertical="center" wrapText="1"/>
    </xf>
    <xf numFmtId="0" fontId="0" fillId="3" borderId="1" xfId="0" applyFill="1" applyBorder="1" applyAlignment="1">
      <alignment wrapText="1"/>
    </xf>
    <xf numFmtId="0" fontId="0" fillId="0" borderId="10" xfId="0" quotePrefix="1" applyBorder="1" applyAlignment="1">
      <alignment horizontal="center" vertical="center"/>
    </xf>
    <xf numFmtId="0" fontId="0" fillId="0" borderId="26" xfId="0" applyBorder="1"/>
    <xf numFmtId="0" fontId="0" fillId="0" borderId="0" xfId="0" applyBorder="1" applyAlignment="1">
      <alignment horizontal="center" vertical="center"/>
    </xf>
    <xf numFmtId="0" fontId="0" fillId="14" borderId="0" xfId="0" applyFill="1" applyBorder="1" applyAlignment="1">
      <alignment horizontal="center" vertical="center"/>
    </xf>
    <xf numFmtId="0" fontId="0" fillId="14" borderId="0" xfId="0" applyFont="1" applyFill="1" applyBorder="1" applyAlignment="1">
      <alignment horizontal="center" vertical="center"/>
    </xf>
    <xf numFmtId="0" fontId="17" fillId="0" borderId="10" xfId="0" quotePrefix="1" applyFont="1" applyFill="1" applyBorder="1" applyAlignment="1">
      <alignment horizontal="center" vertical="center"/>
    </xf>
    <xf numFmtId="0" fontId="17" fillId="0" borderId="0" xfId="0" applyFont="1" applyFill="1" applyBorder="1" applyAlignment="1">
      <alignment horizontal="center" vertical="center"/>
    </xf>
    <xf numFmtId="0" fontId="2" fillId="3" borderId="1" xfId="5" applyFont="1" applyFill="1" applyBorder="1" applyAlignment="1">
      <alignment horizontal="center" vertical="center"/>
    </xf>
    <xf numFmtId="0" fontId="0" fillId="19" borderId="1" xfId="0" applyFill="1" applyBorder="1" applyAlignment="1">
      <alignment wrapText="1"/>
    </xf>
    <xf numFmtId="0" fontId="0" fillId="0" borderId="0" xfId="0" applyBorder="1"/>
    <xf numFmtId="0" fontId="0" fillId="0" borderId="0" xfId="0" applyBorder="1" applyAlignment="1">
      <alignment wrapText="1"/>
    </xf>
    <xf numFmtId="0" fontId="0" fillId="0" borderId="19" xfId="0" applyBorder="1" applyAlignment="1">
      <alignment horizontal="center"/>
    </xf>
    <xf numFmtId="0" fontId="20" fillId="14" borderId="2" xfId="0" applyFont="1" applyFill="1" applyBorder="1" applyAlignment="1">
      <alignment horizontal="left" wrapText="1"/>
    </xf>
    <xf numFmtId="0" fontId="0" fillId="0" borderId="1" xfId="0" applyBorder="1" applyAlignment="1">
      <alignment vertical="top"/>
    </xf>
    <xf numFmtId="49" fontId="0" fillId="12" borderId="1" xfId="0" applyNumberFormat="1" applyFont="1" applyFill="1" applyBorder="1" applyAlignment="1">
      <alignment vertical="top" wrapText="1"/>
    </xf>
    <xf numFmtId="0" fontId="0" fillId="13" borderId="1" xfId="0" applyFill="1" applyBorder="1" applyAlignment="1">
      <alignment horizontal="center"/>
    </xf>
    <xf numFmtId="0" fontId="0" fillId="13" borderId="1" xfId="0" applyFill="1" applyBorder="1" applyAlignment="1">
      <alignment horizontal="center" wrapText="1"/>
    </xf>
    <xf numFmtId="0" fontId="33" fillId="0" borderId="1" xfId="0" applyFont="1" applyBorder="1"/>
    <xf numFmtId="0" fontId="2" fillId="0" borderId="1" xfId="0" applyFont="1" applyFill="1" applyBorder="1" applyAlignment="1">
      <alignment horizontal="center" vertical="center" wrapText="1"/>
    </xf>
    <xf numFmtId="0" fontId="33" fillId="0" borderId="1" xfId="0" applyFont="1" applyBorder="1" applyAlignment="1">
      <alignment wrapText="1"/>
    </xf>
    <xf numFmtId="0" fontId="0" fillId="0" borderId="1" xfId="0" applyBorder="1" applyAlignment="1">
      <alignment vertical="center"/>
    </xf>
    <xf numFmtId="0" fontId="2" fillId="6" borderId="1" xfId="5" applyFont="1" applyFill="1" applyBorder="1" applyAlignment="1">
      <alignment horizontal="left" vertical="center" wrapText="1"/>
    </xf>
    <xf numFmtId="0" fontId="0" fillId="0" borderId="1" xfId="0" applyBorder="1" applyAlignment="1">
      <alignment horizontal="center" vertical="center" wrapText="1"/>
    </xf>
    <xf numFmtId="0" fontId="0" fillId="0" borderId="1" xfId="0" applyBorder="1" applyAlignment="1">
      <alignment horizontal="center" vertical="center"/>
    </xf>
    <xf numFmtId="0" fontId="0" fillId="0" borderId="1" xfId="0" applyBorder="1" applyAlignment="1">
      <alignment horizontal="left" vertical="center" wrapText="1"/>
    </xf>
    <xf numFmtId="0" fontId="0" fillId="0" borderId="1" xfId="0" applyBorder="1" applyAlignment="1">
      <alignment horizontal="left" vertical="center"/>
    </xf>
    <xf numFmtId="0" fontId="3" fillId="0" borderId="1" xfId="6" applyFont="1" applyBorder="1" applyAlignment="1">
      <alignment horizontal="center" wrapText="1"/>
    </xf>
    <xf numFmtId="0" fontId="3" fillId="0" borderId="1" xfId="6" applyFont="1" applyBorder="1" applyAlignment="1" applyProtection="1">
      <protection locked="0"/>
    </xf>
    <xf numFmtId="0" fontId="4" fillId="0" borderId="1" xfId="6" applyBorder="1"/>
    <xf numFmtId="0" fontId="3" fillId="0" borderId="1" xfId="6" applyFont="1" applyBorder="1"/>
    <xf numFmtId="0" fontId="0" fillId="0" borderId="1" xfId="0" applyBorder="1" applyAlignment="1"/>
    <xf numFmtId="0" fontId="2" fillId="6" borderId="5" xfId="5" applyFont="1" applyFill="1" applyBorder="1" applyAlignment="1">
      <alignment horizontal="left" vertical="center" wrapText="1"/>
    </xf>
    <xf numFmtId="0" fontId="2" fillId="3" borderId="3" xfId="5" applyFont="1" applyFill="1" applyBorder="1" applyAlignment="1">
      <alignment horizontal="center" vertical="center"/>
    </xf>
    <xf numFmtId="0" fontId="12" fillId="0" borderId="1" xfId="0" applyFont="1" applyBorder="1" applyAlignment="1">
      <alignment wrapText="1"/>
    </xf>
    <xf numFmtId="0" fontId="0" fillId="0" borderId="1" xfId="0" applyBorder="1" applyAlignment="1">
      <alignment horizontal="center" vertical="center"/>
    </xf>
    <xf numFmtId="0" fontId="0" fillId="0" borderId="1" xfId="0" applyBorder="1" applyAlignment="1">
      <alignment horizontal="center" vertical="center"/>
    </xf>
    <xf numFmtId="0" fontId="33" fillId="0" borderId="0" xfId="0" applyFont="1"/>
    <xf numFmtId="0" fontId="0" fillId="0" borderId="1" xfId="0" applyBorder="1" applyAlignment="1">
      <alignment horizontal="center" vertical="center"/>
    </xf>
    <xf numFmtId="0" fontId="0" fillId="0" borderId="1" xfId="0" applyBorder="1"/>
    <xf numFmtId="0" fontId="34" fillId="0" borderId="1" xfId="0" applyFont="1" applyFill="1" applyBorder="1" applyAlignment="1">
      <alignment horizontal="left" vertical="center" wrapText="1"/>
    </xf>
    <xf numFmtId="0" fontId="17" fillId="14" borderId="10" xfId="0" applyFont="1" applyFill="1" applyBorder="1" applyAlignment="1">
      <alignment horizontal="center" vertical="center"/>
    </xf>
    <xf numFmtId="0" fontId="0" fillId="14" borderId="2" xfId="0" applyFill="1" applyBorder="1" applyAlignment="1">
      <alignment horizontal="left" vertical="top" wrapText="1"/>
    </xf>
    <xf numFmtId="0" fontId="0" fillId="0" borderId="2" xfId="0" applyFill="1" applyBorder="1" applyAlignment="1">
      <alignment wrapText="1"/>
    </xf>
    <xf numFmtId="0" fontId="23" fillId="0" borderId="0" xfId="0" applyFont="1"/>
    <xf numFmtId="0" fontId="0" fillId="11" borderId="0" xfId="0" applyFill="1"/>
    <xf numFmtId="0" fontId="33" fillId="11" borderId="1" xfId="0" applyFont="1" applyFill="1" applyBorder="1"/>
    <xf numFmtId="0" fontId="33" fillId="0" borderId="0" xfId="0" applyFont="1" applyAlignment="1">
      <alignment wrapText="1"/>
    </xf>
    <xf numFmtId="0" fontId="23" fillId="0" borderId="1" xfId="0" applyFont="1" applyBorder="1" applyAlignment="1">
      <alignment wrapText="1"/>
    </xf>
    <xf numFmtId="0" fontId="33" fillId="11" borderId="1" xfId="0" applyFont="1" applyFill="1" applyBorder="1" applyAlignment="1">
      <alignment wrapText="1"/>
    </xf>
    <xf numFmtId="0" fontId="2" fillId="6" borderId="2" xfId="5" applyFont="1" applyFill="1" applyBorder="1" applyAlignment="1">
      <alignment horizontal="left" vertical="center" wrapText="1"/>
    </xf>
    <xf numFmtId="0" fontId="0" fillId="0" borderId="1" xfId="0" applyBorder="1" applyAlignment="1">
      <alignment wrapText="1"/>
    </xf>
    <xf numFmtId="0" fontId="20" fillId="3" borderId="1" xfId="0" applyNumberFormat="1" applyFont="1" applyFill="1" applyBorder="1" applyAlignment="1">
      <alignment horizontal="left" vertical="center" wrapText="1"/>
    </xf>
    <xf numFmtId="0" fontId="23" fillId="0" borderId="2" xfId="0" applyFont="1" applyFill="1" applyBorder="1" applyAlignment="1">
      <alignment horizontal="left" wrapText="1"/>
    </xf>
    <xf numFmtId="0" fontId="0" fillId="0" borderId="1" xfId="0" applyFont="1" applyBorder="1" applyAlignment="1">
      <alignment wrapText="1"/>
    </xf>
    <xf numFmtId="0" fontId="2" fillId="3" borderId="1" xfId="5" applyFont="1" applyFill="1" applyBorder="1" applyAlignment="1">
      <alignment horizontal="left" wrapText="1"/>
    </xf>
    <xf numFmtId="0" fontId="2" fillId="3" borderId="1" xfId="5" applyFont="1" applyFill="1" applyBorder="1" applyAlignment="1">
      <alignment horizontal="center" vertical="center"/>
    </xf>
    <xf numFmtId="0" fontId="2" fillId="3" borderId="1" xfId="5" applyFont="1" applyFill="1" applyBorder="1" applyAlignment="1">
      <alignment horizontal="center" vertical="center"/>
    </xf>
    <xf numFmtId="0" fontId="2" fillId="0" borderId="5" xfId="5" applyFont="1" applyFill="1" applyBorder="1" applyAlignment="1">
      <alignment horizontal="left" vertical="center" wrapText="1"/>
    </xf>
    <xf numFmtId="0" fontId="26" fillId="11" borderId="12" xfId="0" applyFont="1" applyFill="1" applyBorder="1" applyAlignment="1">
      <alignment horizontal="center" vertical="center" wrapText="1"/>
    </xf>
    <xf numFmtId="0" fontId="26" fillId="11" borderId="3" xfId="0" applyFont="1" applyFill="1" applyBorder="1" applyAlignment="1">
      <alignment horizontal="center" vertical="center"/>
    </xf>
    <xf numFmtId="0" fontId="0" fillId="0" borderId="13" xfId="0" applyBorder="1" applyAlignment="1">
      <alignment horizontal="center"/>
    </xf>
    <xf numFmtId="0" fontId="26" fillId="11" borderId="1" xfId="0" applyFont="1" applyFill="1" applyBorder="1" applyAlignment="1">
      <alignment horizontal="center"/>
    </xf>
    <xf numFmtId="0" fontId="0" fillId="0" borderId="1" xfId="0" applyBorder="1"/>
    <xf numFmtId="0" fontId="26" fillId="7" borderId="0" xfId="0" applyFont="1" applyFill="1" applyBorder="1" applyAlignment="1">
      <alignment vertical="center" textRotation="180" wrapText="1"/>
    </xf>
    <xf numFmtId="0" fontId="26" fillId="7" borderId="0" xfId="0" applyFont="1" applyFill="1" applyBorder="1" applyAlignment="1">
      <alignment vertical="center" wrapText="1"/>
    </xf>
    <xf numFmtId="0" fontId="0" fillId="0" borderId="1" xfId="0" applyBorder="1"/>
    <xf numFmtId="0" fontId="2" fillId="3" borderId="5" xfId="5" applyFont="1" applyFill="1" applyBorder="1" applyAlignment="1">
      <alignment horizontal="left" vertical="center" wrapText="1"/>
    </xf>
    <xf numFmtId="0" fontId="20" fillId="3" borderId="1" xfId="0" applyFont="1" applyFill="1" applyBorder="1" applyAlignment="1">
      <alignment horizontal="left" wrapText="1"/>
    </xf>
    <xf numFmtId="0" fontId="23" fillId="3" borderId="1" xfId="0" applyFont="1" applyFill="1" applyBorder="1" applyAlignment="1">
      <alignment horizontal="left" wrapText="1"/>
    </xf>
    <xf numFmtId="0" fontId="0" fillId="3" borderId="0" xfId="0" applyFill="1"/>
    <xf numFmtId="0" fontId="20" fillId="3" borderId="1" xfId="0" applyFont="1" applyFill="1" applyBorder="1" applyAlignment="1">
      <alignment horizontal="left" vertical="center" wrapText="1"/>
    </xf>
    <xf numFmtId="0" fontId="23" fillId="0" borderId="0" xfId="0" applyFont="1" applyAlignment="1"/>
    <xf numFmtId="0" fontId="0" fillId="13" borderId="0" xfId="0" applyFill="1"/>
    <xf numFmtId="0" fontId="0" fillId="13" borderId="0" xfId="0" applyFill="1" applyAlignment="1">
      <alignment wrapText="1"/>
    </xf>
    <xf numFmtId="0" fontId="20" fillId="0" borderId="1" xfId="0" applyFont="1" applyFill="1" applyBorder="1" applyAlignment="1">
      <alignment horizontal="left" vertical="top" wrapText="1"/>
    </xf>
    <xf numFmtId="165" fontId="20" fillId="3" borderId="1" xfId="0" applyNumberFormat="1" applyFont="1" applyFill="1" applyBorder="1" applyAlignment="1">
      <alignment horizontal="left" wrapText="1"/>
    </xf>
    <xf numFmtId="0" fontId="20" fillId="3" borderId="1" xfId="0" applyFont="1" applyFill="1" applyBorder="1" applyAlignment="1">
      <alignment horizontal="center" vertical="center" wrapText="1"/>
    </xf>
    <xf numFmtId="0" fontId="0" fillId="3" borderId="1" xfId="0" applyFill="1" applyBorder="1" applyAlignment="1">
      <alignment horizontal="center" wrapText="1"/>
    </xf>
    <xf numFmtId="0" fontId="0" fillId="0" borderId="1" xfId="0" applyBorder="1"/>
    <xf numFmtId="0" fontId="0" fillId="0" borderId="1" xfId="0" applyBorder="1" applyAlignment="1">
      <alignment horizontal="center" vertical="center"/>
    </xf>
    <xf numFmtId="0" fontId="0" fillId="0" borderId="1" xfId="0" applyBorder="1" applyAlignment="1">
      <alignment wrapText="1"/>
    </xf>
    <xf numFmtId="0" fontId="2" fillId="6" borderId="1" xfId="5" applyFont="1" applyFill="1" applyBorder="1" applyAlignment="1">
      <alignment horizontal="left" vertical="center" wrapText="1"/>
    </xf>
    <xf numFmtId="0" fontId="0" fillId="3" borderId="0" xfId="0" applyFill="1" applyAlignment="1">
      <alignment wrapText="1"/>
    </xf>
    <xf numFmtId="0" fontId="20" fillId="3" borderId="2" xfId="0" applyFont="1" applyFill="1" applyBorder="1" applyAlignment="1">
      <alignment horizontal="left" wrapText="1"/>
    </xf>
    <xf numFmtId="0" fontId="22" fillId="0" borderId="1" xfId="0" applyFont="1" applyBorder="1" applyAlignment="1">
      <alignment horizontal="right" wrapText="1"/>
    </xf>
    <xf numFmtId="0" fontId="0" fillId="0" borderId="1" xfId="0" applyBorder="1" applyAlignment="1">
      <alignment horizontal="center" vertical="center"/>
    </xf>
    <xf numFmtId="0" fontId="2" fillId="20" borderId="1" xfId="5" applyFont="1" applyFill="1" applyBorder="1" applyAlignment="1">
      <alignment horizontal="left" vertical="center" textRotation="90" wrapText="1"/>
    </xf>
    <xf numFmtId="0" fontId="2" fillId="21" borderId="1" xfId="5" applyFont="1" applyFill="1" applyBorder="1" applyAlignment="1">
      <alignment horizontal="left" vertical="center" wrapText="1"/>
    </xf>
    <xf numFmtId="0" fontId="2" fillId="21" borderId="1" xfId="0" applyFont="1" applyFill="1" applyBorder="1" applyAlignment="1">
      <alignment horizontal="left" vertical="center" wrapText="1"/>
    </xf>
    <xf numFmtId="0" fontId="20" fillId="21" borderId="1" xfId="0" applyFont="1" applyFill="1" applyBorder="1" applyAlignment="1">
      <alignment wrapText="1"/>
    </xf>
    <xf numFmtId="0" fontId="0" fillId="21" borderId="0" xfId="0" applyFill="1" applyAlignment="1">
      <alignment wrapText="1"/>
    </xf>
    <xf numFmtId="49" fontId="2" fillId="20" borderId="1" xfId="5" applyNumberFormat="1" applyFont="1" applyFill="1" applyBorder="1" applyAlignment="1">
      <alignment horizontal="left" vertical="center" textRotation="90" wrapText="1"/>
    </xf>
    <xf numFmtId="49" fontId="2" fillId="21" borderId="1" xfId="5" applyNumberFormat="1" applyFont="1" applyFill="1" applyBorder="1" applyAlignment="1">
      <alignment horizontal="left" vertical="center" wrapText="1"/>
    </xf>
    <xf numFmtId="49" fontId="2" fillId="6" borderId="1" xfId="5" applyNumberFormat="1" applyFont="1" applyFill="1" applyBorder="1" applyAlignment="1">
      <alignment horizontal="left" vertical="center" wrapText="1"/>
    </xf>
    <xf numFmtId="49" fontId="2" fillId="6" borderId="1" xfId="0" applyNumberFormat="1" applyFont="1" applyFill="1" applyBorder="1" applyAlignment="1">
      <alignment horizontal="left" vertical="center" wrapText="1"/>
    </xf>
    <xf numFmtId="49" fontId="2" fillId="8" borderId="1" xfId="0" applyNumberFormat="1" applyFont="1" applyFill="1" applyBorder="1" applyAlignment="1">
      <alignment horizontal="left" vertical="center" wrapText="1"/>
    </xf>
    <xf numFmtId="49" fontId="2" fillId="14" borderId="1" xfId="5" applyNumberFormat="1" applyFont="1" applyFill="1" applyBorder="1" applyAlignment="1">
      <alignment horizontal="left" vertical="center" wrapText="1"/>
    </xf>
    <xf numFmtId="49" fontId="0" fillId="3" borderId="0" xfId="0" applyNumberFormat="1" applyFill="1"/>
    <xf numFmtId="49" fontId="2" fillId="21" borderId="1" xfId="0" applyNumberFormat="1" applyFont="1" applyFill="1" applyBorder="1" applyAlignment="1">
      <alignment horizontal="left" vertical="center" wrapText="1"/>
    </xf>
    <xf numFmtId="0" fontId="20" fillId="21" borderId="1" xfId="0" applyFont="1" applyFill="1" applyBorder="1" applyAlignment="1">
      <alignment horizontal="left" vertical="center" wrapText="1"/>
    </xf>
    <xf numFmtId="1" fontId="2" fillId="21" borderId="1" xfId="5" applyNumberFormat="1" applyFont="1" applyFill="1" applyBorder="1" applyAlignment="1">
      <alignment horizontal="left" vertical="center" wrapText="1"/>
    </xf>
    <xf numFmtId="0" fontId="0" fillId="21" borderId="1" xfId="0" applyFill="1" applyBorder="1" applyAlignment="1">
      <alignment wrapText="1"/>
    </xf>
    <xf numFmtId="0" fontId="0" fillId="21" borderId="0" xfId="0" applyFill="1" applyAlignment="1">
      <alignment horizontal="left" vertical="center" wrapText="1"/>
    </xf>
    <xf numFmtId="0" fontId="0" fillId="21" borderId="1" xfId="0" applyFill="1" applyBorder="1"/>
    <xf numFmtId="0" fontId="0" fillId="21" borderId="0" xfId="0" applyFill="1"/>
    <xf numFmtId="0" fontId="2" fillId="21" borderId="2" xfId="5" applyFont="1" applyFill="1" applyBorder="1" applyAlignment="1">
      <alignment horizontal="left" vertical="center" wrapText="1"/>
    </xf>
    <xf numFmtId="49" fontId="2" fillId="5" borderId="1" xfId="5" applyNumberFormat="1" applyFont="1" applyFill="1" applyBorder="1" applyAlignment="1">
      <alignment horizontal="left" vertical="center" textRotation="90" wrapText="1"/>
    </xf>
    <xf numFmtId="0" fontId="0" fillId="22" borderId="1" xfId="0" applyFill="1" applyBorder="1"/>
    <xf numFmtId="0" fontId="2" fillId="22" borderId="1" xfId="5" applyFont="1" applyFill="1" applyBorder="1" applyAlignment="1">
      <alignment horizontal="left" vertical="center" wrapText="1"/>
    </xf>
    <xf numFmtId="49" fontId="2" fillId="22" borderId="1" xfId="5" applyNumberFormat="1" applyFont="1" applyFill="1" applyBorder="1" applyAlignment="1">
      <alignment horizontal="left" vertical="center" wrapText="1"/>
    </xf>
    <xf numFmtId="0" fontId="2" fillId="21" borderId="5" xfId="5" applyFont="1" applyFill="1" applyBorder="1" applyAlignment="1">
      <alignment horizontal="left" vertical="center" wrapText="1"/>
    </xf>
    <xf numFmtId="0" fontId="2" fillId="21" borderId="5" xfId="0" applyFont="1" applyFill="1" applyBorder="1" applyAlignment="1">
      <alignment horizontal="left" vertical="center" wrapText="1"/>
    </xf>
    <xf numFmtId="49" fontId="2" fillId="21" borderId="5" xfId="5" applyNumberFormat="1" applyFont="1" applyFill="1" applyBorder="1" applyAlignment="1">
      <alignment horizontal="left" vertical="center" wrapText="1"/>
    </xf>
    <xf numFmtId="0" fontId="2" fillId="22" borderId="1" xfId="0" applyFont="1" applyFill="1" applyBorder="1" applyAlignment="1">
      <alignment horizontal="left" vertical="center" wrapText="1"/>
    </xf>
    <xf numFmtId="0" fontId="20" fillId="22" borderId="1" xfId="0" applyFont="1" applyFill="1" applyBorder="1" applyAlignment="1">
      <alignment wrapText="1"/>
    </xf>
    <xf numFmtId="0" fontId="0" fillId="22" borderId="0" xfId="0" applyFill="1" applyAlignment="1">
      <alignment wrapText="1"/>
    </xf>
    <xf numFmtId="0" fontId="20" fillId="21" borderId="5" xfId="0" applyFont="1" applyFill="1" applyBorder="1" applyAlignment="1">
      <alignment wrapText="1"/>
    </xf>
    <xf numFmtId="0" fontId="2" fillId="21" borderId="1" xfId="0" applyFont="1" applyFill="1" applyBorder="1" applyAlignment="1">
      <alignment horizontal="left" wrapText="1"/>
    </xf>
    <xf numFmtId="0" fontId="2" fillId="21" borderId="1" xfId="0" applyFont="1" applyFill="1" applyBorder="1" applyAlignment="1">
      <alignment horizontal="center" vertical="center" wrapText="1"/>
    </xf>
    <xf numFmtId="0" fontId="35" fillId="21" borderId="1" xfId="0" applyFont="1" applyFill="1" applyBorder="1" applyAlignment="1">
      <alignment horizontal="left" wrapText="1"/>
    </xf>
    <xf numFmtId="0" fontId="0" fillId="21" borderId="1" xfId="0" applyFill="1" applyBorder="1" applyAlignment="1">
      <alignment vertical="top" wrapText="1"/>
    </xf>
    <xf numFmtId="0" fontId="0" fillId="21" borderId="1" xfId="0" applyFill="1" applyBorder="1" applyAlignment="1">
      <alignment horizontal="center" vertical="center" wrapText="1"/>
    </xf>
    <xf numFmtId="9" fontId="0" fillId="21" borderId="1" xfId="0" applyNumberFormat="1" applyFill="1" applyBorder="1" applyAlignment="1">
      <alignment wrapText="1"/>
    </xf>
    <xf numFmtId="0" fontId="0" fillId="21" borderId="1" xfId="0" quotePrefix="1" applyFill="1" applyBorder="1" applyAlignment="1">
      <alignment wrapText="1"/>
    </xf>
    <xf numFmtId="0" fontId="0" fillId="21" borderId="1" xfId="0" applyFill="1" applyBorder="1" applyAlignment="1">
      <alignment horizontal="center" vertical="center"/>
    </xf>
    <xf numFmtId="0" fontId="0" fillId="21" borderId="2" xfId="0" applyFill="1" applyBorder="1" applyAlignment="1">
      <alignment wrapText="1"/>
    </xf>
    <xf numFmtId="0" fontId="0" fillId="21" borderId="14" xfId="0" applyFill="1" applyBorder="1" applyAlignment="1">
      <alignment horizontal="left" wrapText="1"/>
    </xf>
    <xf numFmtId="0" fontId="0" fillId="21" borderId="15" xfId="0" applyFill="1" applyBorder="1" applyAlignment="1">
      <alignment horizontal="left" wrapText="1"/>
    </xf>
    <xf numFmtId="0" fontId="2" fillId="22" borderId="1" xfId="0" applyFont="1" applyFill="1" applyBorder="1" applyAlignment="1">
      <alignment horizontal="left" wrapText="1"/>
    </xf>
    <xf numFmtId="0" fontId="0" fillId="22" borderId="1" xfId="0" applyFill="1" applyBorder="1" applyAlignment="1">
      <alignment wrapText="1"/>
    </xf>
    <xf numFmtId="0" fontId="0" fillId="22" borderId="0" xfId="0" applyFill="1"/>
    <xf numFmtId="0" fontId="2" fillId="21" borderId="1" xfId="5" applyFont="1" applyFill="1" applyBorder="1" applyAlignment="1">
      <alignment horizontal="left" vertical="center" wrapText="1"/>
    </xf>
    <xf numFmtId="0" fontId="2" fillId="3" borderId="1" xfId="5" applyFont="1" applyFill="1" applyBorder="1" applyAlignment="1">
      <alignment horizontal="center" vertical="center"/>
    </xf>
    <xf numFmtId="0" fontId="20" fillId="22" borderId="1" xfId="0" applyNumberFormat="1" applyFont="1" applyFill="1" applyBorder="1" applyAlignment="1">
      <alignment horizontal="left" vertical="center" wrapText="1"/>
    </xf>
    <xf numFmtId="0" fontId="20" fillId="22" borderId="1" xfId="0" applyFont="1" applyFill="1" applyBorder="1" applyAlignment="1">
      <alignment horizontal="left" vertical="center" wrapText="1"/>
    </xf>
    <xf numFmtId="0" fontId="22" fillId="22" borderId="1" xfId="0" applyFont="1" applyFill="1" applyBorder="1" applyAlignment="1">
      <alignment horizontal="left" vertical="center" wrapText="1"/>
    </xf>
    <xf numFmtId="0" fontId="36" fillId="22" borderId="0" xfId="0" applyFont="1" applyFill="1"/>
    <xf numFmtId="0" fontId="36" fillId="22" borderId="0" xfId="0" applyFont="1" applyFill="1" applyAlignment="1">
      <alignment wrapText="1"/>
    </xf>
    <xf numFmtId="0" fontId="36" fillId="22" borderId="1" xfId="0" applyFont="1" applyFill="1" applyBorder="1"/>
    <xf numFmtId="0" fontId="2" fillId="22" borderId="1" xfId="0" applyNumberFormat="1" applyFont="1" applyFill="1" applyBorder="1" applyAlignment="1">
      <alignment horizontal="left" vertical="center" wrapText="1"/>
    </xf>
    <xf numFmtId="164" fontId="20" fillId="5" borderId="1" xfId="4" applyFont="1" applyFill="1" applyBorder="1" applyAlignment="1">
      <alignment horizontal="left" vertical="center" textRotation="90" wrapText="1"/>
    </xf>
    <xf numFmtId="0" fontId="2" fillId="22" borderId="1" xfId="0" quotePrefix="1" applyFont="1" applyFill="1" applyBorder="1" applyAlignment="1">
      <alignment horizontal="left" vertical="center" wrapText="1"/>
    </xf>
    <xf numFmtId="0" fontId="20" fillId="0" borderId="1" xfId="0" quotePrefix="1" applyNumberFormat="1" applyFont="1" applyFill="1" applyBorder="1" applyAlignment="1">
      <alignment horizontal="left" vertical="center" wrapText="1"/>
    </xf>
    <xf numFmtId="0" fontId="20" fillId="22" borderId="1" xfId="0" quotePrefix="1" applyFont="1" applyFill="1" applyBorder="1" applyAlignment="1">
      <alignment horizontal="left" vertical="center" wrapText="1"/>
    </xf>
    <xf numFmtId="0" fontId="20" fillId="3" borderId="1" xfId="0" quotePrefix="1" applyFont="1" applyFill="1" applyBorder="1" applyAlignment="1">
      <alignment horizontal="left" vertical="center" wrapText="1"/>
    </xf>
    <xf numFmtId="0" fontId="2" fillId="3" borderId="1" xfId="5" applyFont="1" applyFill="1" applyBorder="1" applyAlignment="1">
      <alignment horizontal="center" vertical="center"/>
    </xf>
    <xf numFmtId="0" fontId="2" fillId="8" borderId="1" xfId="0" applyFont="1" applyFill="1" applyBorder="1" applyAlignment="1">
      <alignment horizontal="left" vertical="center" wrapText="1"/>
    </xf>
    <xf numFmtId="0" fontId="20" fillId="9" borderId="1" xfId="0" applyFont="1" applyFill="1" applyBorder="1" applyAlignment="1">
      <alignment horizontal="left" vertical="center" wrapText="1"/>
    </xf>
    <xf numFmtId="0" fontId="2" fillId="21" borderId="1" xfId="5" applyFont="1" applyFill="1" applyBorder="1" applyAlignment="1">
      <alignment horizontal="left" vertical="center" wrapText="1"/>
    </xf>
    <xf numFmtId="0" fontId="0" fillId="0" borderId="1" xfId="0" applyBorder="1"/>
    <xf numFmtId="49" fontId="0" fillId="0" borderId="1" xfId="0" quotePrefix="1" applyNumberFormat="1" applyBorder="1"/>
    <xf numFmtId="49" fontId="2" fillId="9" borderId="1" xfId="0" quotePrefix="1" applyNumberFormat="1" applyFont="1" applyFill="1" applyBorder="1" applyAlignment="1">
      <alignment horizontal="left" vertical="center" wrapText="1"/>
    </xf>
    <xf numFmtId="49" fontId="2" fillId="6" borderId="1" xfId="0" quotePrefix="1" applyNumberFormat="1" applyFont="1" applyFill="1" applyBorder="1" applyAlignment="1">
      <alignment horizontal="left" vertical="center" wrapText="1"/>
    </xf>
    <xf numFmtId="49" fontId="2" fillId="8" borderId="1" xfId="0" quotePrefix="1" applyNumberFormat="1" applyFont="1" applyFill="1" applyBorder="1" applyAlignment="1">
      <alignment horizontal="left" vertical="center" wrapText="1"/>
    </xf>
    <xf numFmtId="0" fontId="5" fillId="3" borderId="1" xfId="0" applyFont="1" applyFill="1" applyBorder="1" applyAlignment="1">
      <alignment horizontal="center" wrapText="1"/>
    </xf>
    <xf numFmtId="0" fontId="2" fillId="21" borderId="1" xfId="0" applyFont="1" applyFill="1" applyBorder="1" applyAlignment="1">
      <alignment wrapText="1"/>
    </xf>
    <xf numFmtId="0" fontId="5" fillId="3" borderId="1" xfId="0" applyFont="1" applyFill="1" applyBorder="1" applyAlignment="1">
      <alignment horizontal="center" vertical="top" wrapText="1"/>
    </xf>
    <xf numFmtId="0" fontId="2" fillId="21" borderId="5" xfId="0" applyFont="1" applyFill="1" applyBorder="1" applyAlignment="1">
      <alignment horizontal="center" wrapText="1"/>
    </xf>
    <xf numFmtId="0" fontId="2" fillId="21" borderId="2" xfId="0" applyFont="1" applyFill="1" applyBorder="1" applyAlignment="1">
      <alignment horizontal="center" wrapText="1"/>
    </xf>
    <xf numFmtId="0" fontId="2" fillId="21" borderId="6" xfId="0" applyFont="1" applyFill="1" applyBorder="1" applyAlignment="1">
      <alignment horizontal="center" wrapText="1"/>
    </xf>
    <xf numFmtId="0" fontId="2" fillId="21" borderId="2" xfId="0" applyFont="1" applyFill="1" applyBorder="1" applyAlignment="1">
      <alignment horizontal="left" wrapText="1"/>
    </xf>
    <xf numFmtId="9" fontId="2" fillId="21" borderId="1" xfId="0" applyNumberFormat="1" applyFont="1" applyFill="1" applyBorder="1" applyAlignment="1">
      <alignment wrapText="1"/>
    </xf>
    <xf numFmtId="9" fontId="2" fillId="21" borderId="1" xfId="0" applyNumberFormat="1" applyFont="1" applyFill="1" applyBorder="1" applyAlignment="1">
      <alignment horizontal="left" wrapText="1"/>
    </xf>
    <xf numFmtId="165" fontId="2" fillId="21" borderId="1" xfId="0" applyNumberFormat="1" applyFont="1" applyFill="1" applyBorder="1" applyAlignment="1">
      <alignment wrapText="1"/>
    </xf>
    <xf numFmtId="0" fontId="2" fillId="22" borderId="1" xfId="0" applyFont="1" applyFill="1" applyBorder="1" applyAlignment="1">
      <alignment horizontal="center" vertical="center" wrapText="1"/>
    </xf>
    <xf numFmtId="164" fontId="2" fillId="5" borderId="1" xfId="4" applyFont="1" applyFill="1" applyBorder="1" applyAlignment="1">
      <alignment horizontal="center" vertical="center" textRotation="90" wrapText="1"/>
    </xf>
    <xf numFmtId="0" fontId="2" fillId="5" borderId="1" xfId="0" applyFont="1" applyFill="1" applyBorder="1" applyAlignment="1">
      <alignment horizontal="center" vertical="center" textRotation="90" wrapText="1"/>
    </xf>
    <xf numFmtId="0" fontId="24" fillId="3" borderId="1" xfId="0" applyFont="1" applyFill="1" applyBorder="1" applyAlignment="1">
      <alignment horizontal="center" wrapText="1"/>
    </xf>
    <xf numFmtId="0" fontId="20" fillId="5" borderId="1" xfId="0" applyFont="1" applyFill="1" applyBorder="1" applyAlignment="1">
      <alignment horizontal="left" vertical="center" textRotation="90" wrapText="1"/>
    </xf>
    <xf numFmtId="0" fontId="0" fillId="0" borderId="1" xfId="0" applyBorder="1"/>
    <xf numFmtId="0" fontId="20" fillId="0" borderId="1" xfId="0" quotePrefix="1" applyFont="1" applyFill="1" applyBorder="1" applyAlignment="1">
      <alignment horizontal="left" vertical="center" wrapText="1"/>
    </xf>
    <xf numFmtId="0" fontId="20" fillId="3" borderId="5" xfId="0" applyFont="1" applyFill="1" applyBorder="1" applyAlignment="1">
      <alignment horizontal="center" vertical="center" wrapText="1"/>
    </xf>
    <xf numFmtId="0" fontId="20" fillId="3" borderId="2" xfId="0" applyFont="1" applyFill="1" applyBorder="1" applyAlignment="1">
      <alignment horizontal="center" vertical="center" wrapText="1"/>
    </xf>
    <xf numFmtId="0" fontId="20" fillId="3" borderId="6" xfId="0" applyFont="1" applyFill="1" applyBorder="1" applyAlignment="1">
      <alignment horizontal="center" vertical="center" wrapText="1"/>
    </xf>
    <xf numFmtId="0" fontId="0" fillId="0" borderId="1" xfId="0" applyBorder="1"/>
    <xf numFmtId="0" fontId="0" fillId="23" borderId="0" xfId="0" applyFill="1"/>
    <xf numFmtId="0" fontId="0" fillId="23" borderId="1" xfId="0" applyFill="1" applyBorder="1"/>
    <xf numFmtId="0" fontId="23" fillId="23" borderId="1" xfId="0" applyFont="1" applyFill="1" applyBorder="1" applyAlignment="1">
      <alignment horizontal="left" wrapText="1"/>
    </xf>
    <xf numFmtId="0" fontId="20" fillId="23" borderId="1" xfId="0" applyFont="1" applyFill="1" applyBorder="1" applyAlignment="1">
      <alignment horizontal="left" wrapText="1"/>
    </xf>
    <xf numFmtId="0" fontId="2" fillId="23" borderId="1" xfId="0" applyFont="1" applyFill="1" applyBorder="1" applyAlignment="1">
      <alignment horizontal="left" wrapText="1"/>
    </xf>
    <xf numFmtId="0" fontId="2" fillId="23" borderId="5" xfId="5" applyFont="1" applyFill="1" applyBorder="1" applyAlignment="1">
      <alignment horizontal="left" vertical="center" wrapText="1"/>
    </xf>
    <xf numFmtId="0" fontId="2" fillId="23" borderId="1" xfId="5" applyFont="1" applyFill="1" applyBorder="1" applyAlignment="1">
      <alignment horizontal="left" wrapText="1"/>
    </xf>
    <xf numFmtId="9" fontId="20" fillId="23" borderId="1" xfId="0" applyNumberFormat="1" applyFont="1" applyFill="1" applyBorder="1" applyAlignment="1">
      <alignment horizontal="left" wrapText="1"/>
    </xf>
    <xf numFmtId="0" fontId="19" fillId="23" borderId="1" xfId="0" applyFont="1" applyFill="1" applyBorder="1" applyAlignment="1">
      <alignment horizontal="left" wrapText="1"/>
    </xf>
    <xf numFmtId="0" fontId="2" fillId="3" borderId="5" xfId="5" applyFont="1" applyFill="1" applyBorder="1" applyAlignment="1">
      <alignment horizontal="left" wrapText="1"/>
    </xf>
    <xf numFmtId="0" fontId="2" fillId="14" borderId="2" xfId="5" applyFont="1" applyFill="1" applyBorder="1" applyAlignment="1">
      <alignment horizontal="left" wrapText="1"/>
    </xf>
    <xf numFmtId="0" fontId="2" fillId="0" borderId="6" xfId="5" applyFont="1" applyFill="1" applyBorder="1" applyAlignment="1">
      <alignment horizontal="left" wrapText="1"/>
    </xf>
    <xf numFmtId="0" fontId="0" fillId="3" borderId="0" xfId="0" applyFill="1" applyAlignment="1">
      <alignment horizontal="center"/>
    </xf>
    <xf numFmtId="0" fontId="20" fillId="5" borderId="1" xfId="0" applyFont="1" applyFill="1" applyBorder="1" applyAlignment="1">
      <alignment horizontal="center" vertical="center" textRotation="90" wrapText="1"/>
    </xf>
    <xf numFmtId="0" fontId="20" fillId="5" borderId="1" xfId="0" applyFont="1" applyFill="1" applyBorder="1" applyAlignment="1">
      <alignment horizontal="center" vertical="center" textRotation="90" wrapText="1"/>
    </xf>
    <xf numFmtId="0" fontId="2" fillId="21" borderId="1" xfId="0" quotePrefix="1" applyFont="1" applyFill="1" applyBorder="1" applyAlignment="1">
      <alignment horizontal="center" vertical="center" wrapText="1"/>
    </xf>
    <xf numFmtId="0" fontId="25" fillId="0" borderId="1" xfId="0" applyFont="1" applyFill="1" applyBorder="1" applyAlignment="1">
      <alignment horizontal="left" wrapText="1"/>
    </xf>
    <xf numFmtId="0" fontId="25" fillId="23" borderId="1" xfId="0" applyFont="1" applyFill="1" applyBorder="1" applyAlignment="1">
      <alignment horizontal="left" wrapText="1"/>
    </xf>
    <xf numFmtId="0" fontId="25" fillId="3" borderId="1" xfId="0" applyFont="1" applyFill="1" applyBorder="1" applyAlignment="1">
      <alignment horizontal="left" wrapText="1"/>
    </xf>
    <xf numFmtId="0" fontId="2" fillId="3" borderId="1" xfId="5" applyFont="1" applyFill="1" applyBorder="1" applyAlignment="1">
      <alignment horizontal="center" vertical="center"/>
    </xf>
    <xf numFmtId="0" fontId="2" fillId="21" borderId="1" xfId="5" applyFont="1" applyFill="1" applyBorder="1" applyAlignment="1">
      <alignment horizontal="left" vertical="center" wrapText="1"/>
    </xf>
    <xf numFmtId="0" fontId="2" fillId="21" borderId="1" xfId="5" applyFont="1" applyFill="1" applyBorder="1" applyAlignment="1">
      <alignment horizontal="left" vertical="center" wrapText="1"/>
    </xf>
    <xf numFmtId="0" fontId="2" fillId="21" borderId="1" xfId="5" applyFont="1" applyFill="1" applyBorder="1" applyAlignment="1">
      <alignment horizontal="left" vertical="center" wrapText="1"/>
    </xf>
    <xf numFmtId="0" fontId="22" fillId="5" borderId="1" xfId="0" applyFont="1" applyFill="1" applyBorder="1" applyAlignment="1">
      <alignment horizontal="center" vertical="center"/>
    </xf>
    <xf numFmtId="0" fontId="32" fillId="5" borderId="1" xfId="0" applyFont="1" applyFill="1" applyBorder="1" applyAlignment="1">
      <alignment horizontal="center" vertical="center"/>
    </xf>
    <xf numFmtId="0" fontId="32" fillId="5" borderId="10" xfId="0" applyFont="1" applyFill="1" applyBorder="1" applyAlignment="1">
      <alignment horizontal="center" vertical="center"/>
    </xf>
    <xf numFmtId="0" fontId="0" fillId="5" borderId="4" xfId="0" applyFill="1" applyBorder="1" applyAlignment="1">
      <alignment horizontal="center"/>
    </xf>
    <xf numFmtId="0" fontId="32" fillId="5" borderId="9" xfId="0" applyFont="1" applyFill="1" applyBorder="1" applyAlignment="1">
      <alignment horizontal="center" vertical="center"/>
    </xf>
    <xf numFmtId="0" fontId="32" fillId="5" borderId="27" xfId="0" applyFont="1" applyFill="1" applyBorder="1" applyAlignment="1">
      <alignment horizontal="center" vertical="center"/>
    </xf>
    <xf numFmtId="0" fontId="22" fillId="0" borderId="5" xfId="0" applyFont="1" applyBorder="1" applyAlignment="1">
      <alignment horizontal="right" vertical="top"/>
    </xf>
    <xf numFmtId="0" fontId="22" fillId="0" borderId="2" xfId="0" applyFont="1" applyBorder="1" applyAlignment="1">
      <alignment horizontal="right" vertical="top"/>
    </xf>
    <xf numFmtId="0" fontId="22" fillId="0" borderId="6" xfId="0" applyFont="1" applyBorder="1" applyAlignment="1">
      <alignment horizontal="right" vertical="top"/>
    </xf>
    <xf numFmtId="0" fontId="22" fillId="0" borderId="5" xfId="0" applyFont="1" applyBorder="1" applyAlignment="1">
      <alignment horizontal="center"/>
    </xf>
    <xf numFmtId="0" fontId="22" fillId="0" borderId="2" xfId="0" applyFont="1" applyBorder="1" applyAlignment="1">
      <alignment horizontal="center"/>
    </xf>
    <xf numFmtId="0" fontId="22" fillId="0" borderId="6" xfId="0" applyFont="1" applyBorder="1" applyAlignment="1">
      <alignment horizontal="center"/>
    </xf>
    <xf numFmtId="0" fontId="0" fillId="3" borderId="0" xfId="0" applyFill="1" applyAlignment="1">
      <alignment horizontal="center"/>
    </xf>
    <xf numFmtId="0" fontId="2" fillId="3" borderId="1" xfId="5" applyFont="1" applyFill="1" applyBorder="1" applyAlignment="1">
      <alignment horizontal="center" vertical="center"/>
    </xf>
    <xf numFmtId="0" fontId="5" fillId="3" borderId="1" xfId="5" applyFont="1" applyFill="1" applyBorder="1" applyAlignment="1">
      <alignment horizontal="center" vertical="center"/>
    </xf>
    <xf numFmtId="0" fontId="5" fillId="3" borderId="1" xfId="0" applyFont="1" applyFill="1" applyBorder="1" applyAlignment="1">
      <alignment horizontal="center" vertical="center"/>
    </xf>
    <xf numFmtId="0" fontId="2" fillId="8" borderId="1" xfId="0" applyFont="1" applyFill="1" applyBorder="1" applyAlignment="1">
      <alignment horizontal="left" vertical="center" wrapText="1"/>
    </xf>
    <xf numFmtId="0" fontId="5" fillId="3" borderId="3" xfId="5" applyFont="1" applyFill="1" applyBorder="1" applyAlignment="1">
      <alignment horizontal="center" vertical="center"/>
    </xf>
    <xf numFmtId="0" fontId="5" fillId="3" borderId="4" xfId="5" applyFont="1" applyFill="1" applyBorder="1" applyAlignment="1">
      <alignment horizontal="center" vertical="center"/>
    </xf>
    <xf numFmtId="49" fontId="5" fillId="3" borderId="4" xfId="5" applyNumberFormat="1" applyFont="1" applyFill="1" applyBorder="1" applyAlignment="1">
      <alignment horizontal="center" vertical="center"/>
    </xf>
    <xf numFmtId="0" fontId="20" fillId="9" borderId="1" xfId="0" applyFont="1" applyFill="1" applyBorder="1" applyAlignment="1">
      <alignment horizontal="left" vertical="center" wrapText="1"/>
    </xf>
    <xf numFmtId="0" fontId="2" fillId="21" borderId="1" xfId="5" applyFont="1" applyFill="1" applyBorder="1" applyAlignment="1">
      <alignment horizontal="left" vertical="center" wrapText="1"/>
    </xf>
    <xf numFmtId="0" fontId="2" fillId="21" borderId="1" xfId="0" applyFont="1" applyFill="1" applyBorder="1" applyAlignment="1">
      <alignment horizontal="center" wrapText="1"/>
    </xf>
    <xf numFmtId="0" fontId="2" fillId="21" borderId="1" xfId="0" applyFont="1" applyFill="1" applyBorder="1" applyAlignment="1">
      <alignment wrapText="1"/>
    </xf>
    <xf numFmtId="9" fontId="2" fillId="21" borderId="1" xfId="0" applyNumberFormat="1" applyFont="1" applyFill="1" applyBorder="1" applyAlignment="1">
      <alignment wrapText="1"/>
    </xf>
    <xf numFmtId="0" fontId="2" fillId="21" borderId="5" xfId="0" applyFont="1" applyFill="1" applyBorder="1" applyAlignment="1">
      <alignment horizontal="left" wrapText="1"/>
    </xf>
    <xf numFmtId="0" fontId="2" fillId="21" borderId="2" xfId="0" applyFont="1" applyFill="1" applyBorder="1" applyAlignment="1">
      <alignment horizontal="left" wrapText="1"/>
    </xf>
    <xf numFmtId="0" fontId="2" fillId="21" borderId="6" xfId="0" applyFont="1" applyFill="1" applyBorder="1" applyAlignment="1">
      <alignment horizontal="left" wrapText="1"/>
    </xf>
    <xf numFmtId="0" fontId="2" fillId="21" borderId="5" xfId="0" applyFont="1" applyFill="1" applyBorder="1" applyAlignment="1">
      <alignment horizontal="center" wrapText="1"/>
    </xf>
    <xf numFmtId="0" fontId="2" fillId="21" borderId="2" xfId="0" applyFont="1" applyFill="1" applyBorder="1" applyAlignment="1">
      <alignment horizontal="center" wrapText="1"/>
    </xf>
    <xf numFmtId="0" fontId="2" fillId="21" borderId="6" xfId="0" applyFont="1" applyFill="1" applyBorder="1" applyAlignment="1">
      <alignment horizontal="center" wrapText="1"/>
    </xf>
    <xf numFmtId="0" fontId="2" fillId="21" borderId="1" xfId="0" applyFont="1" applyFill="1" applyBorder="1" applyAlignment="1">
      <alignment horizontal="center" vertical="center" wrapText="1"/>
    </xf>
    <xf numFmtId="0" fontId="5" fillId="3" borderId="1" xfId="0" applyFont="1" applyFill="1" applyBorder="1" applyAlignment="1">
      <alignment horizontal="center" wrapText="1"/>
    </xf>
    <xf numFmtId="0" fontId="5" fillId="3" borderId="1" xfId="0" applyFont="1" applyFill="1" applyBorder="1" applyAlignment="1">
      <alignment horizontal="center" vertical="center" wrapText="1"/>
    </xf>
    <xf numFmtId="0" fontId="2" fillId="5" borderId="1" xfId="0" applyFont="1" applyFill="1" applyBorder="1" applyAlignment="1">
      <alignment horizontal="center" vertical="center" textRotation="90" wrapText="1"/>
    </xf>
    <xf numFmtId="0" fontId="5" fillId="3" borderId="1" xfId="0" applyFont="1" applyFill="1" applyBorder="1" applyAlignment="1">
      <alignment horizontal="center" vertical="top" wrapText="1"/>
    </xf>
    <xf numFmtId="0" fontId="24" fillId="3" borderId="1" xfId="0" applyFont="1" applyFill="1" applyBorder="1" applyAlignment="1">
      <alignment horizontal="center" wrapText="1"/>
    </xf>
    <xf numFmtId="0" fontId="20" fillId="5" borderId="1" xfId="0" applyFont="1" applyFill="1" applyBorder="1" applyAlignment="1">
      <alignment horizontal="left" vertical="center" textRotation="90" wrapText="1"/>
    </xf>
    <xf numFmtId="0" fontId="2" fillId="0" borderId="5" xfId="5" applyFont="1" applyFill="1" applyBorder="1" applyAlignment="1">
      <alignment horizontal="left" vertical="center" wrapText="1"/>
    </xf>
    <xf numFmtId="0" fontId="2" fillId="0" borderId="2" xfId="5" applyFont="1" applyFill="1" applyBorder="1" applyAlignment="1">
      <alignment horizontal="left" vertical="center" wrapText="1"/>
    </xf>
    <xf numFmtId="0" fontId="2" fillId="0" borderId="6" xfId="5" applyFont="1" applyFill="1" applyBorder="1" applyAlignment="1">
      <alignment horizontal="left" vertical="center" wrapText="1"/>
    </xf>
    <xf numFmtId="0" fontId="20" fillId="0" borderId="12" xfId="0" applyFont="1" applyFill="1" applyBorder="1" applyAlignment="1">
      <alignment horizontal="left" vertical="center" wrapText="1"/>
    </xf>
    <xf numFmtId="0" fontId="20" fillId="0" borderId="7" xfId="0" applyFont="1" applyFill="1" applyBorder="1" applyAlignment="1">
      <alignment horizontal="left" vertical="center" wrapText="1"/>
    </xf>
    <xf numFmtId="0" fontId="20" fillId="0" borderId="11" xfId="0" applyFont="1" applyFill="1" applyBorder="1" applyAlignment="1">
      <alignment horizontal="left" vertical="center" wrapText="1"/>
    </xf>
    <xf numFmtId="0" fontId="20" fillId="0" borderId="13" xfId="0" applyFont="1" applyFill="1" applyBorder="1" applyAlignment="1">
      <alignment horizontal="left" vertical="center" wrapText="1"/>
    </xf>
    <xf numFmtId="0" fontId="24" fillId="5" borderId="10" xfId="0" applyFont="1" applyFill="1" applyBorder="1" applyAlignment="1">
      <alignment horizontal="center" wrapText="1"/>
    </xf>
    <xf numFmtId="0" fontId="24" fillId="5" borderId="9" xfId="0" applyFont="1" applyFill="1" applyBorder="1" applyAlignment="1">
      <alignment horizontal="center" wrapText="1"/>
    </xf>
    <xf numFmtId="0" fontId="24" fillId="5" borderId="8" xfId="0" applyFont="1" applyFill="1" applyBorder="1" applyAlignment="1">
      <alignment horizontal="center" wrapText="1"/>
    </xf>
    <xf numFmtId="0" fontId="20" fillId="4" borderId="10" xfId="0" applyFont="1" applyFill="1" applyBorder="1" applyAlignment="1">
      <alignment horizontal="center" wrapText="1"/>
    </xf>
    <xf numFmtId="0" fontId="20" fillId="4" borderId="9" xfId="0" applyFont="1" applyFill="1" applyBorder="1" applyAlignment="1">
      <alignment horizontal="center" wrapText="1"/>
    </xf>
    <xf numFmtId="0" fontId="20" fillId="4" borderId="8" xfId="0" applyFont="1" applyFill="1" applyBorder="1" applyAlignment="1">
      <alignment horizontal="center" wrapText="1"/>
    </xf>
    <xf numFmtId="0" fontId="20" fillId="3" borderId="5" xfId="0" applyFont="1" applyFill="1" applyBorder="1" applyAlignment="1">
      <alignment horizontal="center" vertical="center" wrapText="1"/>
    </xf>
    <xf numFmtId="0" fontId="20" fillId="3" borderId="2" xfId="0" applyFont="1" applyFill="1" applyBorder="1" applyAlignment="1">
      <alignment horizontal="center" vertical="center" wrapText="1"/>
    </xf>
    <xf numFmtId="0" fontId="20" fillId="3" borderId="6" xfId="0" applyFont="1" applyFill="1" applyBorder="1" applyAlignment="1">
      <alignment horizontal="center" vertical="center" wrapText="1"/>
    </xf>
    <xf numFmtId="0" fontId="0" fillId="6" borderId="11" xfId="0" applyFill="1" applyBorder="1" applyAlignment="1">
      <alignment horizontal="center" vertical="top" wrapText="1"/>
    </xf>
    <xf numFmtId="0" fontId="0" fillId="6" borderId="0" xfId="0" applyFill="1" applyBorder="1" applyAlignment="1">
      <alignment horizontal="center" vertical="top" wrapText="1"/>
    </xf>
    <xf numFmtId="0" fontId="0" fillId="3" borderId="11" xfId="0" applyFill="1" applyBorder="1" applyAlignment="1">
      <alignment horizontal="center" vertical="top" wrapText="1"/>
    </xf>
    <xf numFmtId="0" fontId="0" fillId="3" borderId="0" xfId="0" applyFill="1" applyBorder="1" applyAlignment="1">
      <alignment horizontal="center" vertical="top" wrapText="1"/>
    </xf>
    <xf numFmtId="0" fontId="26" fillId="11" borderId="12" xfId="0" applyFont="1" applyFill="1" applyBorder="1" applyAlignment="1">
      <alignment horizontal="center" vertical="center" wrapText="1"/>
    </xf>
    <xf numFmtId="0" fontId="26" fillId="11" borderId="7" xfId="0" applyFont="1" applyFill="1" applyBorder="1" applyAlignment="1">
      <alignment horizontal="center" vertical="center"/>
    </xf>
    <xf numFmtId="0" fontId="26" fillId="11" borderId="3" xfId="0" applyFont="1" applyFill="1" applyBorder="1" applyAlignment="1">
      <alignment horizontal="center" vertical="center"/>
    </xf>
    <xf numFmtId="0" fontId="26" fillId="11" borderId="16" xfId="0" applyFont="1" applyFill="1" applyBorder="1" applyAlignment="1">
      <alignment horizontal="center" vertical="center"/>
    </xf>
    <xf numFmtId="0" fontId="26" fillId="11" borderId="5" xfId="0" applyFont="1" applyFill="1" applyBorder="1" applyAlignment="1">
      <alignment horizontal="center" vertical="center" wrapText="1"/>
    </xf>
    <xf numFmtId="0" fontId="26" fillId="11" borderId="6" xfId="0" applyFont="1" applyFill="1" applyBorder="1" applyAlignment="1">
      <alignment horizontal="center" vertical="center"/>
    </xf>
    <xf numFmtId="0" fontId="26" fillId="19" borderId="5" xfId="0" applyFont="1" applyFill="1" applyBorder="1" applyAlignment="1">
      <alignment horizontal="center" vertical="center" textRotation="180" wrapText="1"/>
    </xf>
    <xf numFmtId="0" fontId="26" fillId="19" borderId="2" xfId="0" applyFont="1" applyFill="1" applyBorder="1" applyAlignment="1">
      <alignment horizontal="center" vertical="center" textRotation="180" wrapText="1"/>
    </xf>
    <xf numFmtId="0" fontId="26" fillId="11" borderId="10" xfId="0" applyFont="1" applyFill="1" applyBorder="1" applyAlignment="1">
      <alignment horizontal="center"/>
    </xf>
    <xf numFmtId="0" fontId="26" fillId="11" borderId="9" xfId="0" applyFont="1" applyFill="1" applyBorder="1" applyAlignment="1">
      <alignment horizontal="center"/>
    </xf>
    <xf numFmtId="0" fontId="26" fillId="11" borderId="8" xfId="0" applyFont="1" applyFill="1" applyBorder="1" applyAlignment="1">
      <alignment horizontal="center"/>
    </xf>
    <xf numFmtId="0" fontId="26" fillId="11" borderId="10" xfId="0" applyFont="1" applyFill="1" applyBorder="1" applyAlignment="1">
      <alignment horizontal="center" vertical="center"/>
    </xf>
    <xf numFmtId="0" fontId="0" fillId="0" borderId="8" xfId="0" applyBorder="1" applyAlignment="1">
      <alignment horizontal="center"/>
    </xf>
    <xf numFmtId="0" fontId="26" fillId="11" borderId="5" xfId="0" applyFont="1" applyFill="1" applyBorder="1" applyAlignment="1">
      <alignment horizontal="center" vertical="center"/>
    </xf>
    <xf numFmtId="0" fontId="26" fillId="11" borderId="6" xfId="0" applyFont="1" applyFill="1" applyBorder="1" applyAlignment="1">
      <alignment horizontal="center" vertical="center" wrapText="1"/>
    </xf>
    <xf numFmtId="0" fontId="26" fillId="17" borderId="5" xfId="0" applyFont="1" applyFill="1" applyBorder="1" applyAlignment="1">
      <alignment horizontal="center" vertical="center" wrapText="1"/>
    </xf>
    <xf numFmtId="0" fontId="36" fillId="17" borderId="2" xfId="0" applyFont="1" applyFill="1" applyBorder="1" applyAlignment="1">
      <alignment horizontal="center" vertical="center"/>
    </xf>
    <xf numFmtId="0" fontId="36" fillId="17" borderId="6" xfId="0" applyFont="1" applyFill="1" applyBorder="1" applyAlignment="1">
      <alignment horizontal="center" vertical="center"/>
    </xf>
    <xf numFmtId="0" fontId="26" fillId="9" borderId="2" xfId="0" applyFont="1" applyFill="1" applyBorder="1" applyAlignment="1">
      <alignment horizontal="center" vertical="center" textRotation="180" wrapText="1"/>
    </xf>
    <xf numFmtId="0" fontId="26" fillId="9" borderId="6" xfId="0" applyFont="1" applyFill="1" applyBorder="1" applyAlignment="1">
      <alignment horizontal="center" vertical="center" textRotation="180" wrapText="1"/>
    </xf>
    <xf numFmtId="0" fontId="28" fillId="8" borderId="5" xfId="0" applyFont="1" applyFill="1" applyBorder="1" applyAlignment="1">
      <alignment horizontal="center" vertical="center" wrapText="1"/>
    </xf>
    <xf numFmtId="0" fontId="37" fillId="8" borderId="2" xfId="0" applyFont="1" applyFill="1" applyBorder="1" applyAlignment="1">
      <alignment horizontal="center" vertical="center"/>
    </xf>
    <xf numFmtId="0" fontId="36" fillId="21" borderId="2" xfId="0" applyFont="1" applyFill="1" applyBorder="1" applyAlignment="1">
      <alignment horizontal="center" vertical="center"/>
    </xf>
    <xf numFmtId="0" fontId="28" fillId="24" borderId="2" xfId="0" applyFont="1" applyFill="1" applyBorder="1" applyAlignment="1">
      <alignment horizontal="center" vertical="center" wrapText="1"/>
    </xf>
    <xf numFmtId="0" fontId="28" fillId="24" borderId="6" xfId="0" applyFont="1" applyFill="1" applyBorder="1" applyAlignment="1">
      <alignment horizontal="center" vertical="center" wrapText="1"/>
    </xf>
    <xf numFmtId="0" fontId="0" fillId="0" borderId="13" xfId="0" applyBorder="1" applyAlignment="1">
      <alignment horizontal="center"/>
    </xf>
    <xf numFmtId="0" fontId="26" fillId="25" borderId="2" xfId="0" applyFont="1" applyFill="1" applyBorder="1" applyAlignment="1">
      <alignment horizontal="center" vertical="center" textRotation="180"/>
    </xf>
    <xf numFmtId="0" fontId="26" fillId="26" borderId="2" xfId="0" applyFont="1" applyFill="1" applyBorder="1" applyAlignment="1">
      <alignment horizontal="center" vertical="center"/>
    </xf>
    <xf numFmtId="0" fontId="28" fillId="19" borderId="2" xfId="0" applyFont="1" applyFill="1" applyBorder="1" applyAlignment="1">
      <alignment horizontal="center" vertical="center" textRotation="180"/>
    </xf>
    <xf numFmtId="0" fontId="26" fillId="7" borderId="2" xfId="0" applyFont="1" applyFill="1" applyBorder="1" applyAlignment="1">
      <alignment horizontal="center" vertical="center"/>
    </xf>
    <xf numFmtId="0" fontId="26" fillId="15" borderId="2" xfId="0" applyFont="1" applyFill="1" applyBorder="1" applyAlignment="1">
      <alignment horizontal="center" vertical="center"/>
    </xf>
    <xf numFmtId="0" fontId="0" fillId="6" borderId="0" xfId="0" applyFill="1" applyAlignment="1">
      <alignment horizontal="left" vertical="top" wrapText="1"/>
    </xf>
    <xf numFmtId="0" fontId="0" fillId="3" borderId="0" xfId="0" applyFill="1" applyAlignment="1">
      <alignment horizontal="left" vertical="top" wrapText="1"/>
    </xf>
    <xf numFmtId="0" fontId="0" fillId="3" borderId="10" xfId="0" applyFill="1" applyBorder="1" applyAlignment="1">
      <alignment horizontal="left" vertical="top" wrapText="1"/>
    </xf>
    <xf numFmtId="0" fontId="0" fillId="3" borderId="9" xfId="0" applyFill="1" applyBorder="1" applyAlignment="1">
      <alignment horizontal="left" vertical="top" wrapText="1"/>
    </xf>
    <xf numFmtId="0" fontId="0" fillId="3" borderId="8" xfId="0" applyFill="1" applyBorder="1" applyAlignment="1">
      <alignment horizontal="left" vertical="top" wrapText="1"/>
    </xf>
    <xf numFmtId="0" fontId="0" fillId="6" borderId="10" xfId="0" applyFill="1" applyBorder="1" applyAlignment="1">
      <alignment horizontal="left" vertical="top" wrapText="1"/>
    </xf>
    <xf numFmtId="0" fontId="0" fillId="6" borderId="9" xfId="0" applyFill="1" applyBorder="1" applyAlignment="1">
      <alignment horizontal="left" vertical="top" wrapText="1"/>
    </xf>
    <xf numFmtId="0" fontId="0" fillId="6" borderId="8" xfId="0" applyFill="1" applyBorder="1" applyAlignment="1">
      <alignment horizontal="left" vertical="top" wrapText="1"/>
    </xf>
    <xf numFmtId="0" fontId="26" fillId="15" borderId="10" xfId="0" applyFont="1" applyFill="1" applyBorder="1" applyAlignment="1">
      <alignment horizontal="center"/>
    </xf>
    <xf numFmtId="0" fontId="26" fillId="15" borderId="9" xfId="0" applyFont="1" applyFill="1" applyBorder="1" applyAlignment="1">
      <alignment horizontal="center"/>
    </xf>
    <xf numFmtId="0" fontId="26" fillId="15" borderId="8" xfId="0" applyFont="1" applyFill="1" applyBorder="1" applyAlignment="1">
      <alignment horizontal="center"/>
    </xf>
    <xf numFmtId="0" fontId="26" fillId="11" borderId="5" xfId="0" applyFont="1" applyFill="1" applyBorder="1" applyAlignment="1">
      <alignment horizontal="center" wrapText="1"/>
    </xf>
    <xf numFmtId="0" fontId="26" fillId="11" borderId="6" xfId="0" applyFont="1" applyFill="1" applyBorder="1" applyAlignment="1">
      <alignment horizontal="center"/>
    </xf>
    <xf numFmtId="0" fontId="28" fillId="27" borderId="0" xfId="0" applyFont="1" applyFill="1" applyBorder="1" applyAlignment="1">
      <alignment horizontal="center" vertical="center" wrapText="1"/>
    </xf>
    <xf numFmtId="0" fontId="26" fillId="9" borderId="2" xfId="0" applyFont="1" applyFill="1" applyBorder="1" applyAlignment="1">
      <alignment horizontal="center" vertical="center" wrapText="1"/>
    </xf>
    <xf numFmtId="0" fontId="37" fillId="8" borderId="6" xfId="0" applyFont="1" applyFill="1" applyBorder="1" applyAlignment="1">
      <alignment horizontal="center" vertical="center"/>
    </xf>
    <xf numFmtId="0" fontId="26" fillId="21" borderId="5" xfId="0" applyFont="1" applyFill="1" applyBorder="1" applyAlignment="1">
      <alignment horizontal="center" vertical="center" wrapText="1"/>
    </xf>
    <xf numFmtId="0" fontId="28" fillId="19" borderId="2" xfId="0" applyFont="1" applyFill="1" applyBorder="1" applyAlignment="1">
      <alignment horizontal="center" vertical="center" wrapText="1"/>
    </xf>
    <xf numFmtId="0" fontId="26" fillId="19" borderId="2" xfId="0" applyFont="1" applyFill="1" applyBorder="1" applyAlignment="1">
      <alignment horizontal="center" vertical="center" wrapText="1"/>
    </xf>
    <xf numFmtId="0" fontId="26" fillId="11" borderId="1" xfId="0" applyFont="1" applyFill="1" applyBorder="1" applyAlignment="1">
      <alignment horizontal="center"/>
    </xf>
    <xf numFmtId="0" fontId="26" fillId="11" borderId="1" xfId="0" applyFont="1" applyFill="1" applyBorder="1" applyAlignment="1">
      <alignment horizontal="center" vertical="center" wrapText="1"/>
    </xf>
    <xf numFmtId="0" fontId="26" fillId="11" borderId="1" xfId="0" applyFont="1" applyFill="1" applyBorder="1" applyAlignment="1">
      <alignment horizontal="center" vertical="center"/>
    </xf>
    <xf numFmtId="0" fontId="28" fillId="24" borderId="1" xfId="0" applyFont="1" applyFill="1" applyBorder="1" applyAlignment="1">
      <alignment horizontal="center" vertical="center"/>
    </xf>
    <xf numFmtId="0" fontId="28" fillId="19" borderId="1" xfId="0" applyFont="1" applyFill="1" applyBorder="1" applyAlignment="1">
      <alignment horizontal="center" vertical="center"/>
    </xf>
    <xf numFmtId="0" fontId="38" fillId="8" borderId="1" xfId="0" applyFont="1" applyFill="1" applyBorder="1" applyAlignment="1">
      <alignment horizontal="center" vertical="center"/>
    </xf>
    <xf numFmtId="0" fontId="28" fillId="21" borderId="1" xfId="0" applyFont="1" applyFill="1" applyBorder="1" applyAlignment="1">
      <alignment horizontal="center" vertical="center"/>
    </xf>
    <xf numFmtId="0" fontId="28" fillId="15" borderId="1" xfId="0" applyFont="1" applyFill="1" applyBorder="1" applyAlignment="1">
      <alignment horizontal="center" vertical="center"/>
    </xf>
    <xf numFmtId="0" fontId="28" fillId="25" borderId="1" xfId="0" applyFont="1" applyFill="1" applyBorder="1" applyAlignment="1">
      <alignment horizontal="center" vertical="center"/>
    </xf>
    <xf numFmtId="1" fontId="5" fillId="8" borderId="10" xfId="5" applyNumberFormat="1" applyFont="1" applyFill="1" applyBorder="1" applyAlignment="1">
      <alignment horizontal="left" vertical="center" wrapText="1"/>
    </xf>
    <xf numFmtId="1" fontId="5" fillId="8" borderId="9" xfId="5" applyNumberFormat="1" applyFont="1" applyFill="1" applyBorder="1" applyAlignment="1">
      <alignment horizontal="left" vertical="center" wrapText="1"/>
    </xf>
    <xf numFmtId="1" fontId="5" fillId="8" borderId="8" xfId="5" applyNumberFormat="1" applyFont="1" applyFill="1" applyBorder="1" applyAlignment="1">
      <alignment horizontal="left" vertical="center" wrapText="1"/>
    </xf>
    <xf numFmtId="0" fontId="5" fillId="8" borderId="10" xfId="5" applyFont="1" applyFill="1" applyBorder="1" applyAlignment="1">
      <alignment horizontal="left" wrapText="1"/>
    </xf>
    <xf numFmtId="0" fontId="5" fillId="8" borderId="9" xfId="5" applyFont="1" applyFill="1" applyBorder="1" applyAlignment="1">
      <alignment horizontal="left" wrapText="1"/>
    </xf>
    <xf numFmtId="0" fontId="5" fillId="8" borderId="8" xfId="5" applyFont="1" applyFill="1" applyBorder="1" applyAlignment="1">
      <alignment horizontal="left" wrapText="1"/>
    </xf>
    <xf numFmtId="0" fontId="0" fillId="0" borderId="1" xfId="0" applyBorder="1" applyAlignment="1">
      <alignment horizontal="center" vertical="center" wrapText="1"/>
    </xf>
    <xf numFmtId="0" fontId="0" fillId="0" borderId="1" xfId="0" applyBorder="1" applyAlignment="1">
      <alignment horizontal="center" vertical="center"/>
    </xf>
    <xf numFmtId="0" fontId="0" fillId="0" borderId="5" xfId="0" applyBorder="1" applyAlignment="1">
      <alignment horizontal="center" vertical="center" wrapText="1"/>
    </xf>
    <xf numFmtId="0" fontId="0" fillId="0" borderId="2" xfId="0" applyBorder="1" applyAlignment="1">
      <alignment horizontal="center" vertical="center" wrapText="1"/>
    </xf>
    <xf numFmtId="0" fontId="0" fillId="0" borderId="6" xfId="0" applyBorder="1" applyAlignment="1">
      <alignment horizontal="center" vertical="center" wrapText="1"/>
    </xf>
    <xf numFmtId="0" fontId="0" fillId="3" borderId="5" xfId="0" applyFill="1" applyBorder="1" applyAlignment="1">
      <alignment vertical="center"/>
    </xf>
    <xf numFmtId="0" fontId="0" fillId="3" borderId="2" xfId="0" applyFill="1" applyBorder="1" applyAlignment="1">
      <alignment vertical="center"/>
    </xf>
    <xf numFmtId="0" fontId="0" fillId="3" borderId="6" xfId="0" applyFill="1" applyBorder="1" applyAlignment="1">
      <alignment vertical="center"/>
    </xf>
    <xf numFmtId="0" fontId="0" fillId="0" borderId="1" xfId="0" applyBorder="1" applyAlignment="1">
      <alignment wrapText="1"/>
    </xf>
    <xf numFmtId="0" fontId="0" fillId="14" borderId="1" xfId="0" applyFill="1" applyBorder="1" applyAlignment="1">
      <alignment horizontal="center" vertical="center" wrapText="1"/>
    </xf>
    <xf numFmtId="0" fontId="0" fillId="0" borderId="1" xfId="0" applyBorder="1"/>
    <xf numFmtId="0" fontId="0" fillId="0" borderId="5" xfId="0" applyBorder="1" applyAlignment="1">
      <alignment horizontal="center" wrapText="1"/>
    </xf>
    <xf numFmtId="0" fontId="0" fillId="0" borderId="2" xfId="0" applyBorder="1" applyAlignment="1">
      <alignment horizontal="center" wrapText="1"/>
    </xf>
    <xf numFmtId="0" fontId="0" fillId="0" borderId="6" xfId="0" applyBorder="1" applyAlignment="1">
      <alignment horizontal="center" wrapText="1"/>
    </xf>
    <xf numFmtId="0" fontId="0" fillId="0" borderId="17" xfId="0" applyFill="1" applyBorder="1" applyAlignment="1">
      <alignment horizontal="center" vertical="center" wrapText="1"/>
    </xf>
    <xf numFmtId="0" fontId="0" fillId="0" borderId="0" xfId="0" applyFill="1" applyBorder="1" applyAlignment="1">
      <alignment horizontal="center" vertical="center" wrapText="1"/>
    </xf>
    <xf numFmtId="0" fontId="0" fillId="0" borderId="1" xfId="0" applyBorder="1" applyAlignment="1">
      <alignment horizontal="left" vertical="center" wrapText="1"/>
    </xf>
    <xf numFmtId="0" fontId="2" fillId="0" borderId="1" xfId="0" applyFont="1" applyFill="1" applyBorder="1" applyAlignment="1">
      <alignment horizontal="center" vertical="center" wrapText="1"/>
    </xf>
    <xf numFmtId="0" fontId="0" fillId="0" borderId="1" xfId="0" applyBorder="1" applyAlignment="1">
      <alignment horizontal="left" vertical="center"/>
    </xf>
  </cellXfs>
  <cellStyles count="8">
    <cellStyle name="Calculation 19 5" xfId="1"/>
    <cellStyle name="Currency 2" xfId="2"/>
    <cellStyle name="Currency 3" xfId="3"/>
    <cellStyle name="Currency 3 2" xfId="4"/>
    <cellStyle name="Normal" xfId="0" builtinId="0"/>
    <cellStyle name="Normal 2" xfId="5"/>
    <cellStyle name="Normal 3" xfId="6"/>
    <cellStyle name="Note" xfId="7" builtinId="1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10" Type="http://schemas.openxmlformats.org/officeDocument/2006/relationships/worksheet" Target="worksheets/sheet10.xml"/>
  <Relationship Id="rId11" Type="http://schemas.openxmlformats.org/officeDocument/2006/relationships/worksheet" Target="worksheets/sheet11.xml"/>
  <Relationship Id="rId12" Type="http://schemas.openxmlformats.org/officeDocument/2006/relationships/worksheet" Target="worksheets/sheet12.xml"/>
  <Relationship Id="rId13" Type="http://schemas.openxmlformats.org/officeDocument/2006/relationships/worksheet" Target="worksheets/sheet13.xml"/>
  <Relationship Id="rId14" Type="http://schemas.openxmlformats.org/officeDocument/2006/relationships/worksheet" Target="worksheets/sheet14.xml"/>
  <Relationship Id="rId15" Type="http://schemas.openxmlformats.org/officeDocument/2006/relationships/theme" Target="theme/theme1.xml"/>
  <Relationship Id="rId16" Type="http://schemas.openxmlformats.org/officeDocument/2006/relationships/styles" Target="styles.xml"/>
  <Relationship Id="rId17" Type="http://schemas.openxmlformats.org/officeDocument/2006/relationships/sharedStrings" Target="sharedStrings.xml"/>
  <Relationship Id="rId18" Type="http://schemas.openxmlformats.org/officeDocument/2006/relationships/calcChain" Target="calcChain.xml"/>
  <Relationship Id="rId2" Type="http://schemas.openxmlformats.org/officeDocument/2006/relationships/worksheet" Target="worksheets/sheet2.xml"/>
  <Relationship Id="rId3" Type="http://schemas.openxmlformats.org/officeDocument/2006/relationships/worksheet" Target="worksheets/sheet3.xml"/>
  <Relationship Id="rId4" Type="http://schemas.openxmlformats.org/officeDocument/2006/relationships/worksheet" Target="worksheets/sheet4.xml"/>
  <Relationship Id="rId5" Type="http://schemas.openxmlformats.org/officeDocument/2006/relationships/worksheet" Target="worksheets/sheet5.xml"/>
  <Relationship Id="rId6" Type="http://schemas.openxmlformats.org/officeDocument/2006/relationships/worksheet" Target="worksheets/sheet6.xml"/>
  <Relationship Id="rId7" Type="http://schemas.openxmlformats.org/officeDocument/2006/relationships/worksheet" Target="worksheets/sheet7.xml"/>
  <Relationship Id="rId8" Type="http://schemas.openxmlformats.org/officeDocument/2006/relationships/worksheet" Target="worksheets/sheet8.xml"/>
  <Relationship Id="rId9" Type="http://schemas.openxmlformats.org/officeDocument/2006/relationships/worksheet" Target="worksheets/sheet9.xml"/>
</Relationships>

</file>

<file path=xl/drawings/drawing1.xml><?xml version="1.0" encoding="utf-8"?>
<xdr:wsDr xmlns:xdr="http://schemas.openxmlformats.org/drawingml/2006/spreadsheetDrawing" xmlns:a="http://schemas.openxmlformats.org/drawingml/2006/main">
  <xdr:twoCellAnchor editAs="oneCell">
    <xdr:from>
      <xdr:col>8</xdr:col>
      <xdr:colOff>335280</xdr:colOff>
      <xdr:row>14</xdr:row>
      <xdr:rowOff>1158240</xdr:rowOff>
    </xdr:from>
    <xdr:to>
      <xdr:col>9</xdr:col>
      <xdr:colOff>91440</xdr:colOff>
      <xdr:row>15</xdr:row>
      <xdr:rowOff>198120</xdr:rowOff>
    </xdr:to>
    <xdr:sp macro="" textlink="">
      <xdr:nvSpPr>
        <xdr:cNvPr id="54769" name="Text Box 112"/>
        <xdr:cNvSpPr txBox="1">
          <a:spLocks noChangeArrowheads="1"/>
        </xdr:cNvSpPr>
      </xdr:nvSpPr>
      <xdr:spPr bwMode="auto">
        <a:xfrm>
          <a:off x="12839700" y="10568940"/>
          <a:ext cx="312420" cy="1981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8</xdr:col>
      <xdr:colOff>335280</xdr:colOff>
      <xdr:row>14</xdr:row>
      <xdr:rowOff>1158240</xdr:rowOff>
    </xdr:from>
    <xdr:to>
      <xdr:col>9</xdr:col>
      <xdr:colOff>91440</xdr:colOff>
      <xdr:row>15</xdr:row>
      <xdr:rowOff>198120</xdr:rowOff>
    </xdr:to>
    <xdr:sp macro="" textlink="">
      <xdr:nvSpPr>
        <xdr:cNvPr id="54770" name="Text Box 112"/>
        <xdr:cNvSpPr txBox="1">
          <a:spLocks noChangeArrowheads="1"/>
        </xdr:cNvSpPr>
      </xdr:nvSpPr>
      <xdr:spPr bwMode="auto">
        <a:xfrm>
          <a:off x="12839700" y="10568940"/>
          <a:ext cx="312420" cy="1981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8</xdr:col>
      <xdr:colOff>335280</xdr:colOff>
      <xdr:row>14</xdr:row>
      <xdr:rowOff>1158240</xdr:rowOff>
    </xdr:from>
    <xdr:to>
      <xdr:col>9</xdr:col>
      <xdr:colOff>91440</xdr:colOff>
      <xdr:row>15</xdr:row>
      <xdr:rowOff>198120</xdr:rowOff>
    </xdr:to>
    <xdr:sp macro="" textlink="">
      <xdr:nvSpPr>
        <xdr:cNvPr id="54771" name="Text Box 112"/>
        <xdr:cNvSpPr txBox="1">
          <a:spLocks noChangeArrowheads="1"/>
        </xdr:cNvSpPr>
      </xdr:nvSpPr>
      <xdr:spPr bwMode="auto">
        <a:xfrm>
          <a:off x="12839700" y="10568940"/>
          <a:ext cx="312420" cy="1981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8</xdr:col>
      <xdr:colOff>335280</xdr:colOff>
      <xdr:row>20</xdr:row>
      <xdr:rowOff>1158240</xdr:rowOff>
    </xdr:from>
    <xdr:to>
      <xdr:col>9</xdr:col>
      <xdr:colOff>91440</xdr:colOff>
      <xdr:row>21</xdr:row>
      <xdr:rowOff>190500</xdr:rowOff>
    </xdr:to>
    <xdr:sp macro="" textlink="">
      <xdr:nvSpPr>
        <xdr:cNvPr id="54772" name="Text Box 112"/>
        <xdr:cNvSpPr txBox="1">
          <a:spLocks noChangeArrowheads="1"/>
        </xdr:cNvSpPr>
      </xdr:nvSpPr>
      <xdr:spPr bwMode="auto">
        <a:xfrm>
          <a:off x="12839700" y="14257020"/>
          <a:ext cx="31242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8</xdr:col>
      <xdr:colOff>335280</xdr:colOff>
      <xdr:row>20</xdr:row>
      <xdr:rowOff>1158240</xdr:rowOff>
    </xdr:from>
    <xdr:to>
      <xdr:col>9</xdr:col>
      <xdr:colOff>91440</xdr:colOff>
      <xdr:row>21</xdr:row>
      <xdr:rowOff>190500</xdr:rowOff>
    </xdr:to>
    <xdr:sp macro="" textlink="">
      <xdr:nvSpPr>
        <xdr:cNvPr id="54773" name="Text Box 112"/>
        <xdr:cNvSpPr txBox="1">
          <a:spLocks noChangeArrowheads="1"/>
        </xdr:cNvSpPr>
      </xdr:nvSpPr>
      <xdr:spPr bwMode="auto">
        <a:xfrm>
          <a:off x="12839700" y="14257020"/>
          <a:ext cx="31242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8</xdr:col>
      <xdr:colOff>335280</xdr:colOff>
      <xdr:row>20</xdr:row>
      <xdr:rowOff>1158240</xdr:rowOff>
    </xdr:from>
    <xdr:to>
      <xdr:col>9</xdr:col>
      <xdr:colOff>91440</xdr:colOff>
      <xdr:row>21</xdr:row>
      <xdr:rowOff>190500</xdr:rowOff>
    </xdr:to>
    <xdr:sp macro="" textlink="">
      <xdr:nvSpPr>
        <xdr:cNvPr id="54774" name="Text Box 112"/>
        <xdr:cNvSpPr txBox="1">
          <a:spLocks noChangeArrowheads="1"/>
        </xdr:cNvSpPr>
      </xdr:nvSpPr>
      <xdr:spPr bwMode="auto">
        <a:xfrm>
          <a:off x="12839700" y="14257020"/>
          <a:ext cx="31242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312420</xdr:colOff>
      <xdr:row>0</xdr:row>
      <xdr:rowOff>76200</xdr:rowOff>
    </xdr:from>
    <xdr:to>
      <xdr:col>2</xdr:col>
      <xdr:colOff>419100</xdr:colOff>
      <xdr:row>0</xdr:row>
      <xdr:rowOff>129540</xdr:rowOff>
    </xdr:to>
    <xdr:sp macro="" textlink="">
      <xdr:nvSpPr>
        <xdr:cNvPr id="51464" name="Text Box 1"/>
        <xdr:cNvSpPr txBox="1">
          <a:spLocks noChangeArrowheads="1"/>
        </xdr:cNvSpPr>
      </xdr:nvSpPr>
      <xdr:spPr bwMode="auto">
        <a:xfrm>
          <a:off x="1744980" y="76200"/>
          <a:ext cx="106680" cy="533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11.xml.rels><?xml version="1.0" encoding="UTF-8"?>

<Relationships xmlns="http://schemas.openxmlformats.org/package/2006/relationships">
  <Relationship Id="rId1" Type="http://schemas.openxmlformats.org/officeDocument/2006/relationships/drawing" Target="../drawings/drawing2.xml"/>
</Relationships>

</file>

<file path=xl/worksheets/_rels/sheet12.xml.rels><?xml version="1.0" encoding="UTF-8"?>

<Relationships xmlns="http://schemas.openxmlformats.org/package/2006/relationships">
  <Relationship Id="rId1" Type="http://schemas.openxmlformats.org/officeDocument/2006/relationships/printerSettings" Target="../printerSettings/printerSettings8.bin"/>
</Relationships>

</file>

<file path=xl/worksheets/_rels/sheet2.xml.rels><?xml version="1.0" encoding="UTF-8"?>

<Relationships xmlns="http://schemas.openxmlformats.org/package/2006/relationships">
  <Relationship Id="rId1" Type="http://schemas.openxmlformats.org/officeDocument/2006/relationships/printerSettings" Target="../printerSettings/printerSettings2.bin"/>
</Relationships>

</file>

<file path=xl/worksheets/_rels/sheet3.xml.rels><?xml version="1.0" encoding="UTF-8"?>

<Relationships xmlns="http://schemas.openxmlformats.org/package/2006/relationships">
  <Relationship Id="rId1" Type="http://schemas.openxmlformats.org/officeDocument/2006/relationships/printerSettings" Target="../printerSettings/printerSettings3.bin"/>
  <Relationship Id="rId2" Type="http://schemas.openxmlformats.org/officeDocument/2006/relationships/drawing" Target="../drawings/drawing1.xml"/>
  <Relationship Id="rId3" Type="http://schemas.openxmlformats.org/officeDocument/2006/relationships/vmlDrawing" Target="../drawings/vmlDrawing1.vml"/>
  <Relationship Id="rId4" Type="http://schemas.openxmlformats.org/officeDocument/2006/relationships/comments" Target="../comments1.xml"/>
</Relationships>

</file>

<file path=xl/worksheets/_rels/sheet4.xml.rels><?xml version="1.0" encoding="UTF-8"?>

<Relationships xmlns="http://schemas.openxmlformats.org/package/2006/relationships">
  <Relationship Id="rId1" Type="http://schemas.openxmlformats.org/officeDocument/2006/relationships/vmlDrawing" Target="../drawings/vmlDrawing2.vml"/>
  <Relationship Id="rId2" Type="http://schemas.openxmlformats.org/officeDocument/2006/relationships/comments" Target="../comments2.xml"/>
</Relationships>

</file>

<file path=xl/worksheets/_rels/sheet5.xml.rels><?xml version="1.0" encoding="UTF-8"?>

<Relationships xmlns="http://schemas.openxmlformats.org/package/2006/relationships">
  <Relationship Id="rId1" Type="http://schemas.openxmlformats.org/officeDocument/2006/relationships/printerSettings" Target="../printerSettings/printerSettings4.bin"/>
</Relationships>

</file>

<file path=xl/worksheets/_rels/sheet6.xml.rels><?xml version="1.0" encoding="UTF-8"?>

<Relationships xmlns="http://schemas.openxmlformats.org/package/2006/relationships">
  <Relationship Id="rId1" Type="http://schemas.openxmlformats.org/officeDocument/2006/relationships/printerSettings" Target="../printerSettings/printerSettings5.bin"/>
</Relationships>

</file>

<file path=xl/worksheets/_rels/sheet7.xml.rels><?xml version="1.0" encoding="UTF-8"?>

<Relationships xmlns="http://schemas.openxmlformats.org/package/2006/relationships">
  <Relationship Id="rId1" Type="http://schemas.openxmlformats.org/officeDocument/2006/relationships/printerSettings" Target="../printerSettings/printerSettings6.bin"/>
</Relationships>

</file>

<file path=xl/worksheets/_rels/sheet9.xml.rels><?xml version="1.0" encoding="UTF-8"?>

<Relationships xmlns="http://schemas.openxmlformats.org/package/2006/relationships">
  <Relationship Id="rId1" Type="http://schemas.openxmlformats.org/officeDocument/2006/relationships/printerSettings" Target="../printerSettings/printerSettings7.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K15"/>
  <sheetViews>
    <sheetView topLeftCell="A11" zoomScale="90" zoomScaleNormal="90" workbookViewId="0">
      <selection activeCell="K12" sqref="K12"/>
    </sheetView>
  </sheetViews>
  <sheetFormatPr defaultRowHeight="14.4" x14ac:dyDescent="0.3"/>
  <cols>
    <col min="1" max="1" customWidth="true" width="27.88671875" collapsed="true"/>
    <col min="2" max="2" customWidth="true" width="26.6640625" collapsed="true"/>
    <col min="3" max="3" customWidth="true" width="33.88671875" collapsed="true"/>
    <col min="4" max="4" customWidth="true" width="15.5546875" collapsed="true"/>
    <col min="5" max="5" customWidth="true" width="16.88671875" collapsed="true"/>
    <col min="6" max="6" customWidth="true" width="13.109375" collapsed="true"/>
    <col min="7" max="7" customWidth="true" hidden="true" width="13.109375" collapsed="true"/>
    <col min="8" max="8" customWidth="true" hidden="true" width="21.88671875" collapsed="true"/>
    <col min="11" max="11" customWidth="true" width="14.5546875" collapsed="true"/>
    <col min="12" max="12" customWidth="true" width="12.44140625" collapsed="true"/>
    <col min="17" max="17" customWidth="true" width="21.6640625" collapsed="true"/>
    <col min="27" max="27" customWidth="true" width="25.0" collapsed="true"/>
    <col min="33" max="33" customWidth="true" width="14.0" collapsed="true"/>
    <col min="41" max="41" customWidth="true" width="8.0" collapsed="true"/>
    <col min="42" max="42" customWidth="true" width="24.44140625" collapsed="true"/>
  </cols>
  <sheetData>
    <row r="1" spans="1:63" ht="117" x14ac:dyDescent="0.3">
      <c r="A1" s="394" t="s">
        <v>3</v>
      </c>
      <c r="B1" s="394" t="s">
        <v>1701</v>
      </c>
      <c r="C1" s="393" t="s">
        <v>4</v>
      </c>
      <c r="D1" s="393" t="s">
        <v>1397</v>
      </c>
      <c r="E1" s="393" t="s">
        <v>5</v>
      </c>
      <c r="F1" s="393" t="s">
        <v>1673</v>
      </c>
      <c r="G1" s="393" t="s">
        <v>20</v>
      </c>
      <c r="H1" s="393" t="s">
        <v>496</v>
      </c>
      <c r="I1" s="393" t="s">
        <v>1677</v>
      </c>
      <c r="J1" s="393" t="s">
        <v>1678</v>
      </c>
      <c r="K1" s="393" t="s">
        <v>9</v>
      </c>
      <c r="L1" s="393" t="s">
        <v>10</v>
      </c>
      <c r="M1" s="393" t="s">
        <v>1674</v>
      </c>
      <c r="N1" s="393" t="s">
        <v>137</v>
      </c>
      <c r="O1" s="393" t="s">
        <v>16</v>
      </c>
      <c r="P1" s="393" t="s">
        <v>288</v>
      </c>
      <c r="Q1" s="393" t="s">
        <v>289</v>
      </c>
      <c r="R1" s="393" t="s">
        <v>290</v>
      </c>
      <c r="S1" s="393" t="s">
        <v>291</v>
      </c>
      <c r="T1" s="393" t="s">
        <v>365</v>
      </c>
      <c r="U1" s="393" t="s">
        <v>295</v>
      </c>
      <c r="V1" s="393" t="s">
        <v>296</v>
      </c>
      <c r="W1" s="393" t="s">
        <v>297</v>
      </c>
      <c r="X1" s="393" t="s">
        <v>366</v>
      </c>
      <c r="Y1" s="393" t="s">
        <v>298</v>
      </c>
      <c r="Z1" s="393" t="s">
        <v>159</v>
      </c>
      <c r="AA1" s="393" t="s">
        <v>12</v>
      </c>
      <c r="AB1" s="393" t="s">
        <v>13</v>
      </c>
      <c r="AC1" s="393" t="s">
        <v>153</v>
      </c>
      <c r="AD1" s="393" t="s">
        <v>367</v>
      </c>
      <c r="AE1" s="393" t="s">
        <v>157</v>
      </c>
      <c r="AF1" s="393" t="s">
        <v>301</v>
      </c>
      <c r="AG1" s="393" t="s">
        <v>30</v>
      </c>
      <c r="AH1" s="393" t="s">
        <v>31</v>
      </c>
      <c r="AI1" s="393" t="s">
        <v>32</v>
      </c>
      <c r="AJ1" s="393" t="s">
        <v>33</v>
      </c>
      <c r="AK1" s="393" t="s">
        <v>34</v>
      </c>
      <c r="AL1" s="393" t="s">
        <v>302</v>
      </c>
      <c r="AM1" s="393" t="s">
        <v>368</v>
      </c>
      <c r="AN1" s="393" t="s">
        <v>304</v>
      </c>
      <c r="AO1" s="393" t="s">
        <v>305</v>
      </c>
      <c r="AP1" s="145" t="s">
        <v>951</v>
      </c>
    </row>
    <row r="2" spans="1:63" s="20" customFormat="1" ht="61.5" customHeight="1" x14ac:dyDescent="0.3">
      <c r="A2" s="5" t="s">
        <v>1712</v>
      </c>
      <c r="B2" s="18"/>
      <c r="C2" s="19" t="s">
        <v>369</v>
      </c>
      <c r="D2" s="19" t="s">
        <v>52</v>
      </c>
      <c r="E2" s="5" t="s">
        <v>36</v>
      </c>
      <c r="F2" s="5" t="s">
        <v>1711</v>
      </c>
      <c r="G2" s="5">
        <v>1199751</v>
      </c>
      <c r="H2" s="5" t="s">
        <v>940</v>
      </c>
      <c r="I2" s="5">
        <v>7689</v>
      </c>
      <c r="J2" s="5">
        <v>100</v>
      </c>
      <c r="K2" s="5" t="s">
        <v>107</v>
      </c>
      <c r="L2" s="5" t="s">
        <v>429</v>
      </c>
      <c r="M2" s="5" t="s">
        <v>106</v>
      </c>
      <c r="N2" s="5" t="s">
        <v>45</v>
      </c>
      <c r="O2" s="5" t="s">
        <v>46</v>
      </c>
      <c r="P2" s="114" t="s">
        <v>310</v>
      </c>
      <c r="Q2" s="114" t="s">
        <v>347</v>
      </c>
      <c r="R2" s="114" t="s">
        <v>214</v>
      </c>
      <c r="S2" s="114" t="s">
        <v>335</v>
      </c>
      <c r="T2" s="114" t="s">
        <v>45</v>
      </c>
      <c r="U2" s="114" t="s">
        <v>57</v>
      </c>
      <c r="V2" s="114" t="s">
        <v>314</v>
      </c>
      <c r="W2" s="114"/>
      <c r="X2" s="114" t="s">
        <v>370</v>
      </c>
      <c r="Y2" s="114" t="s">
        <v>52</v>
      </c>
      <c r="Z2" s="114" t="s">
        <v>44</v>
      </c>
      <c r="AA2" s="114" t="s">
        <v>967</v>
      </c>
      <c r="AB2" s="5"/>
      <c r="AC2" s="5" t="s">
        <v>44</v>
      </c>
      <c r="AD2" s="5" t="s">
        <v>48</v>
      </c>
      <c r="AE2" s="5" t="s">
        <v>50</v>
      </c>
      <c r="AF2" s="5" t="s">
        <v>50</v>
      </c>
      <c r="AG2" s="5" t="str">
        <f t="shared" ref="AG2:AG10" si="0">IF(E2="SSUI","",IF(AF2="No",IF(AE2="Yes","Inve. Directions &amp; CPF","Investment Directions"),""))</f>
        <v>Investment Directions</v>
      </c>
      <c r="AH2" s="5" t="s">
        <v>52</v>
      </c>
      <c r="AI2" s="5" t="s">
        <v>52</v>
      </c>
      <c r="AJ2" s="5" t="s">
        <v>52</v>
      </c>
      <c r="AK2" s="5" t="s">
        <v>52</v>
      </c>
      <c r="AL2" s="5" t="s">
        <v>52</v>
      </c>
      <c r="AM2" s="5" t="s">
        <v>52</v>
      </c>
      <c r="AN2" s="5" t="s">
        <v>52</v>
      </c>
      <c r="AO2" s="5" t="s">
        <v>50</v>
      </c>
      <c r="AP2" s="146" t="s">
        <v>953</v>
      </c>
    </row>
    <row r="3" spans="1:63" s="20" customFormat="1" ht="72" x14ac:dyDescent="0.3">
      <c r="A3" s="5" t="s">
        <v>1713</v>
      </c>
      <c r="B3" s="18"/>
      <c r="C3" s="19" t="s">
        <v>428</v>
      </c>
      <c r="D3" s="19" t="s">
        <v>52</v>
      </c>
      <c r="E3" s="5" t="s">
        <v>53</v>
      </c>
      <c r="F3" s="5" t="s">
        <v>1683</v>
      </c>
      <c r="G3" s="5">
        <v>745304</v>
      </c>
      <c r="H3" t="s">
        <v>941</v>
      </c>
      <c r="I3" s="5">
        <v>7689</v>
      </c>
      <c r="J3" s="5">
        <v>100</v>
      </c>
      <c r="K3" s="5" t="s">
        <v>191</v>
      </c>
      <c r="L3" s="5" t="s">
        <v>429</v>
      </c>
      <c r="M3" s="5" t="s">
        <v>70</v>
      </c>
      <c r="N3" s="5" t="s">
        <v>45</v>
      </c>
      <c r="O3" s="5" t="s">
        <v>46</v>
      </c>
      <c r="P3" s="114" t="s">
        <v>320</v>
      </c>
      <c r="Q3" s="114" t="s">
        <v>430</v>
      </c>
      <c r="R3" s="114" t="s">
        <v>214</v>
      </c>
      <c r="S3" s="114" t="s">
        <v>329</v>
      </c>
      <c r="T3" s="114" t="s">
        <v>57</v>
      </c>
      <c r="U3" s="114" t="s">
        <v>44</v>
      </c>
      <c r="V3" s="114" t="s">
        <v>180</v>
      </c>
      <c r="W3" s="114" t="s">
        <v>50</v>
      </c>
      <c r="X3" s="114" t="s">
        <v>370</v>
      </c>
      <c r="Y3" s="114" t="s">
        <v>50</v>
      </c>
      <c r="Z3" s="114" t="s">
        <v>44</v>
      </c>
      <c r="AA3" s="114" t="s">
        <v>373</v>
      </c>
      <c r="AB3" s="5" t="s">
        <v>37</v>
      </c>
      <c r="AC3" s="5" t="s">
        <v>44</v>
      </c>
      <c r="AD3" s="5" t="s">
        <v>48</v>
      </c>
      <c r="AE3" s="5" t="s">
        <v>50</v>
      </c>
      <c r="AF3" s="5" t="s">
        <v>50</v>
      </c>
      <c r="AG3" s="5" t="str">
        <f t="shared" si="0"/>
        <v>Investment Directions</v>
      </c>
      <c r="AH3" s="5" t="s">
        <v>52</v>
      </c>
      <c r="AI3" s="5" t="s">
        <v>52</v>
      </c>
      <c r="AJ3" s="5" t="s">
        <v>52</v>
      </c>
      <c r="AK3" s="5" t="s">
        <v>52</v>
      </c>
      <c r="AL3" s="5" t="s">
        <v>52</v>
      </c>
      <c r="AM3" s="5" t="s">
        <v>52</v>
      </c>
      <c r="AN3" s="5" t="s">
        <v>52</v>
      </c>
      <c r="AO3" s="5" t="s">
        <v>50</v>
      </c>
      <c r="AP3" s="146" t="s">
        <v>954</v>
      </c>
    </row>
    <row r="4" spans="1:63" s="20" customFormat="1" ht="86.4" x14ac:dyDescent="0.3">
      <c r="A4" s="5" t="s">
        <v>1714</v>
      </c>
      <c r="B4" s="18"/>
      <c r="C4" s="19" t="s">
        <v>374</v>
      </c>
      <c r="D4" s="19" t="s">
        <v>52</v>
      </c>
      <c r="E4" s="5" t="s">
        <v>59</v>
      </c>
      <c r="F4" s="5" t="s">
        <v>1693</v>
      </c>
      <c r="G4" s="143">
        <v>746866</v>
      </c>
      <c r="H4" t="s">
        <v>942</v>
      </c>
      <c r="I4" s="5">
        <v>7689</v>
      </c>
      <c r="J4" s="5">
        <v>100</v>
      </c>
      <c r="K4" s="5" t="s">
        <v>376</v>
      </c>
      <c r="L4" s="5" t="s">
        <v>64</v>
      </c>
      <c r="M4" s="5" t="s">
        <v>55</v>
      </c>
      <c r="N4" s="5" t="s">
        <v>45</v>
      </c>
      <c r="O4" s="5" t="s">
        <v>46</v>
      </c>
      <c r="P4" s="114" t="s">
        <v>320</v>
      </c>
      <c r="Q4" s="114" t="s">
        <v>377</v>
      </c>
      <c r="R4" s="114" t="s">
        <v>968</v>
      </c>
      <c r="S4" s="114" t="s">
        <v>44</v>
      </c>
      <c r="T4" s="114" t="s">
        <v>57</v>
      </c>
      <c r="U4" s="114" t="s">
        <v>57</v>
      </c>
      <c r="V4" s="114" t="s">
        <v>65</v>
      </c>
      <c r="W4" s="114" t="s">
        <v>52</v>
      </c>
      <c r="X4" s="114" t="s">
        <v>372</v>
      </c>
      <c r="Y4" s="114" t="s">
        <v>50</v>
      </c>
      <c r="Z4" s="114" t="s">
        <v>44</v>
      </c>
      <c r="AA4" s="114" t="s">
        <v>378</v>
      </c>
      <c r="AB4" s="5" t="s">
        <v>195</v>
      </c>
      <c r="AC4" s="5" t="s">
        <v>44</v>
      </c>
      <c r="AD4" s="5" t="s">
        <v>48</v>
      </c>
      <c r="AE4" s="5" t="s">
        <v>50</v>
      </c>
      <c r="AF4" s="5" t="s">
        <v>50</v>
      </c>
      <c r="AG4" s="5" t="str">
        <f t="shared" si="0"/>
        <v>Investment Directions</v>
      </c>
      <c r="AH4" s="5" t="s">
        <v>50</v>
      </c>
      <c r="AI4" s="5" t="s">
        <v>52</v>
      </c>
      <c r="AJ4" s="5" t="s">
        <v>52</v>
      </c>
      <c r="AK4" s="5" t="s">
        <v>52</v>
      </c>
      <c r="AL4" s="5" t="s">
        <v>52</v>
      </c>
      <c r="AM4" s="5" t="s">
        <v>52</v>
      </c>
      <c r="AN4" s="5" t="s">
        <v>50</v>
      </c>
      <c r="AO4" s="5" t="s">
        <v>52</v>
      </c>
      <c r="AP4" s="146" t="s">
        <v>955</v>
      </c>
    </row>
    <row r="5" spans="1:63" s="20" customFormat="1" ht="27" x14ac:dyDescent="0.3">
      <c r="A5" s="5" t="s">
        <v>1715</v>
      </c>
      <c r="B5" s="18"/>
      <c r="C5" s="19" t="s">
        <v>379</v>
      </c>
      <c r="D5" s="19" t="s">
        <v>52</v>
      </c>
      <c r="E5" s="114" t="s">
        <v>229</v>
      </c>
      <c r="F5" s="114" t="s">
        <v>1671</v>
      </c>
      <c r="G5" s="166">
        <v>746731</v>
      </c>
      <c r="H5" t="s">
        <v>943</v>
      </c>
      <c r="I5" s="5">
        <v>7689</v>
      </c>
      <c r="J5" s="5">
        <v>100</v>
      </c>
      <c r="K5" s="5" t="s">
        <v>75</v>
      </c>
      <c r="L5" s="5" t="s">
        <v>64</v>
      </c>
      <c r="M5" s="5" t="s">
        <v>72</v>
      </c>
      <c r="N5" s="5"/>
      <c r="O5" s="5" t="s">
        <v>46</v>
      </c>
      <c r="P5" s="114" t="s">
        <v>44</v>
      </c>
      <c r="Q5" s="114" t="s">
        <v>381</v>
      </c>
      <c r="R5" s="114" t="s">
        <v>371</v>
      </c>
      <c r="S5" s="114" t="s">
        <v>44</v>
      </c>
      <c r="T5" s="114"/>
      <c r="U5" s="114"/>
      <c r="V5" s="114"/>
      <c r="W5" s="114"/>
      <c r="X5" s="114"/>
      <c r="Y5" s="114" t="s">
        <v>44</v>
      </c>
      <c r="Z5" s="114" t="s">
        <v>44</v>
      </c>
      <c r="AA5" s="114" t="s">
        <v>44</v>
      </c>
      <c r="AB5" s="5" t="s">
        <v>44</v>
      </c>
      <c r="AC5" s="5" t="s">
        <v>44</v>
      </c>
      <c r="AD5" s="5" t="s">
        <v>44</v>
      </c>
      <c r="AE5" s="5" t="s">
        <v>50</v>
      </c>
      <c r="AF5" s="5" t="s">
        <v>50</v>
      </c>
      <c r="AG5" s="5" t="str">
        <f t="shared" si="0"/>
        <v/>
      </c>
      <c r="AH5" s="5" t="s">
        <v>50</v>
      </c>
      <c r="AI5" s="5" t="s">
        <v>52</v>
      </c>
      <c r="AJ5" s="5" t="s">
        <v>52</v>
      </c>
      <c r="AK5" s="5" t="s">
        <v>52</v>
      </c>
      <c r="AL5" s="5" t="s">
        <v>52</v>
      </c>
      <c r="AM5" s="5" t="s">
        <v>52</v>
      </c>
      <c r="AN5" s="5" t="s">
        <v>50</v>
      </c>
      <c r="AO5" s="5" t="s">
        <v>50</v>
      </c>
      <c r="AP5" s="146"/>
    </row>
    <row r="6" spans="1:63" s="20" customFormat="1" ht="72" x14ac:dyDescent="0.3">
      <c r="A6" s="5" t="s">
        <v>1716</v>
      </c>
      <c r="B6" s="18"/>
      <c r="C6" s="19" t="s">
        <v>382</v>
      </c>
      <c r="D6" s="19" t="s">
        <v>52</v>
      </c>
      <c r="E6" s="5" t="s">
        <v>59</v>
      </c>
      <c r="F6" s="5" t="s">
        <v>1672</v>
      </c>
      <c r="G6" s="5">
        <v>749612</v>
      </c>
      <c r="H6" s="10" t="s">
        <v>944</v>
      </c>
      <c r="I6" s="5">
        <v>7689</v>
      </c>
      <c r="J6" s="5">
        <v>100</v>
      </c>
      <c r="K6" s="5" t="s">
        <v>75</v>
      </c>
      <c r="L6" s="5" t="s">
        <v>64</v>
      </c>
      <c r="M6" s="5" t="s">
        <v>383</v>
      </c>
      <c r="N6" s="5" t="s">
        <v>45</v>
      </c>
      <c r="O6" s="5" t="s">
        <v>46</v>
      </c>
      <c r="P6" s="5" t="s">
        <v>320</v>
      </c>
      <c r="Q6" s="5" t="s">
        <v>384</v>
      </c>
      <c r="R6" s="5" t="s">
        <v>371</v>
      </c>
      <c r="S6" s="5" t="s">
        <v>44</v>
      </c>
      <c r="T6" s="5" t="s">
        <v>57</v>
      </c>
      <c r="U6" s="5" t="s">
        <v>57</v>
      </c>
      <c r="V6" s="5" t="s">
        <v>65</v>
      </c>
      <c r="W6" s="5" t="s">
        <v>44</v>
      </c>
      <c r="X6" s="5" t="s">
        <v>372</v>
      </c>
      <c r="Y6" s="5" t="s">
        <v>52</v>
      </c>
      <c r="Z6" s="5" t="s">
        <v>44</v>
      </c>
      <c r="AA6" s="5" t="s">
        <v>969</v>
      </c>
      <c r="AB6" s="5" t="s">
        <v>192</v>
      </c>
      <c r="AC6" s="5" t="s">
        <v>44</v>
      </c>
      <c r="AD6" s="5" t="s">
        <v>48</v>
      </c>
      <c r="AE6" s="5" t="s">
        <v>50</v>
      </c>
      <c r="AF6" s="5" t="s">
        <v>50</v>
      </c>
      <c r="AG6" s="5" t="str">
        <f t="shared" si="0"/>
        <v>Investment Directions</v>
      </c>
      <c r="AH6" s="5" t="s">
        <v>50</v>
      </c>
      <c r="AI6" s="5" t="s">
        <v>52</v>
      </c>
      <c r="AJ6" s="5" t="s">
        <v>52</v>
      </c>
      <c r="AK6" s="5" t="s">
        <v>52</v>
      </c>
      <c r="AL6" s="5" t="s">
        <v>52</v>
      </c>
      <c r="AM6" s="5" t="s">
        <v>52</v>
      </c>
      <c r="AN6" s="5" t="s">
        <v>50</v>
      </c>
      <c r="AO6" s="5" t="s">
        <v>52</v>
      </c>
      <c r="AP6" s="146" t="s">
        <v>956</v>
      </c>
    </row>
    <row r="7" spans="1:63" s="392" customFormat="1" ht="86.4" x14ac:dyDescent="0.3">
      <c r="A7" s="144" t="s">
        <v>1717</v>
      </c>
      <c r="B7" s="280"/>
      <c r="C7" s="281" t="s">
        <v>1479</v>
      </c>
      <c r="D7" s="281" t="s">
        <v>52</v>
      </c>
      <c r="E7" s="144" t="s">
        <v>36</v>
      </c>
      <c r="F7" s="144" t="s">
        <v>1646</v>
      </c>
      <c r="G7" s="144" t="s">
        <v>948</v>
      </c>
      <c r="H7" s="274" t="s">
        <v>945</v>
      </c>
      <c r="I7" s="144">
        <v>7689</v>
      </c>
      <c r="J7" s="144">
        <v>100</v>
      </c>
      <c r="K7" s="144" t="s">
        <v>40</v>
      </c>
      <c r="L7" s="144" t="s">
        <v>429</v>
      </c>
      <c r="M7" s="144" t="s">
        <v>106</v>
      </c>
      <c r="N7" s="144" t="s">
        <v>45</v>
      </c>
      <c r="O7" s="144" t="s">
        <v>46</v>
      </c>
      <c r="P7" s="144" t="s">
        <v>310</v>
      </c>
      <c r="Q7" s="144" t="s">
        <v>422</v>
      </c>
      <c r="R7" s="272" t="s">
        <v>324</v>
      </c>
      <c r="S7" s="272" t="s">
        <v>312</v>
      </c>
      <c r="T7" s="144" t="s">
        <v>45</v>
      </c>
      <c r="U7" s="144" t="s">
        <v>57</v>
      </c>
      <c r="V7" s="144" t="s">
        <v>314</v>
      </c>
      <c r="W7" s="144"/>
      <c r="X7" s="144" t="s">
        <v>370</v>
      </c>
      <c r="Y7" s="144" t="s">
        <v>52</v>
      </c>
      <c r="Z7" s="144" t="s">
        <v>44</v>
      </c>
      <c r="AA7" s="144" t="s">
        <v>967</v>
      </c>
      <c r="AB7" s="144"/>
      <c r="AC7" s="144" t="s">
        <v>44</v>
      </c>
      <c r="AD7" s="144" t="s">
        <v>48</v>
      </c>
      <c r="AE7" s="144" t="s">
        <v>50</v>
      </c>
      <c r="AF7" s="144" t="s">
        <v>50</v>
      </c>
      <c r="AG7" s="144" t="str">
        <f t="shared" si="0"/>
        <v>Investment Directions</v>
      </c>
      <c r="AH7" s="144" t="s">
        <v>52</v>
      </c>
      <c r="AI7" s="144" t="s">
        <v>52</v>
      </c>
      <c r="AJ7" s="144" t="s">
        <v>52</v>
      </c>
      <c r="AK7" s="144" t="s">
        <v>52</v>
      </c>
      <c r="AL7" s="144" t="s">
        <v>52</v>
      </c>
      <c r="AM7" s="144" t="s">
        <v>52</v>
      </c>
      <c r="AN7" s="144" t="s">
        <v>52</v>
      </c>
      <c r="AO7" s="144" t="s">
        <v>50</v>
      </c>
      <c r="AP7" s="282" t="s">
        <v>957</v>
      </c>
    </row>
    <row r="8" spans="1:63" s="392" customFormat="1" ht="115.2" x14ac:dyDescent="0.3">
      <c r="A8" s="144" t="s">
        <v>1718</v>
      </c>
      <c r="B8" s="280"/>
      <c r="C8" s="281" t="s">
        <v>1480</v>
      </c>
      <c r="D8" s="281" t="s">
        <v>52</v>
      </c>
      <c r="E8" s="144" t="s">
        <v>36</v>
      </c>
      <c r="F8" s="144" t="s">
        <v>1672</v>
      </c>
      <c r="G8" s="144" t="s">
        <v>949</v>
      </c>
      <c r="H8" s="144"/>
      <c r="I8" s="144">
        <v>7689</v>
      </c>
      <c r="J8" s="144">
        <v>100</v>
      </c>
      <c r="K8" s="144" t="s">
        <v>441</v>
      </c>
      <c r="L8" s="144" t="s">
        <v>429</v>
      </c>
      <c r="M8" s="144" t="s">
        <v>106</v>
      </c>
      <c r="N8" s="144" t="s">
        <v>45</v>
      </c>
      <c r="O8" s="144" t="s">
        <v>46</v>
      </c>
      <c r="P8" s="144" t="s">
        <v>320</v>
      </c>
      <c r="Q8" s="144" t="s">
        <v>420</v>
      </c>
      <c r="R8" s="272" t="s">
        <v>324</v>
      </c>
      <c r="S8" s="272" t="s">
        <v>324</v>
      </c>
      <c r="T8" s="144" t="s">
        <v>45</v>
      </c>
      <c r="U8" s="144" t="s">
        <v>57</v>
      </c>
      <c r="V8" s="144" t="s">
        <v>314</v>
      </c>
      <c r="W8" s="144"/>
      <c r="X8" s="144" t="s">
        <v>370</v>
      </c>
      <c r="Y8" s="144" t="s">
        <v>52</v>
      </c>
      <c r="Z8" s="144" t="s">
        <v>44</v>
      </c>
      <c r="AA8" s="144" t="s">
        <v>967</v>
      </c>
      <c r="AB8" s="144"/>
      <c r="AC8" s="144" t="s">
        <v>44</v>
      </c>
      <c r="AD8" s="144" t="s">
        <v>48</v>
      </c>
      <c r="AE8" s="144" t="s">
        <v>50</v>
      </c>
      <c r="AF8" s="144" t="s">
        <v>50</v>
      </c>
      <c r="AG8" s="144" t="str">
        <f t="shared" si="0"/>
        <v>Investment Directions</v>
      </c>
      <c r="AH8" s="144" t="s">
        <v>52</v>
      </c>
      <c r="AI8" s="144" t="s">
        <v>52</v>
      </c>
      <c r="AJ8" s="144" t="s">
        <v>52</v>
      </c>
      <c r="AK8" s="144" t="s">
        <v>52</v>
      </c>
      <c r="AL8" s="144" t="s">
        <v>52</v>
      </c>
      <c r="AM8" s="144" t="s">
        <v>52</v>
      </c>
      <c r="AN8" s="144" t="s">
        <v>52</v>
      </c>
      <c r="AO8" s="144" t="s">
        <v>50</v>
      </c>
      <c r="AP8" s="282" t="s">
        <v>958</v>
      </c>
    </row>
    <row r="9" spans="1:63" s="117" customFormat="1" ht="57.6" x14ac:dyDescent="0.3">
      <c r="A9" s="114" t="s">
        <v>1719</v>
      </c>
      <c r="B9" s="115"/>
      <c r="C9" s="116" t="s">
        <v>442</v>
      </c>
      <c r="D9" s="19" t="s">
        <v>52</v>
      </c>
      <c r="E9" s="114" t="s">
        <v>36</v>
      </c>
      <c r="F9" s="114" t="s">
        <v>1671</v>
      </c>
      <c r="G9" s="144" t="s">
        <v>947</v>
      </c>
      <c r="H9" s="114"/>
      <c r="I9" s="114">
        <v>7689</v>
      </c>
      <c r="J9" s="114">
        <v>100</v>
      </c>
      <c r="K9" s="114" t="s">
        <v>441</v>
      </c>
      <c r="L9" s="114" t="s">
        <v>429</v>
      </c>
      <c r="M9" s="114" t="s">
        <v>106</v>
      </c>
      <c r="N9" s="114" t="s">
        <v>45</v>
      </c>
      <c r="O9" s="114" t="s">
        <v>46</v>
      </c>
      <c r="P9" s="114" t="s">
        <v>310</v>
      </c>
      <c r="Q9" s="114" t="s">
        <v>445</v>
      </c>
      <c r="R9" s="112" t="s">
        <v>446</v>
      </c>
      <c r="S9" s="114" t="s">
        <v>335</v>
      </c>
      <c r="T9" s="114" t="s">
        <v>45</v>
      </c>
      <c r="U9" s="114" t="s">
        <v>57</v>
      </c>
      <c r="V9" s="114" t="s">
        <v>314</v>
      </c>
      <c r="W9" s="114"/>
      <c r="X9" s="114" t="s">
        <v>370</v>
      </c>
      <c r="Y9" s="114" t="s">
        <v>52</v>
      </c>
      <c r="Z9" s="114" t="s">
        <v>44</v>
      </c>
      <c r="AA9" s="114" t="s">
        <v>967</v>
      </c>
      <c r="AB9" s="114"/>
      <c r="AC9" s="114" t="s">
        <v>44</v>
      </c>
      <c r="AD9" s="114" t="s">
        <v>48</v>
      </c>
      <c r="AE9" s="114" t="s">
        <v>50</v>
      </c>
      <c r="AF9" s="114" t="s">
        <v>50</v>
      </c>
      <c r="AG9" s="114" t="str">
        <f t="shared" si="0"/>
        <v>Investment Directions</v>
      </c>
      <c r="AH9" s="114" t="s">
        <v>52</v>
      </c>
      <c r="AI9" s="114" t="s">
        <v>52</v>
      </c>
      <c r="AJ9" s="114" t="s">
        <v>52</v>
      </c>
      <c r="AK9" s="114" t="s">
        <v>52</v>
      </c>
      <c r="AL9" s="114" t="s">
        <v>52</v>
      </c>
      <c r="AM9" s="114" t="s">
        <v>52</v>
      </c>
      <c r="AN9" s="114" t="s">
        <v>52</v>
      </c>
      <c r="AO9" s="114" t="s">
        <v>50</v>
      </c>
      <c r="AP9" s="147" t="s">
        <v>959</v>
      </c>
    </row>
    <row r="10" spans="1:63" s="117" customFormat="1" ht="72" x14ac:dyDescent="0.3">
      <c r="A10" s="114" t="s">
        <v>1720</v>
      </c>
      <c r="B10" s="115"/>
      <c r="C10" s="116" t="s">
        <v>444</v>
      </c>
      <c r="D10" s="19" t="s">
        <v>52</v>
      </c>
      <c r="E10" s="114" t="s">
        <v>36</v>
      </c>
      <c r="F10" s="114" t="s">
        <v>328</v>
      </c>
      <c r="G10" s="114">
        <v>743869</v>
      </c>
      <c r="H10" s="114"/>
      <c r="I10" s="114">
        <v>7689</v>
      </c>
      <c r="J10" s="114">
        <v>100</v>
      </c>
      <c r="K10" s="114" t="s">
        <v>441</v>
      </c>
      <c r="L10" s="114" t="s">
        <v>429</v>
      </c>
      <c r="M10" s="114" t="s">
        <v>106</v>
      </c>
      <c r="N10" s="114" t="s">
        <v>45</v>
      </c>
      <c r="O10" s="114" t="s">
        <v>46</v>
      </c>
      <c r="P10" s="114" t="s">
        <v>310</v>
      </c>
      <c r="Q10" s="114" t="s">
        <v>447</v>
      </c>
      <c r="R10" s="112" t="s">
        <v>324</v>
      </c>
      <c r="S10" s="112" t="s">
        <v>322</v>
      </c>
      <c r="T10" s="114" t="s">
        <v>45</v>
      </c>
      <c r="U10" s="114" t="s">
        <v>57</v>
      </c>
      <c r="V10" s="114" t="s">
        <v>314</v>
      </c>
      <c r="W10" s="114"/>
      <c r="X10" s="114" t="s">
        <v>370</v>
      </c>
      <c r="Y10" s="114" t="s">
        <v>52</v>
      </c>
      <c r="Z10" s="114" t="s">
        <v>44</v>
      </c>
      <c r="AA10" s="114" t="s">
        <v>967</v>
      </c>
      <c r="AB10" s="114"/>
      <c r="AC10" s="114" t="s">
        <v>44</v>
      </c>
      <c r="AD10" s="114" t="s">
        <v>48</v>
      </c>
      <c r="AE10" s="114" t="s">
        <v>50</v>
      </c>
      <c r="AF10" s="114" t="s">
        <v>50</v>
      </c>
      <c r="AG10" s="114" t="str">
        <f t="shared" si="0"/>
        <v>Investment Directions</v>
      </c>
      <c r="AH10" s="114" t="s">
        <v>52</v>
      </c>
      <c r="AI10" s="114" t="s">
        <v>52</v>
      </c>
      <c r="AJ10" s="114" t="s">
        <v>52</v>
      </c>
      <c r="AK10" s="114" t="s">
        <v>52</v>
      </c>
      <c r="AL10" s="114" t="s">
        <v>52</v>
      </c>
      <c r="AM10" s="114" t="s">
        <v>52</v>
      </c>
      <c r="AN10" s="114" t="s">
        <v>52</v>
      </c>
      <c r="AO10" s="114" t="s">
        <v>50</v>
      </c>
      <c r="AP10" s="147" t="s">
        <v>952</v>
      </c>
    </row>
    <row r="11" spans="1:63" s="157" customFormat="1" ht="158.4" x14ac:dyDescent="0.3">
      <c r="A11" s="162" t="s">
        <v>1721</v>
      </c>
      <c r="B11" s="163"/>
      <c r="C11" s="164" t="s">
        <v>1710</v>
      </c>
      <c r="D11" s="19" t="s">
        <v>52</v>
      </c>
      <c r="E11" s="162" t="s">
        <v>36</v>
      </c>
      <c r="F11" s="165" t="s">
        <v>328</v>
      </c>
      <c r="G11" s="165"/>
      <c r="H11" s="165"/>
      <c r="I11" s="165">
        <v>7689</v>
      </c>
      <c r="J11" s="165">
        <v>100</v>
      </c>
      <c r="K11" s="165" t="s">
        <v>441</v>
      </c>
      <c r="L11" s="165" t="s">
        <v>64</v>
      </c>
      <c r="M11" s="114" t="s">
        <v>106</v>
      </c>
      <c r="N11" s="165" t="s">
        <v>45</v>
      </c>
      <c r="O11" s="165" t="s">
        <v>46</v>
      </c>
      <c r="P11" s="165" t="s">
        <v>320</v>
      </c>
      <c r="Q11" s="165" t="s">
        <v>347</v>
      </c>
      <c r="R11" s="165" t="s">
        <v>968</v>
      </c>
      <c r="S11" s="165" t="s">
        <v>44</v>
      </c>
      <c r="T11" s="165" t="s">
        <v>57</v>
      </c>
      <c r="U11" s="165" t="s">
        <v>57</v>
      </c>
      <c r="V11" s="165" t="s">
        <v>314</v>
      </c>
      <c r="W11" s="165"/>
      <c r="X11" s="165" t="s">
        <v>370</v>
      </c>
      <c r="Y11" s="165" t="s">
        <v>52</v>
      </c>
      <c r="Z11" s="165"/>
      <c r="AA11" s="165"/>
      <c r="AB11" s="165"/>
      <c r="AC11" s="165"/>
      <c r="AD11" s="165"/>
      <c r="AE11" s="165"/>
      <c r="AF11" s="165"/>
      <c r="AG11" s="165" t="s">
        <v>51</v>
      </c>
      <c r="AH11" s="165" t="s">
        <v>50</v>
      </c>
      <c r="AI11" s="165"/>
      <c r="AJ11" s="165" t="s">
        <v>52</v>
      </c>
      <c r="AK11" s="165" t="s">
        <v>52</v>
      </c>
      <c r="AL11" s="162" t="s">
        <v>52</v>
      </c>
      <c r="AM11" s="162" t="s">
        <v>52</v>
      </c>
      <c r="AN11" s="162" t="s">
        <v>52</v>
      </c>
      <c r="AO11" s="162" t="s">
        <v>50</v>
      </c>
      <c r="AP11" s="165"/>
    </row>
    <row r="12" spans="1:63" s="149" customFormat="1" ht="144" x14ac:dyDescent="0.3">
      <c r="A12" s="162" t="s">
        <v>1722</v>
      </c>
      <c r="C12" s="149" t="s">
        <v>994</v>
      </c>
      <c r="D12" s="19" t="s">
        <v>52</v>
      </c>
      <c r="J12" s="149">
        <v>100</v>
      </c>
      <c r="M12" s="114" t="s">
        <v>106</v>
      </c>
    </row>
    <row r="13" spans="1:63" s="10" customFormat="1" ht="53.4" x14ac:dyDescent="0.3">
      <c r="A13" s="162" t="s">
        <v>1723</v>
      </c>
      <c r="B13" s="149"/>
      <c r="C13" s="41" t="s">
        <v>1219</v>
      </c>
      <c r="D13" s="19" t="s">
        <v>52</v>
      </c>
      <c r="E13" s="41" t="s">
        <v>59</v>
      </c>
      <c r="F13" s="41" t="s">
        <v>1660</v>
      </c>
      <c r="G13" s="38"/>
      <c r="H13" s="41" t="s">
        <v>106</v>
      </c>
      <c r="I13" s="41">
        <v>7689</v>
      </c>
      <c r="J13" s="41">
        <v>100</v>
      </c>
      <c r="K13" s="41" t="s">
        <v>91</v>
      </c>
      <c r="L13" s="38"/>
      <c r="M13" s="114" t="s">
        <v>106</v>
      </c>
      <c r="N13" s="41" t="s">
        <v>45</v>
      </c>
      <c r="O13" s="41" t="s">
        <v>46</v>
      </c>
      <c r="P13" s="41" t="s">
        <v>320</v>
      </c>
      <c r="Q13" s="112" t="s">
        <v>437</v>
      </c>
      <c r="R13" s="41" t="s">
        <v>214</v>
      </c>
      <c r="S13" s="40" t="s">
        <v>329</v>
      </c>
      <c r="T13" s="41" t="s">
        <v>1221</v>
      </c>
      <c r="U13" s="41" t="s">
        <v>313</v>
      </c>
      <c r="V13" s="41" t="s">
        <v>57</v>
      </c>
      <c r="W13" s="41" t="s">
        <v>45</v>
      </c>
      <c r="X13" s="41" t="s">
        <v>1224</v>
      </c>
      <c r="Y13" s="41" t="s">
        <v>315</v>
      </c>
      <c r="Z13" s="41" t="s">
        <v>315</v>
      </c>
      <c r="AA13" s="41" t="s">
        <v>332</v>
      </c>
      <c r="AB13" s="41" t="s">
        <v>317</v>
      </c>
      <c r="AC13" s="41" t="s">
        <v>46</v>
      </c>
      <c r="AD13" s="41" t="s">
        <v>66</v>
      </c>
      <c r="AE13" s="112" t="s">
        <v>80</v>
      </c>
      <c r="AF13" s="41" t="s">
        <v>44</v>
      </c>
      <c r="AG13" s="41" t="s">
        <v>318</v>
      </c>
      <c r="AH13" s="41" t="s">
        <v>44</v>
      </c>
      <c r="AI13" s="41" t="s">
        <v>44</v>
      </c>
      <c r="AJ13" s="107" t="s">
        <v>246</v>
      </c>
      <c r="AK13" s="107" t="s">
        <v>48</v>
      </c>
      <c r="AL13" s="107" t="s">
        <v>48</v>
      </c>
      <c r="AM13" s="107" t="s">
        <v>317</v>
      </c>
      <c r="AN13" s="107" t="s">
        <v>48</v>
      </c>
      <c r="AO13" s="107" t="s">
        <v>66</v>
      </c>
      <c r="AP13" s="107" t="s">
        <v>48</v>
      </c>
      <c r="AQ13" s="107" t="s">
        <v>48</v>
      </c>
      <c r="AR13" s="40" t="s">
        <v>317</v>
      </c>
      <c r="AS13" s="40" t="s">
        <v>317</v>
      </c>
      <c r="AT13" s="40" t="s">
        <v>317</v>
      </c>
      <c r="AU13" s="40" t="s">
        <v>317</v>
      </c>
      <c r="AV13" s="40" t="s">
        <v>50</v>
      </c>
      <c r="AW13" s="40" t="s">
        <v>50</v>
      </c>
      <c r="AX13" s="41" t="s">
        <v>51</v>
      </c>
      <c r="AY13" s="40" t="s">
        <v>50</v>
      </c>
      <c r="AZ13" s="40" t="s">
        <v>52</v>
      </c>
      <c r="BA13" s="40" t="s">
        <v>52</v>
      </c>
      <c r="BB13" s="40" t="s">
        <v>52</v>
      </c>
      <c r="BC13" s="41" t="s">
        <v>52</v>
      </c>
      <c r="BD13" s="41" t="s">
        <v>52</v>
      </c>
      <c r="BE13" s="41" t="s">
        <v>52</v>
      </c>
      <c r="BF13" s="42" t="s">
        <v>315</v>
      </c>
      <c r="BG13" s="42" t="s">
        <v>315</v>
      </c>
      <c r="BH13" s="42" t="s">
        <v>315</v>
      </c>
      <c r="BI13" s="42" t="s">
        <v>315</v>
      </c>
      <c r="BJ13" s="42"/>
      <c r="BK13" s="38"/>
    </row>
    <row r="14" spans="1:63" s="10" customFormat="1" ht="53.4" x14ac:dyDescent="0.3">
      <c r="A14" s="162" t="s">
        <v>1724</v>
      </c>
      <c r="B14" s="149"/>
      <c r="C14" s="41" t="s">
        <v>1219</v>
      </c>
      <c r="D14" s="19" t="s">
        <v>52</v>
      </c>
      <c r="E14" s="41" t="s">
        <v>59</v>
      </c>
      <c r="F14" s="41" t="s">
        <v>328</v>
      </c>
      <c r="G14" s="38"/>
      <c r="H14" s="41" t="s">
        <v>106</v>
      </c>
      <c r="I14" s="41">
        <v>7689</v>
      </c>
      <c r="J14" s="41">
        <v>100</v>
      </c>
      <c r="K14" s="41" t="s">
        <v>91</v>
      </c>
      <c r="L14" s="38"/>
      <c r="M14" s="114" t="s">
        <v>106</v>
      </c>
      <c r="N14" s="41" t="s">
        <v>45</v>
      </c>
      <c r="O14" s="41" t="s">
        <v>46</v>
      </c>
      <c r="P14" s="41" t="s">
        <v>320</v>
      </c>
      <c r="Q14" s="112" t="s">
        <v>437</v>
      </c>
      <c r="R14" s="41" t="s">
        <v>324</v>
      </c>
      <c r="S14" s="40" t="s">
        <v>329</v>
      </c>
      <c r="T14" s="41" t="s">
        <v>439</v>
      </c>
      <c r="U14" s="41" t="s">
        <v>313</v>
      </c>
      <c r="V14" s="41" t="s">
        <v>57</v>
      </c>
      <c r="W14" s="41" t="s">
        <v>45</v>
      </c>
      <c r="X14" s="41" t="s">
        <v>1224</v>
      </c>
      <c r="Y14" s="41" t="s">
        <v>315</v>
      </c>
      <c r="Z14" s="41" t="s">
        <v>315</v>
      </c>
      <c r="AA14" s="41" t="s">
        <v>332</v>
      </c>
      <c r="AB14" s="41" t="s">
        <v>317</v>
      </c>
      <c r="AC14" s="41" t="s">
        <v>46</v>
      </c>
      <c r="AD14" s="41" t="s">
        <v>66</v>
      </c>
      <c r="AE14" s="41" t="s">
        <v>316</v>
      </c>
      <c r="AF14" s="41" t="s">
        <v>44</v>
      </c>
      <c r="AG14" s="41" t="s">
        <v>318</v>
      </c>
      <c r="AH14" s="41" t="s">
        <v>44</v>
      </c>
      <c r="AI14" s="41" t="s">
        <v>44</v>
      </c>
      <c r="AJ14" s="107" t="s">
        <v>246</v>
      </c>
      <c r="AK14" s="107" t="s">
        <v>48</v>
      </c>
      <c r="AL14" s="107" t="s">
        <v>48</v>
      </c>
      <c r="AM14" s="107" t="s">
        <v>317</v>
      </c>
      <c r="AN14" s="107" t="s">
        <v>48</v>
      </c>
      <c r="AO14" s="107" t="s">
        <v>66</v>
      </c>
      <c r="AP14" s="107" t="s">
        <v>48</v>
      </c>
      <c r="AQ14" s="107" t="s">
        <v>48</v>
      </c>
      <c r="AR14" s="40" t="s">
        <v>317</v>
      </c>
      <c r="AS14" s="40" t="s">
        <v>317</v>
      </c>
      <c r="AT14" s="40" t="s">
        <v>317</v>
      </c>
      <c r="AU14" s="40" t="s">
        <v>317</v>
      </c>
      <c r="AV14" s="40" t="s">
        <v>50</v>
      </c>
      <c r="AW14" s="40" t="s">
        <v>50</v>
      </c>
      <c r="AX14" s="41" t="s">
        <v>51</v>
      </c>
      <c r="AY14" s="40" t="s">
        <v>50</v>
      </c>
      <c r="AZ14" s="40" t="s">
        <v>52</v>
      </c>
      <c r="BA14" s="40" t="s">
        <v>52</v>
      </c>
      <c r="BB14" s="40" t="s">
        <v>52</v>
      </c>
      <c r="BC14" s="41" t="s">
        <v>52</v>
      </c>
      <c r="BD14" s="41" t="s">
        <v>52</v>
      </c>
      <c r="BE14" s="41" t="s">
        <v>52</v>
      </c>
      <c r="BF14" s="42" t="s">
        <v>315</v>
      </c>
      <c r="BG14" s="42" t="s">
        <v>315</v>
      </c>
      <c r="BH14" s="42" t="s">
        <v>315</v>
      </c>
      <c r="BI14" s="42" t="s">
        <v>315</v>
      </c>
      <c r="BJ14" s="42"/>
      <c r="BK14" s="38"/>
    </row>
    <row r="15" spans="1:63" s="10" customFormat="1" ht="53.4" x14ac:dyDescent="0.3">
      <c r="A15" s="162" t="s">
        <v>1725</v>
      </c>
      <c r="B15" s="149"/>
      <c r="C15" s="41" t="s">
        <v>1219</v>
      </c>
      <c r="D15" s="19" t="s">
        <v>52</v>
      </c>
      <c r="E15" s="41" t="s">
        <v>59</v>
      </c>
      <c r="F15" s="41" t="s">
        <v>1689</v>
      </c>
      <c r="G15" s="38"/>
      <c r="H15" s="41" t="s">
        <v>106</v>
      </c>
      <c r="I15" s="41">
        <v>7689</v>
      </c>
      <c r="J15" s="41">
        <v>100</v>
      </c>
      <c r="K15" s="41" t="s">
        <v>91</v>
      </c>
      <c r="L15" s="38"/>
      <c r="M15" s="114" t="s">
        <v>106</v>
      </c>
      <c r="N15" s="41" t="s">
        <v>45</v>
      </c>
      <c r="O15" s="41" t="s">
        <v>46</v>
      </c>
      <c r="P15" s="41" t="s">
        <v>320</v>
      </c>
      <c r="Q15" s="112" t="s">
        <v>437</v>
      </c>
      <c r="R15" s="41" t="s">
        <v>214</v>
      </c>
      <c r="S15" s="40" t="s">
        <v>329</v>
      </c>
      <c r="T15" s="41" t="s">
        <v>1222</v>
      </c>
      <c r="U15" s="41" t="s">
        <v>313</v>
      </c>
      <c r="V15" s="41" t="s">
        <v>57</v>
      </c>
      <c r="W15" s="41" t="s">
        <v>45</v>
      </c>
      <c r="X15" s="107" t="s">
        <v>65</v>
      </c>
      <c r="Y15" s="41" t="s">
        <v>315</v>
      </c>
      <c r="Z15" s="41" t="s">
        <v>315</v>
      </c>
      <c r="AA15" s="41" t="s">
        <v>332</v>
      </c>
      <c r="AB15" s="41" t="s">
        <v>317</v>
      </c>
      <c r="AC15" s="41" t="s">
        <v>46</v>
      </c>
      <c r="AD15" s="41" t="s">
        <v>66</v>
      </c>
      <c r="AE15" s="41" t="s">
        <v>316</v>
      </c>
      <c r="AF15" s="41" t="s">
        <v>44</v>
      </c>
      <c r="AG15" s="41" t="s">
        <v>318</v>
      </c>
      <c r="AH15" s="41" t="s">
        <v>44</v>
      </c>
      <c r="AI15" s="41" t="s">
        <v>44</v>
      </c>
      <c r="AJ15" s="107" t="s">
        <v>246</v>
      </c>
      <c r="AK15" s="107" t="s">
        <v>48</v>
      </c>
      <c r="AL15" s="107" t="s">
        <v>48</v>
      </c>
      <c r="AM15" s="107" t="s">
        <v>317</v>
      </c>
      <c r="AN15" s="107" t="s">
        <v>48</v>
      </c>
      <c r="AO15" s="107" t="s">
        <v>66</v>
      </c>
      <c r="AP15" s="107" t="s">
        <v>48</v>
      </c>
      <c r="AQ15" s="107" t="s">
        <v>48</v>
      </c>
      <c r="AR15" s="40" t="s">
        <v>317</v>
      </c>
      <c r="AS15" s="40" t="s">
        <v>317</v>
      </c>
      <c r="AT15" s="40" t="s">
        <v>317</v>
      </c>
      <c r="AU15" s="40" t="s">
        <v>317</v>
      </c>
      <c r="AV15" s="40" t="s">
        <v>50</v>
      </c>
      <c r="AW15" s="40" t="s">
        <v>50</v>
      </c>
      <c r="AX15" s="41" t="s">
        <v>51</v>
      </c>
      <c r="AY15" s="40" t="s">
        <v>50</v>
      </c>
      <c r="AZ15" s="40" t="s">
        <v>52</v>
      </c>
      <c r="BA15" s="40" t="s">
        <v>52</v>
      </c>
      <c r="BB15" s="40" t="s">
        <v>52</v>
      </c>
      <c r="BC15" s="41" t="s">
        <v>52</v>
      </c>
      <c r="BD15" s="41" t="s">
        <v>52</v>
      </c>
      <c r="BE15" s="41" t="s">
        <v>52</v>
      </c>
      <c r="BF15" s="42" t="s">
        <v>315</v>
      </c>
      <c r="BG15" s="42" t="s">
        <v>315</v>
      </c>
      <c r="BH15" s="42" t="s">
        <v>315</v>
      </c>
      <c r="BI15" s="42" t="s">
        <v>315</v>
      </c>
      <c r="BJ15" s="42"/>
      <c r="BK15" s="38"/>
    </row>
  </sheetData>
  <dataValidations count="16">
    <dataValidation type="list" allowBlank="1" showInputMessage="1" showErrorMessage="1" sqref="AL2:AN2 Y4:Z6 AF2 AF4:AF10 S4:S6 AA5:AD5 P5 Z2 AL4:AM6 AO4 AO6 AL7:AN11 Z7:Z10">
      <formula1>#REF!</formula1>
    </dataValidation>
    <dataValidation type="list" allowBlank="1" showInputMessage="1" showErrorMessage="1" sqref="AB6:AB10 AD2 W4:W6 AB2 AB4 AD4 AD6:AD10 P13:P15">
      <formula1>#REF!</formula1>
    </dataValidation>
    <dataValidation type="list" allowBlank="1" showInputMessage="1" showErrorMessage="1" sqref="O4:O6">
      <formula1>$AY$3:$AY$3</formula1>
    </dataValidation>
    <dataValidation type="list" allowBlank="1" showInputMessage="1" showErrorMessage="1" sqref="M4:M6">
      <formula1>$BD$3:$BD$3</formula1>
    </dataValidation>
    <dataValidation type="list" allowBlank="1" showInputMessage="1" showErrorMessage="1" sqref="L4:L6">
      <formula1>$BB$3:$BB$3</formula1>
    </dataValidation>
    <dataValidation type="list" allowBlank="1" showInputMessage="1" showErrorMessage="1" sqref="K4:K6">
      <formula1>$BA$3:$BA$3</formula1>
    </dataValidation>
    <dataValidation type="list" allowBlank="1" showInputMessage="1" showErrorMessage="1" sqref="E2 E4:E11">
      <formula1>$AZ$3:$AZ$3</formula1>
    </dataValidation>
    <dataValidation type="list" allowBlank="1" showInputMessage="1" showErrorMessage="1" sqref="P6 X4:X6 P4 P8">
      <formula1>#REF!</formula1>
    </dataValidation>
    <dataValidation type="list" allowBlank="1" showInputMessage="1" sqref="AA4 AA6:AA10 AA2">
      <formula1>$BG$3:$BG$3</formula1>
    </dataValidation>
    <dataValidation type="list" allowBlank="1" showInputMessage="1" showErrorMessage="1" sqref="O13:O15">
      <formula1>#REF!</formula1>
    </dataValidation>
    <dataValidation type="list" allowBlank="1" showInputMessage="1" showErrorMessage="1" sqref="AY13:BB15 AV13:AW15 K13:K15 S13:S15">
      <formula1>#REF!</formula1>
    </dataValidation>
    <dataValidation type="list" errorStyle="warning" allowBlank="1" showInputMessage="1" showErrorMessage="1" sqref="AE13">
      <formula1>#REF!</formula1>
    </dataValidation>
    <dataValidation type="list" allowBlank="1" showInputMessage="1" showErrorMessage="1" sqref="BC13:BE15">
      <formula1>#REF!</formula1>
    </dataValidation>
    <dataValidation type="list" errorStyle="warning" allowBlank="1" showInputMessage="1" showErrorMessage="1" sqref="AE14:AE15">
      <formula1>#REF!</formula1>
    </dataValidation>
    <dataValidation type="list" allowBlank="1" showInputMessage="1" showErrorMessage="1" sqref="AD13:AD15">
      <formula1>#REF!</formula1>
    </dataValidation>
    <dataValidation type="list" allowBlank="1" showInputMessage="1" sqref="AA13:AA15">
      <formula1>#REF!</formula1>
    </dataValidation>
  </dataValidation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2:AZ67"/>
  <sheetViews>
    <sheetView workbookViewId="0">
      <selection activeCell="H55" sqref="H55"/>
    </sheetView>
  </sheetViews>
  <sheetFormatPr defaultRowHeight="14.4" x14ac:dyDescent="0.3"/>
  <cols>
    <col min="1" max="1" bestFit="true" customWidth="true" width="26.6640625" collapsed="true"/>
    <col min="2" max="2" customWidth="true" width="26.6640625" collapsed="true"/>
    <col min="3" max="3" bestFit="true" customWidth="true" width="31.44140625" collapsed="true"/>
    <col min="4" max="4" customWidth="true" width="5.109375" collapsed="true"/>
    <col min="5" max="5" customWidth="true" width="8.88671875" collapsed="true"/>
    <col min="6" max="6" customWidth="true" width="5.5546875" collapsed="true"/>
    <col min="7" max="7" customWidth="true" width="15.109375" collapsed="true"/>
    <col min="8" max="8" customWidth="true" width="25.109375" collapsed="true"/>
    <col min="9" max="9" customWidth="true" width="7.88671875" collapsed="true"/>
    <col min="10" max="10" customWidth="true" width="7.0" collapsed="true"/>
    <col min="11" max="11" customWidth="true" width="4.0" collapsed="true"/>
    <col min="12" max="12" customWidth="true" style="52" width="16.88671875" collapsed="true"/>
    <col min="13" max="13" customWidth="true" style="52" width="4.33203125" collapsed="true"/>
    <col min="14" max="14" customWidth="true" width="5.88671875" collapsed="true"/>
    <col min="15" max="15" customWidth="true" width="5.44140625" collapsed="true"/>
    <col min="16" max="16" customWidth="true" width="6.5546875" collapsed="true"/>
    <col min="17" max="17" customWidth="true" width="27.5546875" collapsed="true"/>
    <col min="18" max="18" customWidth="true" width="17.0" collapsed="true"/>
    <col min="19" max="19" customWidth="true" width="4.33203125" collapsed="true"/>
    <col min="20" max="20" customWidth="true" width="4.88671875" collapsed="true"/>
    <col min="21" max="21" customWidth="true" style="53" width="4.88671875" collapsed="true"/>
    <col min="22" max="22" customWidth="true" style="53" width="6.44140625" collapsed="true"/>
    <col min="23" max="23" bestFit="true" customWidth="true" width="26.88671875" collapsed="true"/>
    <col min="24" max="24" customWidth="true" width="11.109375" collapsed="true"/>
    <col min="25" max="25" customWidth="true" width="17.88671875" collapsed="true"/>
    <col min="26" max="26" customWidth="true" width="12.5546875" collapsed="true"/>
    <col min="27" max="27" customWidth="true" width="11.0" collapsed="true"/>
    <col min="28" max="28" customWidth="true" width="10.33203125" collapsed="true"/>
    <col min="29" max="30" customWidth="true" width="9.109375" collapsed="true"/>
    <col min="31" max="31" customWidth="true" width="13.109375" collapsed="true"/>
    <col min="32" max="32" customWidth="true" style="54" width="26.33203125" collapsed="true"/>
    <col min="33" max="33" customWidth="true" width="19.33203125" collapsed="true"/>
    <col min="34" max="34" customWidth="true" width="12.5546875" collapsed="true"/>
    <col min="35" max="35" customWidth="true" width="16.6640625" collapsed="true"/>
    <col min="36" max="37" customWidth="true" width="22.6640625" collapsed="true"/>
    <col min="38" max="38" customWidth="true" width="18.109375" collapsed="true"/>
    <col min="39" max="39" customWidth="true" width="36.88671875" collapsed="true"/>
    <col min="40" max="42" customWidth="true" width="26.5546875" collapsed="true"/>
    <col min="43" max="43" customWidth="true" width="26.44140625" collapsed="true"/>
    <col min="44" max="44" customWidth="true" width="26.88671875" collapsed="true"/>
    <col min="45" max="45" customWidth="true" width="21.6640625" collapsed="true"/>
    <col min="46" max="46" customWidth="true" width="25.0" collapsed="true"/>
    <col min="47" max="47" customWidth="true" width="18.5546875" collapsed="true"/>
    <col min="48" max="48" customWidth="true" width="26.33203125" collapsed="true"/>
    <col min="49" max="49" customWidth="true" width="6.88671875" collapsed="true"/>
    <col min="50" max="50" customWidth="true" width="17.109375" collapsed="true"/>
    <col min="51" max="51" customWidth="true" style="51" width="9.109375" collapsed="true"/>
    <col min="52" max="52" customWidth="true" width="10.5546875" collapsed="true"/>
  </cols>
  <sheetData>
    <row r="2" spans="1:52" ht="15" customHeight="1" x14ac:dyDescent="0.3">
      <c r="D2" s="492" t="s">
        <v>834</v>
      </c>
      <c r="E2" s="492"/>
      <c r="F2" s="492"/>
      <c r="G2" s="492"/>
      <c r="H2" s="492"/>
      <c r="I2" s="492"/>
      <c r="J2" s="492"/>
      <c r="K2" s="492"/>
      <c r="L2" s="492"/>
      <c r="M2" s="492"/>
      <c r="N2" s="492"/>
      <c r="O2" s="492"/>
      <c r="P2" s="492"/>
      <c r="Q2" s="492"/>
      <c r="R2" s="492"/>
      <c r="S2" s="492"/>
      <c r="T2" s="492"/>
      <c r="U2" s="492"/>
      <c r="V2" s="492"/>
      <c r="W2" s="492"/>
      <c r="X2" s="492"/>
      <c r="Y2" s="492"/>
      <c r="Z2" s="492"/>
      <c r="AA2" s="492"/>
      <c r="AB2" s="492"/>
      <c r="AC2" s="492"/>
      <c r="AD2" s="492"/>
      <c r="AE2" s="492"/>
      <c r="AF2" s="492"/>
      <c r="AG2" s="492"/>
      <c r="AH2" s="492"/>
      <c r="AI2" s="492"/>
      <c r="AJ2" s="492"/>
      <c r="AK2" s="92"/>
    </row>
    <row r="3" spans="1:52" x14ac:dyDescent="0.3">
      <c r="D3" s="493" t="s">
        <v>835</v>
      </c>
      <c r="E3" s="493"/>
      <c r="F3" s="493"/>
      <c r="G3" s="493"/>
      <c r="H3" s="493"/>
      <c r="I3" s="493"/>
      <c r="J3" s="493"/>
      <c r="K3" s="493"/>
      <c r="L3" s="493"/>
      <c r="M3" s="493"/>
      <c r="N3" s="493"/>
      <c r="O3" s="493"/>
      <c r="P3" s="493"/>
      <c r="Q3" s="493"/>
      <c r="R3" s="493"/>
      <c r="S3" s="493"/>
      <c r="T3" s="493"/>
      <c r="U3" s="493"/>
      <c r="V3" s="493"/>
      <c r="W3" s="493"/>
      <c r="X3" s="493"/>
      <c r="Y3" s="493"/>
      <c r="Z3" s="493"/>
      <c r="AA3" s="493"/>
      <c r="AB3" s="493"/>
      <c r="AC3" s="493"/>
      <c r="AD3" s="493"/>
      <c r="AE3" s="493"/>
      <c r="AF3" s="493"/>
      <c r="AG3" s="493"/>
      <c r="AH3" s="493"/>
      <c r="AI3" s="493"/>
      <c r="AJ3" s="493"/>
      <c r="AK3" s="93"/>
    </row>
    <row r="4" spans="1:52" x14ac:dyDescent="0.3">
      <c r="D4" s="492" t="s">
        <v>836</v>
      </c>
      <c r="E4" s="492"/>
      <c r="F4" s="492"/>
      <c r="G4" s="492"/>
      <c r="H4" s="492"/>
      <c r="I4" s="492"/>
      <c r="J4" s="492"/>
      <c r="K4" s="492"/>
      <c r="L4" s="492"/>
      <c r="M4" s="492"/>
      <c r="N4" s="492"/>
      <c r="O4" s="492"/>
      <c r="P4" s="492"/>
      <c r="Q4" s="492"/>
      <c r="R4" s="492"/>
      <c r="S4" s="492"/>
      <c r="T4" s="492"/>
      <c r="U4" s="492"/>
      <c r="V4" s="492"/>
      <c r="W4" s="492"/>
      <c r="X4" s="492"/>
      <c r="Y4" s="492"/>
      <c r="Z4" s="492"/>
      <c r="AA4" s="492"/>
      <c r="AB4" s="492"/>
      <c r="AC4" s="492"/>
      <c r="AD4" s="492"/>
      <c r="AE4" s="492"/>
      <c r="AF4" s="492"/>
      <c r="AG4" s="492"/>
      <c r="AH4" s="492"/>
      <c r="AI4" s="492"/>
      <c r="AJ4" s="492"/>
      <c r="AK4" s="92"/>
    </row>
    <row r="7" spans="1:52" s="58" customFormat="1" ht="28.5" customHeight="1" x14ac:dyDescent="0.3">
      <c r="B7" s="266"/>
      <c r="C7" s="512" t="s">
        <v>829</v>
      </c>
      <c r="D7" s="512" t="s">
        <v>455</v>
      </c>
      <c r="E7" s="513"/>
      <c r="F7" s="512" t="s">
        <v>830</v>
      </c>
      <c r="G7" s="512" t="s">
        <v>831</v>
      </c>
      <c r="H7" s="512" t="s">
        <v>458</v>
      </c>
      <c r="I7" s="511" t="s">
        <v>459</v>
      </c>
      <c r="J7" s="511"/>
      <c r="K7" s="511"/>
      <c r="L7" s="511"/>
      <c r="M7" s="511" t="s">
        <v>460</v>
      </c>
      <c r="N7" s="511"/>
      <c r="O7" s="511"/>
      <c r="P7" s="511"/>
      <c r="Q7" s="511"/>
      <c r="R7" s="511"/>
      <c r="S7" s="511"/>
      <c r="T7" s="511"/>
      <c r="U7" s="511"/>
      <c r="V7" s="511"/>
      <c r="W7" s="511"/>
      <c r="X7" s="511"/>
      <c r="Y7" s="511"/>
      <c r="Z7" s="511"/>
      <c r="AA7" s="511"/>
      <c r="AB7" s="511"/>
      <c r="AC7" s="511" t="s">
        <v>461</v>
      </c>
      <c r="AD7" s="511"/>
      <c r="AE7" s="511"/>
      <c r="AF7" s="511"/>
      <c r="AG7" s="511"/>
      <c r="AH7" s="511"/>
      <c r="AI7" s="511"/>
      <c r="AJ7" s="120" t="s">
        <v>462</v>
      </c>
      <c r="AK7" s="512" t="s">
        <v>837</v>
      </c>
      <c r="AL7" s="512" t="s">
        <v>838</v>
      </c>
      <c r="AM7" s="512" t="s">
        <v>839</v>
      </c>
      <c r="AN7" s="512" t="s">
        <v>840</v>
      </c>
      <c r="AO7" s="512" t="s">
        <v>471</v>
      </c>
      <c r="AP7" s="120"/>
      <c r="AQ7" s="513" t="s">
        <v>841</v>
      </c>
      <c r="AR7" s="513"/>
      <c r="AS7" s="513"/>
      <c r="AT7" s="513"/>
      <c r="AX7" s="118"/>
      <c r="AY7" s="59"/>
    </row>
    <row r="8" spans="1:52" s="61" customFormat="1" ht="105" customHeight="1" x14ac:dyDescent="0.3">
      <c r="A8" s="61" t="s">
        <v>797</v>
      </c>
      <c r="B8" s="61" t="s">
        <v>1397</v>
      </c>
      <c r="C8" s="513"/>
      <c r="D8" s="513"/>
      <c r="E8" s="513"/>
      <c r="F8" s="513"/>
      <c r="G8" s="513"/>
      <c r="H8" s="513"/>
      <c r="I8" s="61" t="s">
        <v>123</v>
      </c>
      <c r="J8" s="61" t="s">
        <v>474</v>
      </c>
      <c r="K8" s="61" t="s">
        <v>475</v>
      </c>
      <c r="L8" s="62" t="s">
        <v>476</v>
      </c>
      <c r="M8" s="62" t="s">
        <v>477</v>
      </c>
      <c r="N8" s="94" t="s">
        <v>480</v>
      </c>
      <c r="O8" s="61" t="s">
        <v>7</v>
      </c>
      <c r="P8" s="61" t="s">
        <v>136</v>
      </c>
      <c r="Q8" s="63" t="s">
        <v>17</v>
      </c>
      <c r="R8" s="61" t="s">
        <v>87</v>
      </c>
      <c r="S8" s="64" t="s">
        <v>478</v>
      </c>
      <c r="T8" s="61" t="s">
        <v>16</v>
      </c>
      <c r="U8" s="62" t="s">
        <v>479</v>
      </c>
      <c r="V8" s="95" t="s">
        <v>480</v>
      </c>
      <c r="W8" s="61" t="s">
        <v>238</v>
      </c>
      <c r="X8" s="61" t="s">
        <v>138</v>
      </c>
      <c r="Y8" s="64" t="s">
        <v>481</v>
      </c>
      <c r="Z8" s="61" t="s">
        <v>140</v>
      </c>
      <c r="AA8" s="64" t="s">
        <v>482</v>
      </c>
      <c r="AB8" s="64" t="s">
        <v>483</v>
      </c>
      <c r="AC8" s="64" t="s">
        <v>484</v>
      </c>
      <c r="AD8" s="61" t="s">
        <v>485</v>
      </c>
      <c r="AE8" s="64" t="s">
        <v>486</v>
      </c>
      <c r="AF8" s="64" t="s">
        <v>487</v>
      </c>
      <c r="AG8" s="64" t="s">
        <v>488</v>
      </c>
      <c r="AH8" s="64" t="s">
        <v>483</v>
      </c>
      <c r="AI8" s="64" t="s">
        <v>489</v>
      </c>
      <c r="AJ8" s="120" t="s">
        <v>842</v>
      </c>
      <c r="AK8" s="512"/>
      <c r="AL8" s="513"/>
      <c r="AM8" s="512"/>
      <c r="AN8" s="513"/>
      <c r="AO8" s="512"/>
      <c r="AP8" s="66" t="s">
        <v>843</v>
      </c>
      <c r="AQ8" s="64" t="s">
        <v>844</v>
      </c>
      <c r="AR8" s="64" t="s">
        <v>845</v>
      </c>
      <c r="AS8" s="61" t="s">
        <v>846</v>
      </c>
      <c r="AT8" s="64" t="s">
        <v>470</v>
      </c>
      <c r="AU8" s="61" t="s">
        <v>832</v>
      </c>
      <c r="AV8" s="61" t="s">
        <v>496</v>
      </c>
      <c r="AW8" s="61" t="s">
        <v>847</v>
      </c>
      <c r="AX8" s="119"/>
      <c r="AY8" s="68" t="s">
        <v>497</v>
      </c>
      <c r="AZ8" s="61" t="s">
        <v>951</v>
      </c>
    </row>
    <row r="9" spans="1:52" ht="15" hidden="1" customHeight="1" x14ac:dyDescent="0.3">
      <c r="A9" s="121"/>
      <c r="B9" s="267"/>
      <c r="C9" s="122" t="s">
        <v>848</v>
      </c>
      <c r="D9" s="121">
        <v>1</v>
      </c>
      <c r="E9" s="121" t="s">
        <v>499</v>
      </c>
      <c r="F9" s="121" t="s">
        <v>52</v>
      </c>
      <c r="G9" s="121"/>
      <c r="H9" s="121" t="s">
        <v>500</v>
      </c>
      <c r="I9" s="121" t="s">
        <v>501</v>
      </c>
      <c r="J9" s="121" t="s">
        <v>502</v>
      </c>
      <c r="K9" s="121" t="s">
        <v>554</v>
      </c>
      <c r="L9" s="123" t="s">
        <v>504</v>
      </c>
      <c r="M9" s="123" t="s">
        <v>50</v>
      </c>
      <c r="N9" s="121"/>
      <c r="O9" s="121" t="s">
        <v>54</v>
      </c>
      <c r="P9" s="121" t="s">
        <v>505</v>
      </c>
      <c r="Q9" s="121" t="s">
        <v>506</v>
      </c>
      <c r="R9" s="121" t="s">
        <v>507</v>
      </c>
      <c r="S9" s="121" t="s">
        <v>52</v>
      </c>
      <c r="T9" s="121" t="s">
        <v>46</v>
      </c>
      <c r="U9" s="124" t="s">
        <v>508</v>
      </c>
      <c r="V9" s="124"/>
      <c r="W9" s="121" t="s">
        <v>509</v>
      </c>
      <c r="X9" s="121" t="s">
        <v>54</v>
      </c>
      <c r="Y9" s="121" t="s">
        <v>510</v>
      </c>
      <c r="Z9" s="121" t="s">
        <v>849</v>
      </c>
      <c r="AA9" s="121"/>
      <c r="AB9" s="121" t="s">
        <v>511</v>
      </c>
      <c r="AC9" s="121"/>
      <c r="AD9" s="121"/>
      <c r="AE9" s="121"/>
      <c r="AF9" s="125" t="s">
        <v>508</v>
      </c>
      <c r="AG9" s="121" t="s">
        <v>508</v>
      </c>
      <c r="AH9" s="121"/>
      <c r="AI9" s="121" t="s">
        <v>512</v>
      </c>
      <c r="AJ9" s="121" t="s">
        <v>417</v>
      </c>
      <c r="AK9" s="121" t="s">
        <v>850</v>
      </c>
      <c r="AL9" s="121" t="s">
        <v>833</v>
      </c>
      <c r="AM9" s="121"/>
      <c r="AN9" s="121" t="s">
        <v>851</v>
      </c>
      <c r="AO9" s="121" t="s">
        <v>520</v>
      </c>
      <c r="AP9" s="121"/>
      <c r="AQ9" s="121" t="s">
        <v>517</v>
      </c>
      <c r="AR9" s="121" t="s">
        <v>852</v>
      </c>
      <c r="AS9" s="121" t="s">
        <v>530</v>
      </c>
      <c r="AT9" s="121" t="s">
        <v>519</v>
      </c>
      <c r="AU9" s="121"/>
      <c r="AV9" s="121"/>
      <c r="AW9" s="121"/>
    </row>
    <row r="10" spans="1:52" ht="22.5" hidden="1" customHeight="1" x14ac:dyDescent="0.3">
      <c r="A10" s="121"/>
      <c r="B10" s="267"/>
      <c r="C10" s="515" t="s">
        <v>619</v>
      </c>
      <c r="D10" s="121">
        <v>19</v>
      </c>
      <c r="E10" s="121" t="s">
        <v>619</v>
      </c>
      <c r="F10" s="121"/>
      <c r="G10" s="121"/>
      <c r="H10" s="121" t="s">
        <v>500</v>
      </c>
      <c r="I10" s="121" t="s">
        <v>524</v>
      </c>
      <c r="J10" s="121" t="s">
        <v>525</v>
      </c>
      <c r="K10" s="121" t="s">
        <v>554</v>
      </c>
      <c r="L10" s="123" t="s">
        <v>504</v>
      </c>
      <c r="M10" s="123" t="s">
        <v>52</v>
      </c>
      <c r="N10" s="121"/>
      <c r="O10" s="121" t="s">
        <v>54</v>
      </c>
      <c r="P10" s="121" t="s">
        <v>688</v>
      </c>
      <c r="Q10" s="121" t="s">
        <v>506</v>
      </c>
      <c r="R10" s="121" t="s">
        <v>674</v>
      </c>
      <c r="S10" s="121" t="s">
        <v>50</v>
      </c>
      <c r="T10" s="121" t="s">
        <v>46</v>
      </c>
      <c r="U10" s="124"/>
      <c r="V10" s="124"/>
      <c r="W10" s="121" t="s">
        <v>620</v>
      </c>
      <c r="X10" s="121" t="s">
        <v>172</v>
      </c>
      <c r="Y10" s="121" t="s">
        <v>618</v>
      </c>
      <c r="Z10" s="121" t="s">
        <v>849</v>
      </c>
      <c r="AA10" s="121"/>
      <c r="AB10" s="121" t="s">
        <v>644</v>
      </c>
      <c r="AC10" s="121"/>
      <c r="AD10" s="121"/>
      <c r="AE10" s="121"/>
      <c r="AF10" s="126"/>
      <c r="AG10" s="121"/>
      <c r="AH10" s="121"/>
      <c r="AI10" s="121"/>
      <c r="AJ10" s="121" t="s">
        <v>416</v>
      </c>
      <c r="AK10" s="121"/>
      <c r="AL10" s="121"/>
      <c r="AM10" s="121"/>
      <c r="AN10" s="121" t="s">
        <v>851</v>
      </c>
      <c r="AO10" s="121" t="s">
        <v>520</v>
      </c>
      <c r="AP10" s="121" t="s">
        <v>853</v>
      </c>
      <c r="AQ10" s="121" t="s">
        <v>517</v>
      </c>
      <c r="AR10" s="121" t="s">
        <v>852</v>
      </c>
      <c r="AS10" s="121" t="s">
        <v>530</v>
      </c>
      <c r="AT10" s="121" t="s">
        <v>519</v>
      </c>
      <c r="AU10" s="121"/>
      <c r="AV10" s="121"/>
      <c r="AW10" s="121"/>
    </row>
    <row r="11" spans="1:52" ht="14.25" hidden="1" customHeight="1" x14ac:dyDescent="0.3">
      <c r="A11" s="121"/>
      <c r="B11" s="267"/>
      <c r="C11" s="515"/>
      <c r="D11" s="127"/>
      <c r="E11" s="127"/>
      <c r="F11" s="127"/>
      <c r="G11" s="127"/>
      <c r="H11" s="127"/>
      <c r="I11" s="121" t="s">
        <v>598</v>
      </c>
      <c r="J11" s="121" t="s">
        <v>508</v>
      </c>
      <c r="K11" s="121" t="s">
        <v>554</v>
      </c>
      <c r="L11" s="123" t="s">
        <v>543</v>
      </c>
      <c r="M11" s="128"/>
      <c r="N11" s="127"/>
      <c r="O11" s="127"/>
      <c r="P11" s="127"/>
      <c r="Q11" s="127"/>
      <c r="R11" s="127"/>
      <c r="S11" s="127"/>
      <c r="T11" s="127"/>
      <c r="U11" s="129"/>
      <c r="V11" s="129"/>
      <c r="W11" s="127"/>
      <c r="X11" s="127"/>
      <c r="Y11" s="127"/>
      <c r="Z11" s="127"/>
      <c r="AA11" s="127"/>
      <c r="AB11" s="127"/>
      <c r="AC11" s="127"/>
      <c r="AD11" s="127"/>
      <c r="AE11" s="127"/>
      <c r="AF11" s="130"/>
      <c r="AG11" s="127"/>
      <c r="AH11" s="127"/>
      <c r="AI11" s="127"/>
      <c r="AJ11" s="127"/>
      <c r="AK11" s="127"/>
      <c r="AL11" s="127"/>
      <c r="AM11" s="127"/>
      <c r="AN11" s="127"/>
      <c r="AO11" s="127"/>
      <c r="AP11" s="127"/>
      <c r="AQ11" s="127"/>
      <c r="AR11" s="127"/>
      <c r="AS11" s="127"/>
      <c r="AT11" s="127"/>
      <c r="AU11" s="121"/>
      <c r="AV11" s="121"/>
      <c r="AW11" s="121"/>
    </row>
    <row r="12" spans="1:52" ht="14.25" hidden="1" customHeight="1" x14ac:dyDescent="0.3">
      <c r="A12" s="121"/>
      <c r="B12" s="267"/>
      <c r="C12" s="515"/>
      <c r="D12" s="121">
        <v>20</v>
      </c>
      <c r="E12" s="121" t="s">
        <v>619</v>
      </c>
      <c r="F12" s="121"/>
      <c r="G12" s="121"/>
      <c r="H12" s="121" t="s">
        <v>533</v>
      </c>
      <c r="I12" s="121" t="s">
        <v>524</v>
      </c>
      <c r="J12" s="121" t="s">
        <v>502</v>
      </c>
      <c r="K12" s="121" t="s">
        <v>542</v>
      </c>
      <c r="L12" s="123" t="s">
        <v>504</v>
      </c>
      <c r="M12" s="123" t="s">
        <v>52</v>
      </c>
      <c r="N12" s="121"/>
      <c r="O12" s="121" t="s">
        <v>38</v>
      </c>
      <c r="P12" s="121" t="s">
        <v>791</v>
      </c>
      <c r="Q12" s="121" t="s">
        <v>528</v>
      </c>
      <c r="R12" s="121" t="s">
        <v>674</v>
      </c>
      <c r="S12" s="121" t="s">
        <v>52</v>
      </c>
      <c r="T12" s="121" t="s">
        <v>46</v>
      </c>
      <c r="U12" s="124"/>
      <c r="V12" s="124"/>
      <c r="W12" s="121" t="s">
        <v>620</v>
      </c>
      <c r="X12" s="121" t="s">
        <v>54</v>
      </c>
      <c r="Y12" s="121" t="s">
        <v>630</v>
      </c>
      <c r="Z12" s="121" t="s">
        <v>849</v>
      </c>
      <c r="AA12" s="121"/>
      <c r="AB12" s="121" t="s">
        <v>631</v>
      </c>
      <c r="AC12" s="121"/>
      <c r="AD12" s="121"/>
      <c r="AE12" s="121"/>
      <c r="AF12" s="126"/>
      <c r="AG12" s="121"/>
      <c r="AH12" s="121"/>
      <c r="AI12" s="121"/>
      <c r="AJ12" s="121" t="s">
        <v>416</v>
      </c>
      <c r="AK12" s="121"/>
      <c r="AL12" s="121"/>
      <c r="AM12" s="121"/>
      <c r="AN12" s="121" t="s">
        <v>851</v>
      </c>
      <c r="AO12" s="121" t="s">
        <v>520</v>
      </c>
      <c r="AP12" s="121" t="s">
        <v>853</v>
      </c>
      <c r="AQ12" s="121" t="s">
        <v>517</v>
      </c>
      <c r="AR12" s="121" t="s">
        <v>852</v>
      </c>
      <c r="AS12" s="121" t="s">
        <v>530</v>
      </c>
      <c r="AT12" s="121" t="s">
        <v>519</v>
      </c>
      <c r="AU12" s="121"/>
      <c r="AV12" s="121"/>
      <c r="AW12" s="121"/>
    </row>
    <row r="13" spans="1:52" ht="14.25" hidden="1" customHeight="1" x14ac:dyDescent="0.3">
      <c r="A13" s="121"/>
      <c r="B13" s="267"/>
      <c r="C13" s="515"/>
      <c r="D13" s="127"/>
      <c r="E13" s="127"/>
      <c r="F13" s="127"/>
      <c r="G13" s="127"/>
      <c r="H13" s="127"/>
      <c r="I13" s="121" t="s">
        <v>598</v>
      </c>
      <c r="J13" s="121" t="s">
        <v>508</v>
      </c>
      <c r="K13" s="121" t="s">
        <v>542</v>
      </c>
      <c r="L13" s="123" t="s">
        <v>504</v>
      </c>
      <c r="M13" s="128"/>
      <c r="N13" s="127"/>
      <c r="O13" s="127"/>
      <c r="P13" s="127"/>
      <c r="Q13" s="127"/>
      <c r="R13" s="127"/>
      <c r="S13" s="127"/>
      <c r="T13" s="127"/>
      <c r="U13" s="129"/>
      <c r="V13" s="129"/>
      <c r="W13" s="127"/>
      <c r="X13" s="127"/>
      <c r="Y13" s="127"/>
      <c r="Z13" s="127"/>
      <c r="AA13" s="127"/>
      <c r="AB13" s="127"/>
      <c r="AC13" s="127"/>
      <c r="AD13" s="127"/>
      <c r="AE13" s="127"/>
      <c r="AF13" s="130"/>
      <c r="AG13" s="127"/>
      <c r="AH13" s="127"/>
      <c r="AI13" s="127"/>
      <c r="AJ13" s="127"/>
      <c r="AK13" s="127"/>
      <c r="AL13" s="127"/>
      <c r="AM13" s="127"/>
      <c r="AN13" s="127"/>
      <c r="AO13" s="127"/>
      <c r="AP13" s="127"/>
      <c r="AQ13" s="127"/>
      <c r="AR13" s="127"/>
      <c r="AS13" s="127"/>
      <c r="AT13" s="127"/>
      <c r="AU13" s="121"/>
      <c r="AV13" s="121"/>
      <c r="AW13" s="121"/>
    </row>
    <row r="14" spans="1:52" hidden="1" x14ac:dyDescent="0.3">
      <c r="A14" s="121"/>
      <c r="B14" s="267"/>
      <c r="C14" s="515"/>
      <c r="D14" s="121">
        <v>21</v>
      </c>
      <c r="E14" s="121" t="s">
        <v>619</v>
      </c>
      <c r="F14" s="121"/>
      <c r="G14" s="121"/>
      <c r="H14" s="121" t="s">
        <v>523</v>
      </c>
      <c r="I14" s="121" t="s">
        <v>524</v>
      </c>
      <c r="J14" s="121" t="s">
        <v>502</v>
      </c>
      <c r="K14" s="121" t="s">
        <v>568</v>
      </c>
      <c r="L14" s="123" t="s">
        <v>504</v>
      </c>
      <c r="M14" s="123" t="s">
        <v>52</v>
      </c>
      <c r="N14" s="121"/>
      <c r="O14" s="121" t="s">
        <v>38</v>
      </c>
      <c r="P14" s="121" t="s">
        <v>854</v>
      </c>
      <c r="Q14" s="121" t="s">
        <v>556</v>
      </c>
      <c r="R14" s="121" t="s">
        <v>674</v>
      </c>
      <c r="S14" s="121" t="s">
        <v>52</v>
      </c>
      <c r="T14" s="121" t="s">
        <v>46</v>
      </c>
      <c r="U14" s="124" t="s">
        <v>508</v>
      </c>
      <c r="V14" s="124"/>
      <c r="W14" s="121" t="s">
        <v>620</v>
      </c>
      <c r="X14" s="121" t="s">
        <v>54</v>
      </c>
      <c r="Y14" s="121" t="s">
        <v>618</v>
      </c>
      <c r="Z14" s="121" t="s">
        <v>849</v>
      </c>
      <c r="AA14" s="121"/>
      <c r="AB14" s="121" t="s">
        <v>626</v>
      </c>
      <c r="AC14" s="121"/>
      <c r="AD14" s="121"/>
      <c r="AE14" s="121"/>
      <c r="AF14" s="126"/>
      <c r="AG14" s="121"/>
      <c r="AH14" s="121"/>
      <c r="AI14" s="121"/>
      <c r="AJ14" s="121" t="s">
        <v>417</v>
      </c>
      <c r="AK14" s="121"/>
      <c r="AL14" s="121"/>
      <c r="AM14" s="121"/>
      <c r="AN14" s="121" t="s">
        <v>851</v>
      </c>
      <c r="AO14" s="121" t="s">
        <v>520</v>
      </c>
      <c r="AP14" s="121" t="s">
        <v>853</v>
      </c>
      <c r="AQ14" s="121" t="s">
        <v>517</v>
      </c>
      <c r="AR14" s="121" t="s">
        <v>852</v>
      </c>
      <c r="AS14" s="121" t="s">
        <v>530</v>
      </c>
      <c r="AT14" s="121" t="s">
        <v>519</v>
      </c>
      <c r="AU14" s="121"/>
      <c r="AV14" s="121"/>
      <c r="AW14" s="121"/>
    </row>
    <row r="15" spans="1:52" hidden="1" x14ac:dyDescent="0.3">
      <c r="A15" s="121"/>
      <c r="B15" s="267"/>
      <c r="C15" s="515"/>
      <c r="D15" s="127"/>
      <c r="E15" s="127"/>
      <c r="F15" s="127"/>
      <c r="G15" s="127"/>
      <c r="H15" s="127"/>
      <c r="I15" s="121" t="s">
        <v>524</v>
      </c>
      <c r="J15" s="121" t="s">
        <v>502</v>
      </c>
      <c r="K15" s="121" t="s">
        <v>568</v>
      </c>
      <c r="L15" s="123" t="s">
        <v>543</v>
      </c>
      <c r="M15" s="128"/>
      <c r="N15" s="127"/>
      <c r="O15" s="127"/>
      <c r="P15" s="127"/>
      <c r="Q15" s="127"/>
      <c r="R15" s="127"/>
      <c r="S15" s="127"/>
      <c r="T15" s="127"/>
      <c r="U15" s="129"/>
      <c r="V15" s="129"/>
      <c r="W15" s="127"/>
      <c r="X15" s="127"/>
      <c r="Y15" s="127"/>
      <c r="Z15" s="127"/>
      <c r="AA15" s="127"/>
      <c r="AB15" s="127"/>
      <c r="AC15" s="127"/>
      <c r="AD15" s="127"/>
      <c r="AE15" s="127"/>
      <c r="AF15" s="130"/>
      <c r="AG15" s="127"/>
      <c r="AH15" s="127"/>
      <c r="AI15" s="127"/>
      <c r="AJ15" s="127"/>
      <c r="AK15" s="127"/>
      <c r="AL15" s="127"/>
      <c r="AM15" s="127"/>
      <c r="AN15" s="127"/>
      <c r="AO15" s="127"/>
      <c r="AP15" s="127"/>
      <c r="AQ15" s="127"/>
      <c r="AR15" s="127"/>
      <c r="AS15" s="127"/>
      <c r="AT15" s="127"/>
      <c r="AU15" s="121"/>
      <c r="AV15" s="121"/>
      <c r="AW15" s="121"/>
    </row>
    <row r="16" spans="1:52" ht="26.25" customHeight="1" x14ac:dyDescent="0.3">
      <c r="A16" s="121" t="s">
        <v>1628</v>
      </c>
      <c r="B16" s="267" t="s">
        <v>52</v>
      </c>
      <c r="C16" s="515"/>
      <c r="D16" s="38">
        <v>22</v>
      </c>
      <c r="E16" s="38" t="s">
        <v>619</v>
      </c>
      <c r="F16" s="121" t="s">
        <v>50</v>
      </c>
      <c r="G16" s="121"/>
      <c r="H16" s="121" t="s">
        <v>533</v>
      </c>
      <c r="I16" s="121" t="s">
        <v>598</v>
      </c>
      <c r="J16" s="121" t="s">
        <v>508</v>
      </c>
      <c r="K16" s="121" t="s">
        <v>661</v>
      </c>
      <c r="L16" s="123" t="s">
        <v>504</v>
      </c>
      <c r="M16" s="123" t="s">
        <v>50</v>
      </c>
      <c r="N16" s="121"/>
      <c r="O16" s="121" t="s">
        <v>54</v>
      </c>
      <c r="P16" s="121" t="s">
        <v>599</v>
      </c>
      <c r="Q16" s="131" t="s">
        <v>536</v>
      </c>
      <c r="R16" s="131">
        <v>200000</v>
      </c>
      <c r="S16" s="121" t="s">
        <v>50</v>
      </c>
      <c r="T16" s="121" t="s">
        <v>46</v>
      </c>
      <c r="U16" s="124" t="s">
        <v>508</v>
      </c>
      <c r="V16" s="124"/>
      <c r="W16" s="121" t="s">
        <v>620</v>
      </c>
      <c r="X16" s="121" t="s">
        <v>54</v>
      </c>
      <c r="Y16" s="131" t="s">
        <v>618</v>
      </c>
      <c r="Z16" s="121" t="s">
        <v>849</v>
      </c>
      <c r="AA16" s="121"/>
      <c r="AB16" s="121" t="s">
        <v>801</v>
      </c>
      <c r="AC16" s="121"/>
      <c r="AD16" s="121"/>
      <c r="AE16" s="121"/>
      <c r="AF16" s="126"/>
      <c r="AG16" s="121"/>
      <c r="AH16" s="121"/>
      <c r="AI16" s="121"/>
      <c r="AJ16" s="121" t="s">
        <v>417</v>
      </c>
      <c r="AK16" s="121"/>
      <c r="AL16" s="121"/>
      <c r="AM16" s="132" t="s">
        <v>856</v>
      </c>
      <c r="AN16" s="121" t="s">
        <v>851</v>
      </c>
      <c r="AO16" s="121" t="s">
        <v>520</v>
      </c>
      <c r="AP16" s="121" t="s">
        <v>853</v>
      </c>
      <c r="AQ16" s="121" t="s">
        <v>517</v>
      </c>
      <c r="AR16" s="121" t="s">
        <v>852</v>
      </c>
      <c r="AS16" s="121" t="s">
        <v>530</v>
      </c>
      <c r="AT16" s="121" t="s">
        <v>519</v>
      </c>
      <c r="AU16" s="121" t="s">
        <v>857</v>
      </c>
      <c r="AV16" s="121" t="s">
        <v>858</v>
      </c>
      <c r="AW16" s="121" t="s">
        <v>859</v>
      </c>
      <c r="AY16" s="51">
        <v>21</v>
      </c>
    </row>
    <row r="17" spans="1:49" hidden="1" x14ac:dyDescent="0.3">
      <c r="A17" s="121" t="s">
        <v>855</v>
      </c>
      <c r="B17" s="267"/>
      <c r="C17" s="515"/>
      <c r="D17" s="38">
        <v>23</v>
      </c>
      <c r="E17" s="38" t="s">
        <v>619</v>
      </c>
      <c r="F17" s="121"/>
      <c r="G17" s="121"/>
      <c r="H17" s="121" t="s">
        <v>500</v>
      </c>
      <c r="I17" s="121" t="s">
        <v>598</v>
      </c>
      <c r="J17" s="121" t="s">
        <v>508</v>
      </c>
      <c r="K17" s="121" t="s">
        <v>535</v>
      </c>
      <c r="L17" s="123" t="s">
        <v>504</v>
      </c>
      <c r="M17" s="123" t="s">
        <v>50</v>
      </c>
      <c r="N17" s="121"/>
      <c r="O17" s="121" t="s">
        <v>38</v>
      </c>
      <c r="P17" s="121" t="s">
        <v>599</v>
      </c>
      <c r="Q17" s="121" t="s">
        <v>536</v>
      </c>
      <c r="R17" s="121" t="s">
        <v>674</v>
      </c>
      <c r="S17" s="121" t="s">
        <v>52</v>
      </c>
      <c r="T17" s="121" t="s">
        <v>46</v>
      </c>
      <c r="U17" s="124" t="s">
        <v>508</v>
      </c>
      <c r="V17" s="124"/>
      <c r="W17" s="121" t="s">
        <v>620</v>
      </c>
      <c r="X17" s="121" t="s">
        <v>54</v>
      </c>
      <c r="Y17" s="121" t="s">
        <v>625</v>
      </c>
      <c r="Z17" s="121" t="s">
        <v>849</v>
      </c>
      <c r="AA17" s="121"/>
      <c r="AB17" s="121" t="s">
        <v>626</v>
      </c>
      <c r="AC17" s="121"/>
      <c r="AD17" s="121"/>
      <c r="AE17" s="121"/>
      <c r="AF17" s="126"/>
      <c r="AG17" s="121"/>
      <c r="AH17" s="121"/>
      <c r="AI17" s="121"/>
      <c r="AJ17" s="121" t="s">
        <v>417</v>
      </c>
      <c r="AK17" s="121"/>
      <c r="AL17" s="121"/>
      <c r="AM17" s="121"/>
      <c r="AN17" s="121" t="s">
        <v>851</v>
      </c>
      <c r="AO17" s="121" t="s">
        <v>520</v>
      </c>
      <c r="AP17" s="121" t="s">
        <v>853</v>
      </c>
      <c r="AQ17" s="121" t="s">
        <v>517</v>
      </c>
      <c r="AR17" s="121" t="s">
        <v>852</v>
      </c>
      <c r="AS17" s="121" t="s">
        <v>530</v>
      </c>
      <c r="AT17" s="121" t="s">
        <v>519</v>
      </c>
      <c r="AU17" s="121"/>
      <c r="AV17" s="121"/>
      <c r="AW17" s="121"/>
    </row>
    <row r="18" spans="1:49" hidden="1" x14ac:dyDescent="0.3">
      <c r="A18" s="121" t="s">
        <v>855</v>
      </c>
      <c r="B18" s="267"/>
      <c r="C18" s="515"/>
      <c r="D18" s="38">
        <v>24</v>
      </c>
      <c r="E18" s="38" t="s">
        <v>619</v>
      </c>
      <c r="F18" s="121"/>
      <c r="G18" s="121"/>
      <c r="H18" s="121" t="s">
        <v>523</v>
      </c>
      <c r="I18" s="121" t="s">
        <v>598</v>
      </c>
      <c r="J18" s="121" t="s">
        <v>508</v>
      </c>
      <c r="K18" s="121" t="s">
        <v>580</v>
      </c>
      <c r="L18" s="123" t="s">
        <v>543</v>
      </c>
      <c r="M18" s="123" t="s">
        <v>50</v>
      </c>
      <c r="N18" s="121"/>
      <c r="O18" s="121" t="s">
        <v>54</v>
      </c>
      <c r="P18" s="121" t="s">
        <v>624</v>
      </c>
      <c r="Q18" s="121" t="s">
        <v>506</v>
      </c>
      <c r="R18" s="121" t="s">
        <v>507</v>
      </c>
      <c r="S18" s="121" t="s">
        <v>50</v>
      </c>
      <c r="T18" s="121" t="s">
        <v>46</v>
      </c>
      <c r="U18" s="124" t="s">
        <v>508</v>
      </c>
      <c r="V18" s="124"/>
      <c r="W18" s="121" t="s">
        <v>620</v>
      </c>
      <c r="X18" s="121" t="s">
        <v>188</v>
      </c>
      <c r="Y18" s="121" t="s">
        <v>630</v>
      </c>
      <c r="Z18" s="121" t="s">
        <v>849</v>
      </c>
      <c r="AA18" s="121"/>
      <c r="AB18" s="121" t="s">
        <v>631</v>
      </c>
      <c r="AC18" s="121"/>
      <c r="AD18" s="121"/>
      <c r="AE18" s="121"/>
      <c r="AF18" s="126"/>
      <c r="AG18" s="121"/>
      <c r="AH18" s="121"/>
      <c r="AI18" s="121"/>
      <c r="AJ18" s="121" t="s">
        <v>417</v>
      </c>
      <c r="AK18" s="121"/>
      <c r="AL18" s="121"/>
      <c r="AM18" s="121"/>
      <c r="AN18" s="121" t="s">
        <v>851</v>
      </c>
      <c r="AO18" s="121" t="s">
        <v>520</v>
      </c>
      <c r="AP18" s="121" t="s">
        <v>853</v>
      </c>
      <c r="AQ18" s="121" t="s">
        <v>517</v>
      </c>
      <c r="AR18" s="121" t="s">
        <v>852</v>
      </c>
      <c r="AS18" s="121" t="s">
        <v>530</v>
      </c>
      <c r="AT18" s="121" t="s">
        <v>519</v>
      </c>
      <c r="AU18" s="121"/>
      <c r="AV18" s="121"/>
      <c r="AW18" s="121"/>
    </row>
    <row r="19" spans="1:49" hidden="1" x14ac:dyDescent="0.3">
      <c r="A19" s="121" t="s">
        <v>855</v>
      </c>
      <c r="B19" s="267"/>
      <c r="C19" s="515"/>
      <c r="D19" s="38">
        <v>25</v>
      </c>
      <c r="E19" s="38" t="s">
        <v>619</v>
      </c>
      <c r="F19" s="121" t="s">
        <v>50</v>
      </c>
      <c r="G19" s="121"/>
      <c r="H19" s="121" t="s">
        <v>533</v>
      </c>
      <c r="I19" s="121" t="s">
        <v>598</v>
      </c>
      <c r="J19" s="121" t="s">
        <v>508</v>
      </c>
      <c r="K19" s="121" t="s">
        <v>549</v>
      </c>
      <c r="L19" s="123" t="s">
        <v>504</v>
      </c>
      <c r="M19" s="123" t="s">
        <v>50</v>
      </c>
      <c r="N19" s="121"/>
      <c r="O19" s="121" t="s">
        <v>38</v>
      </c>
      <c r="P19" s="121" t="s">
        <v>629</v>
      </c>
      <c r="Q19" s="121" t="s">
        <v>506</v>
      </c>
      <c r="R19" s="121" t="s">
        <v>674</v>
      </c>
      <c r="S19" s="121" t="s">
        <v>52</v>
      </c>
      <c r="T19" s="121" t="s">
        <v>46</v>
      </c>
      <c r="U19" s="124" t="s">
        <v>508</v>
      </c>
      <c r="V19" s="124"/>
      <c r="W19" s="121" t="s">
        <v>620</v>
      </c>
      <c r="X19" s="121" t="s">
        <v>163</v>
      </c>
      <c r="Y19" s="121" t="s">
        <v>630</v>
      </c>
      <c r="Z19" s="121" t="s">
        <v>849</v>
      </c>
      <c r="AA19" s="121"/>
      <c r="AB19" s="121" t="s">
        <v>633</v>
      </c>
      <c r="AC19" s="121"/>
      <c r="AD19" s="121"/>
      <c r="AE19" s="121"/>
      <c r="AF19" s="126"/>
      <c r="AG19" s="121"/>
      <c r="AH19" s="121"/>
      <c r="AI19" s="121"/>
      <c r="AJ19" s="121" t="s">
        <v>417</v>
      </c>
      <c r="AK19" s="121"/>
      <c r="AL19" s="121"/>
      <c r="AM19" s="121" t="s">
        <v>737</v>
      </c>
      <c r="AN19" s="121" t="s">
        <v>851</v>
      </c>
      <c r="AO19" s="121" t="s">
        <v>520</v>
      </c>
      <c r="AP19" s="121" t="s">
        <v>853</v>
      </c>
      <c r="AQ19" s="121" t="s">
        <v>517</v>
      </c>
      <c r="AR19" s="121" t="s">
        <v>852</v>
      </c>
      <c r="AS19" s="121" t="s">
        <v>530</v>
      </c>
      <c r="AT19" s="121" t="s">
        <v>519</v>
      </c>
      <c r="AU19" s="121"/>
      <c r="AV19" s="121"/>
      <c r="AW19" s="121"/>
    </row>
    <row r="20" spans="1:49" hidden="1" x14ac:dyDescent="0.3">
      <c r="A20" s="121" t="s">
        <v>855</v>
      </c>
      <c r="B20" s="267"/>
      <c r="C20" s="515"/>
      <c r="D20" s="38">
        <v>26</v>
      </c>
      <c r="E20" s="38" t="s">
        <v>619</v>
      </c>
      <c r="F20" s="121"/>
      <c r="G20" s="121"/>
      <c r="H20" s="121" t="s">
        <v>500</v>
      </c>
      <c r="I20" s="121" t="s">
        <v>860</v>
      </c>
      <c r="J20" s="121" t="s">
        <v>508</v>
      </c>
      <c r="K20" s="121" t="s">
        <v>554</v>
      </c>
      <c r="L20" s="123" t="s">
        <v>543</v>
      </c>
      <c r="M20" s="123" t="s">
        <v>52</v>
      </c>
      <c r="N20" s="121"/>
      <c r="O20" s="121" t="s">
        <v>54</v>
      </c>
      <c r="P20" s="121" t="s">
        <v>632</v>
      </c>
      <c r="Q20" s="121" t="s">
        <v>536</v>
      </c>
      <c r="R20" s="121" t="s">
        <v>674</v>
      </c>
      <c r="S20" s="121" t="s">
        <v>52</v>
      </c>
      <c r="T20" s="121" t="s">
        <v>46</v>
      </c>
      <c r="U20" s="124" t="s">
        <v>508</v>
      </c>
      <c r="V20" s="124"/>
      <c r="W20" s="121" t="s">
        <v>620</v>
      </c>
      <c r="X20" s="121" t="s">
        <v>54</v>
      </c>
      <c r="Y20" s="121" t="s">
        <v>630</v>
      </c>
      <c r="Z20" s="121" t="s">
        <v>849</v>
      </c>
      <c r="AA20" s="121"/>
      <c r="AB20" s="121" t="s">
        <v>636</v>
      </c>
      <c r="AC20" s="121"/>
      <c r="AD20" s="121"/>
      <c r="AE20" s="121"/>
      <c r="AF20" s="126"/>
      <c r="AG20" s="121"/>
      <c r="AH20" s="121"/>
      <c r="AI20" s="121"/>
      <c r="AJ20" s="121" t="s">
        <v>417</v>
      </c>
      <c r="AK20" s="121"/>
      <c r="AL20" s="121"/>
      <c r="AM20" s="121"/>
      <c r="AN20" s="121" t="s">
        <v>851</v>
      </c>
      <c r="AO20" s="121" t="s">
        <v>520</v>
      </c>
      <c r="AP20" s="121" t="s">
        <v>853</v>
      </c>
      <c r="AQ20" s="121" t="s">
        <v>517</v>
      </c>
      <c r="AR20" s="121" t="s">
        <v>852</v>
      </c>
      <c r="AS20" s="121" t="s">
        <v>530</v>
      </c>
      <c r="AT20" s="121" t="s">
        <v>519</v>
      </c>
      <c r="AU20" s="121"/>
      <c r="AV20" s="121"/>
      <c r="AW20" s="121"/>
    </row>
    <row r="21" spans="1:49" hidden="1" x14ac:dyDescent="0.3">
      <c r="A21" s="121" t="s">
        <v>855</v>
      </c>
      <c r="B21" s="267"/>
      <c r="C21" s="515"/>
      <c r="D21" s="38">
        <v>27</v>
      </c>
      <c r="E21" s="38" t="s">
        <v>619</v>
      </c>
      <c r="F21" s="121"/>
      <c r="G21" s="121"/>
      <c r="H21" s="121" t="s">
        <v>523</v>
      </c>
      <c r="I21" s="121" t="s">
        <v>598</v>
      </c>
      <c r="J21" s="121" t="s">
        <v>508</v>
      </c>
      <c r="K21" s="121" t="s">
        <v>609</v>
      </c>
      <c r="L21" s="123" t="s">
        <v>504</v>
      </c>
      <c r="M21" s="123" t="s">
        <v>50</v>
      </c>
      <c r="N21" s="121"/>
      <c r="O21" s="121" t="s">
        <v>38</v>
      </c>
      <c r="P21" s="121" t="s">
        <v>635</v>
      </c>
      <c r="Q21" s="121" t="s">
        <v>528</v>
      </c>
      <c r="R21" s="121" t="s">
        <v>674</v>
      </c>
      <c r="S21" s="121" t="s">
        <v>50</v>
      </c>
      <c r="T21" s="121" t="s">
        <v>46</v>
      </c>
      <c r="U21" s="124" t="s">
        <v>508</v>
      </c>
      <c r="V21" s="124"/>
      <c r="W21" s="121"/>
      <c r="X21" s="121" t="s">
        <v>54</v>
      </c>
      <c r="Y21" s="121"/>
      <c r="Z21" s="121" t="s">
        <v>849</v>
      </c>
      <c r="AA21" s="121"/>
      <c r="AB21" s="121"/>
      <c r="AC21" s="121"/>
      <c r="AD21" s="121"/>
      <c r="AE21" s="121"/>
      <c r="AF21" s="121" t="s">
        <v>620</v>
      </c>
      <c r="AG21" s="121" t="s">
        <v>558</v>
      </c>
      <c r="AH21" s="121" t="s">
        <v>813</v>
      </c>
      <c r="AI21" s="121"/>
      <c r="AJ21" s="121" t="s">
        <v>417</v>
      </c>
      <c r="AK21" s="121"/>
      <c r="AL21" s="121"/>
      <c r="AM21" s="121"/>
      <c r="AN21" s="121" t="s">
        <v>851</v>
      </c>
      <c r="AO21" s="121" t="s">
        <v>520</v>
      </c>
      <c r="AP21" s="121" t="s">
        <v>853</v>
      </c>
      <c r="AQ21" s="121" t="s">
        <v>517</v>
      </c>
      <c r="AR21" s="121" t="s">
        <v>852</v>
      </c>
      <c r="AS21" s="121" t="s">
        <v>530</v>
      </c>
      <c r="AT21" s="121" t="s">
        <v>519</v>
      </c>
      <c r="AU21" s="121"/>
      <c r="AV21" s="121"/>
      <c r="AW21" s="121"/>
    </row>
    <row r="22" spans="1:49" hidden="1" x14ac:dyDescent="0.3">
      <c r="A22" s="121" t="s">
        <v>855</v>
      </c>
      <c r="B22" s="267"/>
      <c r="C22" s="515"/>
      <c r="D22" s="38">
        <v>28</v>
      </c>
      <c r="E22" s="38" t="s">
        <v>619</v>
      </c>
      <c r="F22" s="121"/>
      <c r="G22" s="121"/>
      <c r="H22" s="121" t="s">
        <v>500</v>
      </c>
      <c r="I22" s="121" t="s">
        <v>598</v>
      </c>
      <c r="J22" s="121" t="s">
        <v>508</v>
      </c>
      <c r="K22" s="121" t="s">
        <v>568</v>
      </c>
      <c r="L22" s="123" t="s">
        <v>504</v>
      </c>
      <c r="M22" s="123" t="s">
        <v>50</v>
      </c>
      <c r="N22" s="121"/>
      <c r="O22" s="121" t="s">
        <v>54</v>
      </c>
      <c r="P22" s="121" t="s">
        <v>638</v>
      </c>
      <c r="Q22" s="121" t="s">
        <v>506</v>
      </c>
      <c r="R22" s="121" t="s">
        <v>729</v>
      </c>
      <c r="S22" s="121" t="s">
        <v>52</v>
      </c>
      <c r="T22" s="121" t="s">
        <v>46</v>
      </c>
      <c r="U22" s="124" t="s">
        <v>508</v>
      </c>
      <c r="V22" s="124"/>
      <c r="W22" s="121" t="s">
        <v>620</v>
      </c>
      <c r="X22" s="121" t="s">
        <v>54</v>
      </c>
      <c r="Y22" s="121" t="s">
        <v>510</v>
      </c>
      <c r="Z22" s="121" t="s">
        <v>849</v>
      </c>
      <c r="AA22" s="121"/>
      <c r="AB22" s="121" t="s">
        <v>631</v>
      </c>
      <c r="AC22" s="121"/>
      <c r="AD22" s="121"/>
      <c r="AE22" s="121"/>
      <c r="AF22" s="126"/>
      <c r="AG22" s="121"/>
      <c r="AH22" s="121"/>
      <c r="AI22" s="121"/>
      <c r="AJ22" s="121" t="s">
        <v>417</v>
      </c>
      <c r="AK22" s="121"/>
      <c r="AL22" s="121"/>
      <c r="AM22" s="121"/>
      <c r="AN22" s="121" t="s">
        <v>851</v>
      </c>
      <c r="AO22" s="121" t="s">
        <v>520</v>
      </c>
      <c r="AP22" s="121" t="s">
        <v>853</v>
      </c>
      <c r="AQ22" s="121" t="s">
        <v>517</v>
      </c>
      <c r="AR22" s="121" t="s">
        <v>852</v>
      </c>
      <c r="AS22" s="121" t="s">
        <v>530</v>
      </c>
      <c r="AT22" s="121" t="s">
        <v>519</v>
      </c>
      <c r="AU22" s="121"/>
      <c r="AV22" s="121"/>
      <c r="AW22" s="121"/>
    </row>
    <row r="23" spans="1:49" hidden="1" x14ac:dyDescent="0.3">
      <c r="A23" s="121" t="s">
        <v>855</v>
      </c>
      <c r="B23" s="267"/>
      <c r="C23" s="515"/>
      <c r="D23" s="38">
        <v>29</v>
      </c>
      <c r="E23" s="38" t="s">
        <v>619</v>
      </c>
      <c r="F23" s="121" t="s">
        <v>50</v>
      </c>
      <c r="G23" s="121"/>
      <c r="H23" s="121" t="s">
        <v>523</v>
      </c>
      <c r="I23" s="121" t="s">
        <v>598</v>
      </c>
      <c r="J23" s="121" t="s">
        <v>508</v>
      </c>
      <c r="K23" s="121" t="s">
        <v>574</v>
      </c>
      <c r="L23" s="123" t="s">
        <v>504</v>
      </c>
      <c r="M23" s="123" t="s">
        <v>52</v>
      </c>
      <c r="N23" s="121"/>
      <c r="O23" s="121" t="s">
        <v>54</v>
      </c>
      <c r="P23" s="121" t="s">
        <v>639</v>
      </c>
      <c r="Q23" s="121" t="s">
        <v>536</v>
      </c>
      <c r="R23" s="121" t="s">
        <v>729</v>
      </c>
      <c r="S23" s="121" t="s">
        <v>50</v>
      </c>
      <c r="T23" s="121" t="s">
        <v>46</v>
      </c>
      <c r="U23" s="124" t="s">
        <v>508</v>
      </c>
      <c r="V23" s="124"/>
      <c r="W23" s="121" t="s">
        <v>620</v>
      </c>
      <c r="X23" s="121" t="s">
        <v>54</v>
      </c>
      <c r="Y23" s="121" t="s">
        <v>614</v>
      </c>
      <c r="Z23" s="121" t="s">
        <v>849</v>
      </c>
      <c r="AA23" s="121"/>
      <c r="AB23" s="121" t="s">
        <v>644</v>
      </c>
      <c r="AC23" s="121"/>
      <c r="AD23" s="121"/>
      <c r="AE23" s="121"/>
      <c r="AF23" s="126"/>
      <c r="AG23" s="121"/>
      <c r="AH23" s="121"/>
      <c r="AI23" s="121" t="s">
        <v>544</v>
      </c>
      <c r="AJ23" s="121" t="s">
        <v>417</v>
      </c>
      <c r="AK23" s="121"/>
      <c r="AL23" s="121" t="s">
        <v>833</v>
      </c>
      <c r="AM23" s="121"/>
      <c r="AN23" s="121" t="s">
        <v>851</v>
      </c>
      <c r="AO23" s="121" t="s">
        <v>520</v>
      </c>
      <c r="AP23" s="121" t="s">
        <v>853</v>
      </c>
      <c r="AQ23" s="121" t="s">
        <v>517</v>
      </c>
      <c r="AR23" s="121" t="s">
        <v>852</v>
      </c>
      <c r="AS23" s="121" t="s">
        <v>530</v>
      </c>
      <c r="AT23" s="121" t="s">
        <v>519</v>
      </c>
      <c r="AU23" s="121"/>
      <c r="AV23" s="121"/>
      <c r="AW23" s="121"/>
    </row>
    <row r="24" spans="1:49" hidden="1" x14ac:dyDescent="0.3">
      <c r="A24" s="121" t="s">
        <v>855</v>
      </c>
      <c r="B24" s="267"/>
      <c r="C24" s="515"/>
      <c r="D24" s="38">
        <v>30</v>
      </c>
      <c r="E24" s="38" t="s">
        <v>619</v>
      </c>
      <c r="F24" s="121"/>
      <c r="G24" s="121"/>
      <c r="H24" s="121" t="s">
        <v>500</v>
      </c>
      <c r="I24" s="121" t="s">
        <v>861</v>
      </c>
      <c r="J24" s="121" t="s">
        <v>508</v>
      </c>
      <c r="K24" s="121" t="s">
        <v>72</v>
      </c>
      <c r="L24" s="123" t="s">
        <v>504</v>
      </c>
      <c r="M24" s="123" t="s">
        <v>50</v>
      </c>
      <c r="N24" s="121"/>
      <c r="O24" s="121" t="s">
        <v>54</v>
      </c>
      <c r="P24" s="121" t="s">
        <v>638</v>
      </c>
      <c r="Q24" s="121" t="s">
        <v>536</v>
      </c>
      <c r="R24" s="121" t="s">
        <v>674</v>
      </c>
      <c r="S24" s="121" t="s">
        <v>52</v>
      </c>
      <c r="T24" s="121" t="s">
        <v>46</v>
      </c>
      <c r="U24" s="124" t="s">
        <v>508</v>
      </c>
      <c r="V24" s="124"/>
      <c r="W24" s="121" t="s">
        <v>620</v>
      </c>
      <c r="X24" s="121" t="s">
        <v>163</v>
      </c>
      <c r="Y24" s="121" t="s">
        <v>614</v>
      </c>
      <c r="Z24" s="121" t="s">
        <v>849</v>
      </c>
      <c r="AA24" s="121"/>
      <c r="AB24" s="121" t="s">
        <v>621</v>
      </c>
      <c r="AC24" s="121"/>
      <c r="AD24" s="121"/>
      <c r="AE24" s="121"/>
      <c r="AF24" s="126"/>
      <c r="AG24" s="121"/>
      <c r="AH24" s="121"/>
      <c r="AI24" s="121"/>
      <c r="AJ24" s="121" t="s">
        <v>417</v>
      </c>
      <c r="AK24" s="121"/>
      <c r="AL24" s="121"/>
      <c r="AM24" s="121"/>
      <c r="AN24" s="121" t="s">
        <v>851</v>
      </c>
      <c r="AO24" s="121" t="s">
        <v>520</v>
      </c>
      <c r="AP24" s="121" t="s">
        <v>853</v>
      </c>
      <c r="AQ24" s="121" t="s">
        <v>517</v>
      </c>
      <c r="AR24" s="121" t="s">
        <v>852</v>
      </c>
      <c r="AS24" s="121" t="s">
        <v>530</v>
      </c>
      <c r="AT24" s="121" t="s">
        <v>519</v>
      </c>
      <c r="AU24" s="121"/>
      <c r="AV24" s="121"/>
      <c r="AW24" s="121"/>
    </row>
    <row r="25" spans="1:49" hidden="1" x14ac:dyDescent="0.3">
      <c r="A25" s="121" t="s">
        <v>855</v>
      </c>
      <c r="B25" s="267"/>
      <c r="C25" s="515"/>
      <c r="D25" s="38">
        <v>31</v>
      </c>
      <c r="E25" s="38" t="s">
        <v>619</v>
      </c>
      <c r="F25" s="121"/>
      <c r="G25" s="121"/>
      <c r="H25" s="121" t="s">
        <v>523</v>
      </c>
      <c r="I25" s="121" t="s">
        <v>598</v>
      </c>
      <c r="J25" s="121" t="s">
        <v>508</v>
      </c>
      <c r="K25" s="121" t="s">
        <v>665</v>
      </c>
      <c r="L25" s="123" t="s">
        <v>610</v>
      </c>
      <c r="M25" s="123" t="s">
        <v>50</v>
      </c>
      <c r="N25" s="121"/>
      <c r="O25" s="121" t="s">
        <v>54</v>
      </c>
      <c r="P25" s="121" t="s">
        <v>781</v>
      </c>
      <c r="Q25" s="121" t="s">
        <v>556</v>
      </c>
      <c r="R25" s="121" t="s">
        <v>674</v>
      </c>
      <c r="S25" s="121" t="s">
        <v>52</v>
      </c>
      <c r="T25" s="121" t="s">
        <v>46</v>
      </c>
      <c r="U25" s="124" t="s">
        <v>508</v>
      </c>
      <c r="V25" s="124"/>
      <c r="W25" s="121" t="s">
        <v>620</v>
      </c>
      <c r="X25" s="121" t="s">
        <v>54</v>
      </c>
      <c r="Y25" s="121" t="s">
        <v>625</v>
      </c>
      <c r="Z25" s="121" t="s">
        <v>849</v>
      </c>
      <c r="AA25" s="121"/>
      <c r="AB25" s="121" t="s">
        <v>813</v>
      </c>
      <c r="AC25" s="121"/>
      <c r="AD25" s="121"/>
      <c r="AE25" s="121"/>
      <c r="AF25" s="126"/>
      <c r="AG25" s="121"/>
      <c r="AH25" s="121"/>
      <c r="AI25" s="121"/>
      <c r="AJ25" s="121" t="s">
        <v>417</v>
      </c>
      <c r="AK25" s="121"/>
      <c r="AL25" s="121"/>
      <c r="AM25" s="121"/>
      <c r="AN25" s="121" t="s">
        <v>851</v>
      </c>
      <c r="AO25" s="121" t="s">
        <v>520</v>
      </c>
      <c r="AP25" s="121" t="s">
        <v>853</v>
      </c>
      <c r="AQ25" s="121" t="s">
        <v>517</v>
      </c>
      <c r="AR25" s="121" t="s">
        <v>852</v>
      </c>
      <c r="AS25" s="121" t="s">
        <v>530</v>
      </c>
      <c r="AT25" s="121" t="s">
        <v>519</v>
      </c>
      <c r="AU25" s="121"/>
      <c r="AV25" s="121"/>
      <c r="AW25" s="121"/>
    </row>
    <row r="26" spans="1:49" hidden="1" x14ac:dyDescent="0.3">
      <c r="A26" s="121" t="s">
        <v>855</v>
      </c>
      <c r="B26" s="267"/>
      <c r="C26" s="515"/>
      <c r="D26" s="38">
        <v>32</v>
      </c>
      <c r="E26" s="38" t="s">
        <v>619</v>
      </c>
      <c r="F26" s="121"/>
      <c r="G26" s="121"/>
      <c r="H26" s="121" t="s">
        <v>523</v>
      </c>
      <c r="I26" s="121" t="s">
        <v>598</v>
      </c>
      <c r="J26" s="121" t="s">
        <v>508</v>
      </c>
      <c r="K26" s="121" t="s">
        <v>526</v>
      </c>
      <c r="L26" s="123" t="s">
        <v>543</v>
      </c>
      <c r="M26" s="123" t="s">
        <v>52</v>
      </c>
      <c r="N26" s="121"/>
      <c r="O26" s="121" t="s">
        <v>54</v>
      </c>
      <c r="P26" s="121" t="s">
        <v>862</v>
      </c>
      <c r="Q26" s="121" t="s">
        <v>506</v>
      </c>
      <c r="R26" s="121" t="s">
        <v>674</v>
      </c>
      <c r="S26" s="121" t="s">
        <v>50</v>
      </c>
      <c r="T26" s="121" t="s">
        <v>46</v>
      </c>
      <c r="U26" s="124" t="s">
        <v>508</v>
      </c>
      <c r="V26" s="124"/>
      <c r="W26" s="121" t="s">
        <v>620</v>
      </c>
      <c r="X26" s="121" t="s">
        <v>54</v>
      </c>
      <c r="Y26" s="121" t="s">
        <v>789</v>
      </c>
      <c r="Z26" s="121" t="s">
        <v>849</v>
      </c>
      <c r="AA26" s="121"/>
      <c r="AB26" s="121" t="s">
        <v>801</v>
      </c>
      <c r="AC26" s="121"/>
      <c r="AD26" s="121"/>
      <c r="AE26" s="121"/>
      <c r="AF26" s="126"/>
      <c r="AG26" s="121"/>
      <c r="AH26" s="121"/>
      <c r="AI26" s="121"/>
      <c r="AJ26" s="121" t="s">
        <v>417</v>
      </c>
      <c r="AK26" s="121"/>
      <c r="AL26" s="121"/>
      <c r="AM26" s="121"/>
      <c r="AN26" s="121" t="s">
        <v>851</v>
      </c>
      <c r="AO26" s="121" t="s">
        <v>520</v>
      </c>
      <c r="AP26" s="121" t="s">
        <v>853</v>
      </c>
      <c r="AQ26" s="121" t="s">
        <v>517</v>
      </c>
      <c r="AR26" s="121" t="s">
        <v>852</v>
      </c>
      <c r="AS26" s="121" t="s">
        <v>530</v>
      </c>
      <c r="AT26" s="121" t="s">
        <v>519</v>
      </c>
      <c r="AU26" s="121"/>
      <c r="AV26" s="121"/>
      <c r="AW26" s="121"/>
    </row>
    <row r="27" spans="1:49" hidden="1" x14ac:dyDescent="0.3">
      <c r="A27" s="121" t="s">
        <v>855</v>
      </c>
      <c r="B27" s="267"/>
      <c r="C27" s="515"/>
      <c r="D27" s="38">
        <v>33</v>
      </c>
      <c r="E27" s="38" t="s">
        <v>619</v>
      </c>
      <c r="F27" s="121"/>
      <c r="G27" s="121"/>
      <c r="H27" s="121" t="s">
        <v>533</v>
      </c>
      <c r="I27" s="121" t="s">
        <v>598</v>
      </c>
      <c r="J27" s="121" t="s">
        <v>508</v>
      </c>
      <c r="K27" s="121" t="s">
        <v>542</v>
      </c>
      <c r="L27" s="123" t="s">
        <v>504</v>
      </c>
      <c r="M27" s="123" t="s">
        <v>50</v>
      </c>
      <c r="N27" s="121"/>
      <c r="O27" s="121" t="s">
        <v>54</v>
      </c>
      <c r="P27" s="121" t="s">
        <v>642</v>
      </c>
      <c r="Q27" s="121" t="s">
        <v>536</v>
      </c>
      <c r="R27" s="121" t="s">
        <v>674</v>
      </c>
      <c r="S27" s="121" t="s">
        <v>52</v>
      </c>
      <c r="T27" s="121" t="s">
        <v>46</v>
      </c>
      <c r="U27" s="124" t="s">
        <v>508</v>
      </c>
      <c r="V27" s="124"/>
      <c r="W27" s="121" t="s">
        <v>620</v>
      </c>
      <c r="X27" s="121" t="s">
        <v>54</v>
      </c>
      <c r="Y27" s="121" t="s">
        <v>618</v>
      </c>
      <c r="Z27" s="121" t="s">
        <v>849</v>
      </c>
      <c r="AA27" s="121"/>
      <c r="AB27" s="121" t="s">
        <v>626</v>
      </c>
      <c r="AC27" s="121"/>
      <c r="AD27" s="121"/>
      <c r="AE27" s="121"/>
      <c r="AF27" s="126"/>
      <c r="AG27" s="121"/>
      <c r="AH27" s="121"/>
      <c r="AI27" s="121"/>
      <c r="AJ27" s="121" t="s">
        <v>417</v>
      </c>
      <c r="AK27" s="121"/>
      <c r="AL27" s="121"/>
      <c r="AM27" s="121"/>
      <c r="AN27" s="121" t="s">
        <v>851</v>
      </c>
      <c r="AO27" s="121" t="s">
        <v>520</v>
      </c>
      <c r="AP27" s="121" t="s">
        <v>853</v>
      </c>
      <c r="AQ27" s="121" t="s">
        <v>517</v>
      </c>
      <c r="AR27" s="121" t="s">
        <v>852</v>
      </c>
      <c r="AS27" s="121" t="s">
        <v>530</v>
      </c>
      <c r="AT27" s="121" t="s">
        <v>519</v>
      </c>
      <c r="AU27" s="121"/>
      <c r="AV27" s="121"/>
      <c r="AW27" s="121"/>
    </row>
    <row r="28" spans="1:49" hidden="1" x14ac:dyDescent="0.3">
      <c r="A28" s="121" t="s">
        <v>855</v>
      </c>
      <c r="B28" s="267"/>
      <c r="C28" s="515"/>
      <c r="D28" s="38">
        <v>34</v>
      </c>
      <c r="E28" s="38" t="s">
        <v>619</v>
      </c>
      <c r="F28" s="121"/>
      <c r="G28" s="121"/>
      <c r="H28" s="121" t="s">
        <v>500</v>
      </c>
      <c r="I28" s="121" t="s">
        <v>598</v>
      </c>
      <c r="J28" s="121" t="s">
        <v>508</v>
      </c>
      <c r="K28" s="121" t="s">
        <v>565</v>
      </c>
      <c r="L28" s="123" t="s">
        <v>543</v>
      </c>
      <c r="M28" s="123" t="s">
        <v>50</v>
      </c>
      <c r="N28" s="121"/>
      <c r="O28" s="121" t="s">
        <v>54</v>
      </c>
      <c r="P28" s="121" t="s">
        <v>863</v>
      </c>
      <c r="Q28" s="121" t="s">
        <v>506</v>
      </c>
      <c r="R28" s="121" t="s">
        <v>729</v>
      </c>
      <c r="S28" s="121" t="s">
        <v>52</v>
      </c>
      <c r="T28" s="121" t="s">
        <v>46</v>
      </c>
      <c r="U28" s="124"/>
      <c r="V28" s="124"/>
      <c r="W28" s="121" t="s">
        <v>620</v>
      </c>
      <c r="X28" s="121" t="s">
        <v>54</v>
      </c>
      <c r="Y28" s="121" t="s">
        <v>510</v>
      </c>
      <c r="Z28" s="121" t="s">
        <v>849</v>
      </c>
      <c r="AA28" s="121"/>
      <c r="AB28" s="121" t="s">
        <v>621</v>
      </c>
      <c r="AC28" s="121"/>
      <c r="AD28" s="121"/>
      <c r="AE28" s="121"/>
      <c r="AF28" s="126"/>
      <c r="AG28" s="121"/>
      <c r="AH28" s="121"/>
      <c r="AI28" s="121"/>
      <c r="AJ28" s="121" t="s">
        <v>417</v>
      </c>
      <c r="AK28" s="121"/>
      <c r="AL28" s="121"/>
      <c r="AM28" s="121"/>
      <c r="AN28" s="121" t="s">
        <v>851</v>
      </c>
      <c r="AO28" s="121" t="s">
        <v>520</v>
      </c>
      <c r="AP28" s="121" t="s">
        <v>853</v>
      </c>
      <c r="AQ28" s="121" t="s">
        <v>517</v>
      </c>
      <c r="AR28" s="121" t="s">
        <v>852</v>
      </c>
      <c r="AS28" s="121" t="s">
        <v>530</v>
      </c>
      <c r="AT28" s="121" t="s">
        <v>519</v>
      </c>
      <c r="AU28" s="121"/>
      <c r="AV28" s="121"/>
      <c r="AW28" s="121"/>
    </row>
    <row r="29" spans="1:49" hidden="1" x14ac:dyDescent="0.3">
      <c r="A29" s="121" t="s">
        <v>855</v>
      </c>
      <c r="B29" s="267"/>
      <c r="C29" s="516" t="s">
        <v>864</v>
      </c>
      <c r="D29" s="38">
        <v>1</v>
      </c>
      <c r="E29" s="38" t="s">
        <v>649</v>
      </c>
      <c r="F29" s="121"/>
      <c r="G29" s="121"/>
      <c r="H29" s="121" t="s">
        <v>533</v>
      </c>
      <c r="I29" s="121" t="s">
        <v>553</v>
      </c>
      <c r="J29" s="121" t="s">
        <v>502</v>
      </c>
      <c r="K29" s="121" t="s">
        <v>565</v>
      </c>
      <c r="L29" s="123" t="s">
        <v>504</v>
      </c>
      <c r="M29" s="123" t="s">
        <v>50</v>
      </c>
      <c r="N29" s="121"/>
      <c r="O29" s="121" t="s">
        <v>54</v>
      </c>
      <c r="P29" s="121" t="s">
        <v>865</v>
      </c>
      <c r="Q29" s="121" t="s">
        <v>506</v>
      </c>
      <c r="R29" s="121" t="s">
        <v>674</v>
      </c>
      <c r="S29" s="121" t="s">
        <v>52</v>
      </c>
      <c r="T29" s="121" t="s">
        <v>46</v>
      </c>
      <c r="U29" s="124" t="s">
        <v>508</v>
      </c>
      <c r="V29" s="124"/>
      <c r="W29" s="121" t="s">
        <v>652</v>
      </c>
      <c r="X29" s="121" t="s">
        <v>54</v>
      </c>
      <c r="Y29" s="121" t="s">
        <v>618</v>
      </c>
      <c r="Z29" s="121" t="s">
        <v>849</v>
      </c>
      <c r="AA29" s="121"/>
      <c r="AB29" s="121" t="s">
        <v>640</v>
      </c>
      <c r="AC29" s="121"/>
      <c r="AD29" s="121"/>
      <c r="AE29" s="121"/>
      <c r="AF29" s="121"/>
      <c r="AG29" s="121"/>
      <c r="AH29" s="121"/>
      <c r="AI29" s="121"/>
      <c r="AJ29" s="121" t="s">
        <v>417</v>
      </c>
      <c r="AK29" s="121"/>
      <c r="AL29" s="121"/>
      <c r="AM29" s="121"/>
      <c r="AN29" s="121" t="s">
        <v>851</v>
      </c>
      <c r="AO29" s="121" t="s">
        <v>520</v>
      </c>
      <c r="AP29" s="121" t="s">
        <v>853</v>
      </c>
      <c r="AQ29" s="121" t="s">
        <v>517</v>
      </c>
      <c r="AR29" s="121" t="s">
        <v>852</v>
      </c>
      <c r="AS29" s="121" t="s">
        <v>530</v>
      </c>
      <c r="AT29" s="121" t="s">
        <v>519</v>
      </c>
      <c r="AU29" s="121"/>
      <c r="AV29" s="121"/>
      <c r="AW29" s="121"/>
    </row>
    <row r="30" spans="1:49" ht="14.25" hidden="1" customHeight="1" x14ac:dyDescent="0.3">
      <c r="A30" s="121" t="s">
        <v>855</v>
      </c>
      <c r="B30" s="267"/>
      <c r="C30" s="516"/>
      <c r="D30" s="38">
        <v>2</v>
      </c>
      <c r="E30" s="38" t="s">
        <v>649</v>
      </c>
      <c r="F30" s="121" t="s">
        <v>52</v>
      </c>
      <c r="G30" s="121"/>
      <c r="H30" s="121" t="s">
        <v>533</v>
      </c>
      <c r="I30" s="121" t="s">
        <v>524</v>
      </c>
      <c r="J30" s="121" t="s">
        <v>502</v>
      </c>
      <c r="K30" s="121" t="s">
        <v>568</v>
      </c>
      <c r="L30" s="123" t="s">
        <v>504</v>
      </c>
      <c r="M30" s="123" t="s">
        <v>52</v>
      </c>
      <c r="N30" s="121"/>
      <c r="O30" s="121" t="s">
        <v>54</v>
      </c>
      <c r="P30" s="121" t="s">
        <v>865</v>
      </c>
      <c r="Q30" s="121" t="s">
        <v>528</v>
      </c>
      <c r="R30" s="121" t="s">
        <v>674</v>
      </c>
      <c r="S30" s="121" t="s">
        <v>50</v>
      </c>
      <c r="T30" s="121" t="s">
        <v>46</v>
      </c>
      <c r="U30" s="124" t="s">
        <v>508</v>
      </c>
      <c r="V30" s="124"/>
      <c r="W30" s="121"/>
      <c r="X30" s="121" t="s">
        <v>163</v>
      </c>
      <c r="Y30" s="121"/>
      <c r="Z30" s="121" t="s">
        <v>849</v>
      </c>
      <c r="AA30" s="121"/>
      <c r="AB30" s="121"/>
      <c r="AC30" s="121"/>
      <c r="AD30" s="121"/>
      <c r="AE30" s="121"/>
      <c r="AF30" s="121" t="s">
        <v>652</v>
      </c>
      <c r="AG30" s="121" t="s">
        <v>558</v>
      </c>
      <c r="AH30" s="121" t="s">
        <v>658</v>
      </c>
      <c r="AI30" s="121" t="s">
        <v>512</v>
      </c>
      <c r="AJ30" s="121" t="s">
        <v>416</v>
      </c>
      <c r="AK30" s="121" t="s">
        <v>850</v>
      </c>
      <c r="AL30" s="121" t="s">
        <v>833</v>
      </c>
      <c r="AM30" s="132" t="s">
        <v>856</v>
      </c>
      <c r="AN30" s="121" t="s">
        <v>851</v>
      </c>
      <c r="AO30" s="121" t="s">
        <v>520</v>
      </c>
      <c r="AP30" s="121" t="s">
        <v>853</v>
      </c>
      <c r="AQ30" s="121" t="s">
        <v>517</v>
      </c>
      <c r="AR30" s="121" t="s">
        <v>852</v>
      </c>
      <c r="AS30" s="121" t="s">
        <v>530</v>
      </c>
      <c r="AT30" s="121" t="s">
        <v>519</v>
      </c>
      <c r="AU30" s="121"/>
      <c r="AV30" s="121"/>
      <c r="AW30" s="121"/>
    </row>
    <row r="31" spans="1:49" hidden="1" x14ac:dyDescent="0.3">
      <c r="A31" s="121" t="s">
        <v>855</v>
      </c>
      <c r="B31" s="267"/>
      <c r="C31" s="516"/>
      <c r="D31" s="38">
        <v>3</v>
      </c>
      <c r="E31" s="38" t="s">
        <v>649</v>
      </c>
      <c r="F31" s="121" t="s">
        <v>52</v>
      </c>
      <c r="G31" s="121"/>
      <c r="H31" s="121" t="s">
        <v>533</v>
      </c>
      <c r="I31" s="121" t="s">
        <v>524</v>
      </c>
      <c r="J31" s="121" t="s">
        <v>525</v>
      </c>
      <c r="K31" s="121" t="s">
        <v>580</v>
      </c>
      <c r="L31" s="123" t="s">
        <v>543</v>
      </c>
      <c r="M31" s="123" t="s">
        <v>50</v>
      </c>
      <c r="N31" s="121"/>
      <c r="O31" s="121" t="s">
        <v>54</v>
      </c>
      <c r="P31" s="121" t="s">
        <v>865</v>
      </c>
      <c r="Q31" s="121" t="s">
        <v>536</v>
      </c>
      <c r="R31" s="121" t="s">
        <v>674</v>
      </c>
      <c r="S31" s="121" t="s">
        <v>52</v>
      </c>
      <c r="T31" s="121" t="s">
        <v>46</v>
      </c>
      <c r="U31" s="124" t="s">
        <v>508</v>
      </c>
      <c r="V31" s="124"/>
      <c r="W31" s="121" t="s">
        <v>652</v>
      </c>
      <c r="X31" s="121" t="s">
        <v>54</v>
      </c>
      <c r="Y31" s="121" t="s">
        <v>618</v>
      </c>
      <c r="Z31" s="121" t="s">
        <v>849</v>
      </c>
      <c r="AA31" s="121"/>
      <c r="AB31" s="121" t="s">
        <v>644</v>
      </c>
      <c r="AC31" s="121"/>
      <c r="AD31" s="121"/>
      <c r="AE31" s="121"/>
      <c r="AF31" s="126"/>
      <c r="AG31" s="121"/>
      <c r="AH31" s="121"/>
      <c r="AI31" s="121"/>
      <c r="AJ31" s="121" t="s">
        <v>417</v>
      </c>
      <c r="AK31" s="121"/>
      <c r="AL31" s="121"/>
      <c r="AM31" s="121" t="s">
        <v>866</v>
      </c>
      <c r="AN31" s="121" t="s">
        <v>851</v>
      </c>
      <c r="AO31" s="121" t="s">
        <v>520</v>
      </c>
      <c r="AP31" s="121" t="s">
        <v>853</v>
      </c>
      <c r="AQ31" s="121" t="s">
        <v>517</v>
      </c>
      <c r="AR31" s="121" t="s">
        <v>852</v>
      </c>
      <c r="AS31" s="121" t="s">
        <v>530</v>
      </c>
      <c r="AT31" s="121" t="s">
        <v>519</v>
      </c>
      <c r="AU31" s="121"/>
      <c r="AV31" s="121"/>
      <c r="AW31" s="121"/>
    </row>
    <row r="32" spans="1:49" hidden="1" x14ac:dyDescent="0.3">
      <c r="A32" s="121" t="s">
        <v>855</v>
      </c>
      <c r="B32" s="267"/>
      <c r="C32" s="517" t="s">
        <v>668</v>
      </c>
      <c r="D32" s="38">
        <v>11</v>
      </c>
      <c r="E32" s="38" t="s">
        <v>668</v>
      </c>
      <c r="F32" s="121"/>
      <c r="G32" s="121"/>
      <c r="H32" s="121" t="s">
        <v>500</v>
      </c>
      <c r="I32" s="121" t="s">
        <v>553</v>
      </c>
      <c r="J32" s="121" t="s">
        <v>502</v>
      </c>
      <c r="K32" s="121" t="s">
        <v>72</v>
      </c>
      <c r="L32" s="123" t="s">
        <v>543</v>
      </c>
      <c r="M32" s="123" t="s">
        <v>52</v>
      </c>
      <c r="N32" s="121"/>
      <c r="O32" s="121" t="s">
        <v>38</v>
      </c>
      <c r="P32" s="121" t="s">
        <v>197</v>
      </c>
      <c r="Q32" s="121" t="s">
        <v>528</v>
      </c>
      <c r="R32" s="121" t="s">
        <v>674</v>
      </c>
      <c r="S32" s="121" t="s">
        <v>50</v>
      </c>
      <c r="T32" s="121" t="s">
        <v>46</v>
      </c>
      <c r="U32" s="124" t="s">
        <v>508</v>
      </c>
      <c r="V32" s="124"/>
      <c r="W32" s="121" t="s">
        <v>669</v>
      </c>
      <c r="X32" s="121" t="s">
        <v>54</v>
      </c>
      <c r="Y32" s="121" t="s">
        <v>670</v>
      </c>
      <c r="Z32" s="121" t="s">
        <v>849</v>
      </c>
      <c r="AA32" s="121"/>
      <c r="AB32" s="121" t="s">
        <v>689</v>
      </c>
      <c r="AC32" s="121"/>
      <c r="AD32" s="121"/>
      <c r="AE32" s="121"/>
      <c r="AF32" s="126"/>
      <c r="AG32" s="121"/>
      <c r="AH32" s="121"/>
      <c r="AI32" s="121"/>
      <c r="AJ32" s="121" t="s">
        <v>417</v>
      </c>
      <c r="AK32" s="121"/>
      <c r="AL32" s="121"/>
      <c r="AM32" s="121"/>
      <c r="AN32" s="121" t="s">
        <v>851</v>
      </c>
      <c r="AO32" s="121" t="s">
        <v>520</v>
      </c>
      <c r="AP32" s="121" t="s">
        <v>853</v>
      </c>
      <c r="AQ32" s="121" t="s">
        <v>517</v>
      </c>
      <c r="AR32" s="121" t="s">
        <v>852</v>
      </c>
      <c r="AS32" s="121" t="s">
        <v>530</v>
      </c>
      <c r="AT32" s="121" t="s">
        <v>519</v>
      </c>
      <c r="AU32" s="121" t="s">
        <v>867</v>
      </c>
      <c r="AV32" s="121" t="s">
        <v>868</v>
      </c>
      <c r="AW32" s="121"/>
    </row>
    <row r="33" spans="1:51" hidden="1" x14ac:dyDescent="0.3">
      <c r="A33" s="121" t="s">
        <v>855</v>
      </c>
      <c r="B33" s="267"/>
      <c r="C33" s="517"/>
      <c r="D33" s="38">
        <v>12</v>
      </c>
      <c r="E33" s="38" t="s">
        <v>668</v>
      </c>
      <c r="F33" s="121"/>
      <c r="G33" s="121"/>
      <c r="H33" s="121" t="s">
        <v>500</v>
      </c>
      <c r="I33" s="121" t="s">
        <v>553</v>
      </c>
      <c r="J33" s="121" t="s">
        <v>525</v>
      </c>
      <c r="K33" s="121" t="s">
        <v>804</v>
      </c>
      <c r="L33" s="123" t="s">
        <v>504</v>
      </c>
      <c r="M33" s="123" t="s">
        <v>50</v>
      </c>
      <c r="N33" s="121"/>
      <c r="O33" s="121" t="s">
        <v>54</v>
      </c>
      <c r="P33" s="121" t="s">
        <v>682</v>
      </c>
      <c r="Q33" s="121" t="s">
        <v>536</v>
      </c>
      <c r="R33" s="121" t="s">
        <v>674</v>
      </c>
      <c r="S33" s="121" t="s">
        <v>52</v>
      </c>
      <c r="T33" s="121" t="s">
        <v>46</v>
      </c>
      <c r="U33" s="124" t="s">
        <v>508</v>
      </c>
      <c r="V33" s="124"/>
      <c r="W33" s="121" t="s">
        <v>669</v>
      </c>
      <c r="X33" s="121" t="s">
        <v>172</v>
      </c>
      <c r="Y33" s="121" t="s">
        <v>670</v>
      </c>
      <c r="Z33" s="121" t="s">
        <v>849</v>
      </c>
      <c r="AA33" s="121"/>
      <c r="AB33" s="121" t="s">
        <v>694</v>
      </c>
      <c r="AC33" s="121"/>
      <c r="AD33" s="121"/>
      <c r="AE33" s="121"/>
      <c r="AF33" s="126"/>
      <c r="AG33" s="121"/>
      <c r="AH33" s="121"/>
      <c r="AI33" s="121"/>
      <c r="AJ33" s="121" t="s">
        <v>417</v>
      </c>
      <c r="AK33" s="121"/>
      <c r="AL33" s="121"/>
      <c r="AM33" s="121"/>
      <c r="AN33" s="121" t="s">
        <v>851</v>
      </c>
      <c r="AO33" s="121" t="s">
        <v>520</v>
      </c>
      <c r="AP33" s="121" t="s">
        <v>853</v>
      </c>
      <c r="AQ33" s="121" t="s">
        <v>517</v>
      </c>
      <c r="AR33" s="121" t="s">
        <v>852</v>
      </c>
      <c r="AS33" s="121" t="s">
        <v>530</v>
      </c>
      <c r="AT33" s="121" t="s">
        <v>519</v>
      </c>
      <c r="AU33" s="121"/>
      <c r="AV33" s="121"/>
      <c r="AW33" s="121"/>
    </row>
    <row r="34" spans="1:51" hidden="1" x14ac:dyDescent="0.3">
      <c r="A34" s="121" t="s">
        <v>855</v>
      </c>
      <c r="B34" s="267"/>
      <c r="C34" s="517"/>
      <c r="D34" s="38">
        <v>13</v>
      </c>
      <c r="E34" s="38" t="s">
        <v>668</v>
      </c>
      <c r="F34" s="121"/>
      <c r="G34" s="121"/>
      <c r="H34" s="121" t="s">
        <v>523</v>
      </c>
      <c r="I34" s="121" t="s">
        <v>524</v>
      </c>
      <c r="J34" s="121" t="s">
        <v>525</v>
      </c>
      <c r="K34" s="121" t="s">
        <v>565</v>
      </c>
      <c r="L34" s="123" t="s">
        <v>504</v>
      </c>
      <c r="M34" s="123" t="s">
        <v>50</v>
      </c>
      <c r="N34" s="121"/>
      <c r="O34" s="121" t="s">
        <v>54</v>
      </c>
      <c r="P34" s="121" t="s">
        <v>443</v>
      </c>
      <c r="Q34" s="121" t="s">
        <v>556</v>
      </c>
      <c r="R34" s="121" t="s">
        <v>674</v>
      </c>
      <c r="S34" s="121" t="s">
        <v>52</v>
      </c>
      <c r="T34" s="121" t="s">
        <v>46</v>
      </c>
      <c r="U34" s="124" t="s">
        <v>508</v>
      </c>
      <c r="V34" s="124"/>
      <c r="W34" s="121" t="s">
        <v>669</v>
      </c>
      <c r="X34" s="121" t="s">
        <v>54</v>
      </c>
      <c r="Y34" s="121" t="s">
        <v>670</v>
      </c>
      <c r="Z34" s="121" t="s">
        <v>849</v>
      </c>
      <c r="AA34" s="121"/>
      <c r="AB34" s="121" t="s">
        <v>698</v>
      </c>
      <c r="AC34" s="121"/>
      <c r="AD34" s="121"/>
      <c r="AE34" s="121"/>
      <c r="AF34" s="126"/>
      <c r="AG34" s="121"/>
      <c r="AH34" s="121"/>
      <c r="AI34" s="121"/>
      <c r="AJ34" s="121" t="s">
        <v>417</v>
      </c>
      <c r="AK34" s="121"/>
      <c r="AL34" s="121"/>
      <c r="AM34" s="121"/>
      <c r="AN34" s="121" t="s">
        <v>851</v>
      </c>
      <c r="AO34" s="121" t="s">
        <v>520</v>
      </c>
      <c r="AP34" s="121" t="s">
        <v>853</v>
      </c>
      <c r="AQ34" s="121" t="s">
        <v>517</v>
      </c>
      <c r="AR34" s="121" t="s">
        <v>852</v>
      </c>
      <c r="AS34" s="121" t="s">
        <v>530</v>
      </c>
      <c r="AT34" s="121" t="s">
        <v>519</v>
      </c>
      <c r="AU34" s="121"/>
      <c r="AV34" s="121"/>
      <c r="AW34" s="121"/>
    </row>
    <row r="35" spans="1:51" hidden="1" x14ac:dyDescent="0.3">
      <c r="A35" s="121" t="s">
        <v>855</v>
      </c>
      <c r="B35" s="267"/>
      <c r="C35" s="517"/>
      <c r="D35" s="38">
        <v>14</v>
      </c>
      <c r="E35" s="38" t="s">
        <v>668</v>
      </c>
      <c r="F35" s="121" t="s">
        <v>52</v>
      </c>
      <c r="G35" s="121"/>
      <c r="H35" s="121" t="s">
        <v>523</v>
      </c>
      <c r="I35" s="121" t="s">
        <v>524</v>
      </c>
      <c r="J35" s="121" t="s">
        <v>502</v>
      </c>
      <c r="K35" s="121" t="s">
        <v>580</v>
      </c>
      <c r="L35" s="123" t="s">
        <v>504</v>
      </c>
      <c r="M35" s="123" t="s">
        <v>50</v>
      </c>
      <c r="N35" s="121"/>
      <c r="O35" s="121" t="s">
        <v>54</v>
      </c>
      <c r="P35" s="121" t="s">
        <v>865</v>
      </c>
      <c r="Q35" s="121" t="s">
        <v>536</v>
      </c>
      <c r="R35" s="121" t="s">
        <v>507</v>
      </c>
      <c r="S35" s="121" t="s">
        <v>52</v>
      </c>
      <c r="T35" s="121" t="s">
        <v>46</v>
      </c>
      <c r="U35" s="124" t="s">
        <v>508</v>
      </c>
      <c r="V35" s="124"/>
      <c r="W35" s="121" t="s">
        <v>669</v>
      </c>
      <c r="X35" s="121" t="s">
        <v>54</v>
      </c>
      <c r="Y35" s="121" t="s">
        <v>670</v>
      </c>
      <c r="Z35" s="121" t="s">
        <v>849</v>
      </c>
      <c r="AA35" s="121"/>
      <c r="AB35" s="121" t="s">
        <v>702</v>
      </c>
      <c r="AC35" s="121"/>
      <c r="AD35" s="121"/>
      <c r="AE35" s="121"/>
      <c r="AF35" s="126"/>
      <c r="AG35" s="121"/>
      <c r="AH35" s="121"/>
      <c r="AI35" s="121" t="s">
        <v>544</v>
      </c>
      <c r="AJ35" s="121" t="s">
        <v>416</v>
      </c>
      <c r="AK35" s="121" t="s">
        <v>850</v>
      </c>
      <c r="AL35" s="121" t="s">
        <v>833</v>
      </c>
      <c r="AM35" s="121"/>
      <c r="AN35" s="121" t="s">
        <v>851</v>
      </c>
      <c r="AO35" s="121" t="s">
        <v>520</v>
      </c>
      <c r="AP35" s="121" t="s">
        <v>853</v>
      </c>
      <c r="AQ35" s="121" t="s">
        <v>517</v>
      </c>
      <c r="AR35" s="121" t="s">
        <v>852</v>
      </c>
      <c r="AS35" s="121" t="s">
        <v>530</v>
      </c>
      <c r="AT35" s="121" t="s">
        <v>519</v>
      </c>
      <c r="AU35" s="121"/>
      <c r="AV35" s="121"/>
      <c r="AW35" s="121"/>
    </row>
    <row r="36" spans="1:51" x14ac:dyDescent="0.3">
      <c r="A36" s="121" t="s">
        <v>1629</v>
      </c>
      <c r="B36" s="267" t="s">
        <v>52</v>
      </c>
      <c r="C36" s="517"/>
      <c r="D36" s="38">
        <v>15</v>
      </c>
      <c r="E36" s="38" t="s">
        <v>668</v>
      </c>
      <c r="F36" s="121"/>
      <c r="G36" s="121"/>
      <c r="H36" s="121" t="s">
        <v>523</v>
      </c>
      <c r="I36" s="131" t="s">
        <v>869</v>
      </c>
      <c r="J36" s="121" t="s">
        <v>502</v>
      </c>
      <c r="K36" s="121" t="s">
        <v>580</v>
      </c>
      <c r="L36" s="123" t="s">
        <v>504</v>
      </c>
      <c r="M36" s="123" t="s">
        <v>52</v>
      </c>
      <c r="N36" s="121"/>
      <c r="O36" s="121" t="s">
        <v>38</v>
      </c>
      <c r="P36" s="121" t="s">
        <v>870</v>
      </c>
      <c r="Q36" s="121" t="s">
        <v>556</v>
      </c>
      <c r="R36" s="131">
        <v>1050</v>
      </c>
      <c r="S36" s="121" t="s">
        <v>50</v>
      </c>
      <c r="T36" s="121" t="s">
        <v>46</v>
      </c>
      <c r="U36" s="124" t="s">
        <v>508</v>
      </c>
      <c r="V36" s="133" t="s">
        <v>853</v>
      </c>
      <c r="W36" s="121" t="s">
        <v>669</v>
      </c>
      <c r="X36" s="121" t="s">
        <v>163</v>
      </c>
      <c r="Y36" s="121" t="s">
        <v>670</v>
      </c>
      <c r="Z36" s="121" t="s">
        <v>849</v>
      </c>
      <c r="AA36" s="121"/>
      <c r="AB36" s="121" t="s">
        <v>704</v>
      </c>
      <c r="AC36" s="121"/>
      <c r="AD36" s="121"/>
      <c r="AE36" s="121"/>
      <c r="AF36" s="126"/>
      <c r="AG36" s="121"/>
      <c r="AH36" s="121"/>
      <c r="AI36" s="121"/>
      <c r="AJ36" s="121" t="s">
        <v>417</v>
      </c>
      <c r="AK36" s="121"/>
      <c r="AL36" s="121"/>
      <c r="AM36" s="121" t="s">
        <v>871</v>
      </c>
      <c r="AN36" s="121" t="s">
        <v>851</v>
      </c>
      <c r="AO36" s="121" t="s">
        <v>520</v>
      </c>
      <c r="AP36" s="121" t="s">
        <v>872</v>
      </c>
      <c r="AQ36" s="121" t="s">
        <v>517</v>
      </c>
      <c r="AR36" s="121" t="s">
        <v>852</v>
      </c>
      <c r="AS36" s="121" t="s">
        <v>530</v>
      </c>
      <c r="AT36" s="121" t="s">
        <v>519</v>
      </c>
      <c r="AU36" s="121" t="s">
        <v>867</v>
      </c>
      <c r="AV36" s="121" t="s">
        <v>868</v>
      </c>
      <c r="AW36" s="121" t="s">
        <v>873</v>
      </c>
      <c r="AY36" s="51">
        <v>39</v>
      </c>
    </row>
    <row r="37" spans="1:51" hidden="1" x14ac:dyDescent="0.3">
      <c r="A37" s="270" t="s">
        <v>885</v>
      </c>
      <c r="B37" s="267"/>
      <c r="C37" s="517"/>
      <c r="D37" s="38">
        <v>16</v>
      </c>
      <c r="E37" s="38" t="s">
        <v>668</v>
      </c>
      <c r="F37" s="121" t="s">
        <v>50</v>
      </c>
      <c r="G37" s="121"/>
      <c r="H37" s="121" t="s">
        <v>500</v>
      </c>
      <c r="I37" s="121" t="s">
        <v>524</v>
      </c>
      <c r="J37" s="121" t="s">
        <v>534</v>
      </c>
      <c r="K37" s="121" t="s">
        <v>526</v>
      </c>
      <c r="L37" s="123" t="s">
        <v>543</v>
      </c>
      <c r="M37" s="123" t="s">
        <v>50</v>
      </c>
      <c r="N37" s="121"/>
      <c r="O37" s="121" t="s">
        <v>54</v>
      </c>
      <c r="P37" s="121" t="s">
        <v>760</v>
      </c>
      <c r="Q37" s="121" t="s">
        <v>506</v>
      </c>
      <c r="R37" s="121" t="s">
        <v>674</v>
      </c>
      <c r="S37" s="121" t="s">
        <v>52</v>
      </c>
      <c r="T37" s="121" t="s">
        <v>46</v>
      </c>
      <c r="U37" s="124" t="s">
        <v>508</v>
      </c>
      <c r="V37" s="124"/>
      <c r="W37" s="121" t="s">
        <v>669</v>
      </c>
      <c r="X37" s="121" t="s">
        <v>54</v>
      </c>
      <c r="Y37" s="121" t="s">
        <v>670</v>
      </c>
      <c r="Z37" s="121" t="s">
        <v>849</v>
      </c>
      <c r="AA37" s="121"/>
      <c r="AB37" s="121" t="s">
        <v>707</v>
      </c>
      <c r="AC37" s="121"/>
      <c r="AD37" s="121"/>
      <c r="AE37" s="121"/>
      <c r="AF37" s="126"/>
      <c r="AG37" s="121"/>
      <c r="AH37" s="121"/>
      <c r="AI37" s="121"/>
      <c r="AJ37" s="121" t="s">
        <v>417</v>
      </c>
      <c r="AK37" s="121"/>
      <c r="AL37" s="121"/>
      <c r="AM37" s="121" t="s">
        <v>874</v>
      </c>
      <c r="AN37" s="121" t="s">
        <v>851</v>
      </c>
      <c r="AO37" s="121" t="s">
        <v>520</v>
      </c>
      <c r="AP37" s="121" t="s">
        <v>853</v>
      </c>
      <c r="AQ37" s="121" t="s">
        <v>517</v>
      </c>
      <c r="AR37" s="121" t="s">
        <v>852</v>
      </c>
      <c r="AS37" s="121" t="s">
        <v>530</v>
      </c>
      <c r="AT37" s="121" t="s">
        <v>519</v>
      </c>
      <c r="AU37" s="121"/>
      <c r="AV37" s="121"/>
      <c r="AW37" s="121"/>
    </row>
    <row r="38" spans="1:51" hidden="1" x14ac:dyDescent="0.3">
      <c r="A38" s="270" t="s">
        <v>887</v>
      </c>
      <c r="B38" s="267"/>
      <c r="C38" s="517"/>
      <c r="D38" s="38">
        <v>17</v>
      </c>
      <c r="E38" s="38" t="s">
        <v>668</v>
      </c>
      <c r="F38" s="121"/>
      <c r="G38" s="121"/>
      <c r="H38" s="121" t="s">
        <v>533</v>
      </c>
      <c r="I38" s="121" t="s">
        <v>524</v>
      </c>
      <c r="J38" s="121" t="s">
        <v>502</v>
      </c>
      <c r="K38" s="121" t="s">
        <v>565</v>
      </c>
      <c r="L38" s="123" t="s">
        <v>504</v>
      </c>
      <c r="M38" s="123" t="s">
        <v>50</v>
      </c>
      <c r="N38" s="121"/>
      <c r="O38" s="121" t="s">
        <v>54</v>
      </c>
      <c r="P38" s="121" t="s">
        <v>380</v>
      </c>
      <c r="Q38" s="121" t="s">
        <v>536</v>
      </c>
      <c r="R38" s="121" t="s">
        <v>674</v>
      </c>
      <c r="S38" s="121" t="s">
        <v>50</v>
      </c>
      <c r="T38" s="121" t="s">
        <v>46</v>
      </c>
      <c r="U38" s="124" t="s">
        <v>508</v>
      </c>
      <c r="V38" s="124"/>
      <c r="W38" s="121" t="s">
        <v>669</v>
      </c>
      <c r="X38" s="121" t="s">
        <v>54</v>
      </c>
      <c r="Y38" s="121" t="s">
        <v>670</v>
      </c>
      <c r="Z38" s="121" t="s">
        <v>849</v>
      </c>
      <c r="AA38" s="121"/>
      <c r="AB38" s="121" t="s">
        <v>875</v>
      </c>
      <c r="AC38" s="121"/>
      <c r="AD38" s="121"/>
      <c r="AE38" s="121"/>
      <c r="AF38" s="126"/>
      <c r="AG38" s="121"/>
      <c r="AH38" s="121"/>
      <c r="AI38" s="121"/>
      <c r="AJ38" s="121" t="s">
        <v>417</v>
      </c>
      <c r="AK38" s="121"/>
      <c r="AL38" s="121"/>
      <c r="AM38" s="121"/>
      <c r="AN38" s="121" t="s">
        <v>851</v>
      </c>
      <c r="AO38" s="121" t="s">
        <v>520</v>
      </c>
      <c r="AP38" s="121" t="s">
        <v>853</v>
      </c>
      <c r="AQ38" s="121" t="s">
        <v>517</v>
      </c>
      <c r="AR38" s="121" t="s">
        <v>852</v>
      </c>
      <c r="AS38" s="121" t="s">
        <v>530</v>
      </c>
      <c r="AT38" s="121" t="s">
        <v>519</v>
      </c>
      <c r="AU38" s="121"/>
      <c r="AV38" s="121"/>
      <c r="AW38" s="121"/>
    </row>
    <row r="39" spans="1:51" hidden="1" x14ac:dyDescent="0.3">
      <c r="A39" s="270" t="s">
        <v>1399</v>
      </c>
      <c r="B39" s="267"/>
      <c r="C39" s="517"/>
      <c r="D39" s="38">
        <v>18</v>
      </c>
      <c r="E39" s="38" t="s">
        <v>668</v>
      </c>
      <c r="F39" s="121"/>
      <c r="G39" s="121"/>
      <c r="H39" s="121" t="s">
        <v>500</v>
      </c>
      <c r="I39" s="121" t="s">
        <v>524</v>
      </c>
      <c r="J39" s="121" t="s">
        <v>502</v>
      </c>
      <c r="K39" s="121" t="s">
        <v>526</v>
      </c>
      <c r="L39" s="123" t="s">
        <v>504</v>
      </c>
      <c r="M39" s="123" t="s">
        <v>50</v>
      </c>
      <c r="N39" s="121"/>
      <c r="O39" s="121" t="s">
        <v>54</v>
      </c>
      <c r="P39" s="121" t="s">
        <v>68</v>
      </c>
      <c r="Q39" s="121" t="s">
        <v>556</v>
      </c>
      <c r="R39" s="121" t="s">
        <v>674</v>
      </c>
      <c r="S39" s="121" t="s">
        <v>52</v>
      </c>
      <c r="T39" s="121" t="s">
        <v>46</v>
      </c>
      <c r="U39" s="124" t="s">
        <v>508</v>
      </c>
      <c r="V39" s="124"/>
      <c r="W39" s="121" t="s">
        <v>669</v>
      </c>
      <c r="X39" s="121" t="s">
        <v>188</v>
      </c>
      <c r="Y39" s="121" t="s">
        <v>670</v>
      </c>
      <c r="Z39" s="121" t="s">
        <v>849</v>
      </c>
      <c r="AA39" s="121"/>
      <c r="AB39" s="121" t="s">
        <v>876</v>
      </c>
      <c r="AC39" s="121"/>
      <c r="AD39" s="121"/>
      <c r="AE39" s="121"/>
      <c r="AF39" s="126"/>
      <c r="AG39" s="121"/>
      <c r="AH39" s="121"/>
      <c r="AI39" s="121"/>
      <c r="AJ39" s="121" t="s">
        <v>416</v>
      </c>
      <c r="AK39" s="121"/>
      <c r="AL39" s="121"/>
      <c r="AM39" s="121"/>
      <c r="AN39" s="121" t="s">
        <v>851</v>
      </c>
      <c r="AO39" s="121" t="s">
        <v>520</v>
      </c>
      <c r="AP39" s="121" t="s">
        <v>853</v>
      </c>
      <c r="AQ39" s="121" t="s">
        <v>517</v>
      </c>
      <c r="AR39" s="121" t="s">
        <v>852</v>
      </c>
      <c r="AS39" s="121" t="s">
        <v>530</v>
      </c>
      <c r="AT39" s="121" t="s">
        <v>519</v>
      </c>
      <c r="AU39" s="121"/>
      <c r="AV39" s="121"/>
      <c r="AW39" s="121"/>
    </row>
    <row r="40" spans="1:51" ht="21" hidden="1" customHeight="1" x14ac:dyDescent="0.3">
      <c r="A40" s="270" t="s">
        <v>1400</v>
      </c>
      <c r="B40" s="267"/>
      <c r="C40" s="518"/>
      <c r="D40" s="38">
        <v>10</v>
      </c>
      <c r="E40" s="38" t="s">
        <v>713</v>
      </c>
      <c r="F40" s="121" t="s">
        <v>50</v>
      </c>
      <c r="G40" s="121"/>
      <c r="H40" s="121" t="s">
        <v>523</v>
      </c>
      <c r="I40" s="121" t="s">
        <v>598</v>
      </c>
      <c r="J40" s="121" t="s">
        <v>508</v>
      </c>
      <c r="K40" s="121" t="s">
        <v>549</v>
      </c>
      <c r="L40" s="123" t="s">
        <v>543</v>
      </c>
      <c r="M40" s="123" t="s">
        <v>50</v>
      </c>
      <c r="N40" s="121"/>
      <c r="O40" s="121" t="s">
        <v>54</v>
      </c>
      <c r="P40" s="121" t="s">
        <v>638</v>
      </c>
      <c r="Q40" s="121" t="s">
        <v>536</v>
      </c>
      <c r="R40" s="121" t="s">
        <v>674</v>
      </c>
      <c r="S40" s="121" t="s">
        <v>52</v>
      </c>
      <c r="T40" s="121" t="s">
        <v>46</v>
      </c>
      <c r="U40" s="124" t="s">
        <v>508</v>
      </c>
      <c r="V40" s="124"/>
      <c r="W40" s="121"/>
      <c r="X40" s="121" t="s">
        <v>54</v>
      </c>
      <c r="Y40" s="121"/>
      <c r="Z40" s="121" t="s">
        <v>849</v>
      </c>
      <c r="AA40" s="121"/>
      <c r="AB40" s="121"/>
      <c r="AC40" s="121"/>
      <c r="AD40" s="121"/>
      <c r="AE40" s="121"/>
      <c r="AF40" s="121" t="s">
        <v>715</v>
      </c>
      <c r="AG40" s="121" t="s">
        <v>558</v>
      </c>
      <c r="AH40" s="121"/>
      <c r="AI40" s="121" t="s">
        <v>537</v>
      </c>
      <c r="AJ40" s="121" t="s">
        <v>417</v>
      </c>
      <c r="AK40" s="121"/>
      <c r="AL40" s="121" t="s">
        <v>833</v>
      </c>
      <c r="AM40" s="121"/>
      <c r="AN40" s="121" t="s">
        <v>851</v>
      </c>
      <c r="AO40" s="121" t="s">
        <v>520</v>
      </c>
      <c r="AP40" s="121" t="s">
        <v>853</v>
      </c>
      <c r="AQ40" s="121" t="s">
        <v>517</v>
      </c>
      <c r="AR40" s="121" t="s">
        <v>852</v>
      </c>
      <c r="AS40" s="121" t="s">
        <v>530</v>
      </c>
      <c r="AT40" s="121" t="s">
        <v>519</v>
      </c>
      <c r="AU40" s="121"/>
      <c r="AV40" s="121"/>
      <c r="AW40" s="121"/>
    </row>
    <row r="41" spans="1:51" hidden="1" x14ac:dyDescent="0.3">
      <c r="A41" s="270" t="s">
        <v>1401</v>
      </c>
      <c r="B41" s="267"/>
      <c r="C41" s="518"/>
      <c r="D41" s="38">
        <v>11</v>
      </c>
      <c r="E41" s="38" t="s">
        <v>713</v>
      </c>
      <c r="F41" s="121" t="s">
        <v>50</v>
      </c>
      <c r="G41" s="121"/>
      <c r="H41" s="121" t="s">
        <v>523</v>
      </c>
      <c r="I41" s="121" t="s">
        <v>598</v>
      </c>
      <c r="J41" s="121" t="s">
        <v>508</v>
      </c>
      <c r="K41" s="121" t="s">
        <v>580</v>
      </c>
      <c r="L41" s="123" t="s">
        <v>504</v>
      </c>
      <c r="M41" s="123" t="s">
        <v>52</v>
      </c>
      <c r="N41" s="121"/>
      <c r="O41" s="121" t="s">
        <v>54</v>
      </c>
      <c r="P41" s="121" t="s">
        <v>639</v>
      </c>
      <c r="Q41" s="121" t="s">
        <v>528</v>
      </c>
      <c r="R41" s="121" t="s">
        <v>674</v>
      </c>
      <c r="S41" s="121" t="s">
        <v>50</v>
      </c>
      <c r="T41" s="121" t="s">
        <v>46</v>
      </c>
      <c r="U41" s="124" t="s">
        <v>508</v>
      </c>
      <c r="V41" s="124"/>
      <c r="W41" s="121" t="s">
        <v>715</v>
      </c>
      <c r="X41" s="121" t="s">
        <v>54</v>
      </c>
      <c r="Y41" s="121" t="s">
        <v>670</v>
      </c>
      <c r="Z41" s="121" t="s">
        <v>849</v>
      </c>
      <c r="AA41" s="121"/>
      <c r="AB41" s="121" t="s">
        <v>877</v>
      </c>
      <c r="AC41" s="121"/>
      <c r="AD41" s="121"/>
      <c r="AE41" s="121"/>
      <c r="AF41" s="126"/>
      <c r="AG41" s="121"/>
      <c r="AH41" s="121"/>
      <c r="AI41" s="121"/>
      <c r="AJ41" s="121" t="s">
        <v>417</v>
      </c>
      <c r="AK41" s="121"/>
      <c r="AL41" s="121"/>
      <c r="AM41" s="121" t="s">
        <v>737</v>
      </c>
      <c r="AN41" s="121" t="s">
        <v>851</v>
      </c>
      <c r="AO41" s="121" t="s">
        <v>520</v>
      </c>
      <c r="AP41" s="121" t="s">
        <v>853</v>
      </c>
      <c r="AQ41" s="121" t="s">
        <v>517</v>
      </c>
      <c r="AR41" s="121" t="s">
        <v>852</v>
      </c>
      <c r="AS41" s="121" t="s">
        <v>530</v>
      </c>
      <c r="AT41" s="121" t="s">
        <v>519</v>
      </c>
      <c r="AU41" s="121"/>
      <c r="AV41" s="121"/>
      <c r="AW41" s="121"/>
    </row>
    <row r="42" spans="1:51" hidden="1" x14ac:dyDescent="0.3">
      <c r="A42" s="270" t="s">
        <v>1402</v>
      </c>
      <c r="B42" s="267"/>
      <c r="C42" s="518"/>
      <c r="D42" s="38">
        <v>12</v>
      </c>
      <c r="E42" s="38" t="s">
        <v>713</v>
      </c>
      <c r="F42" s="121"/>
      <c r="G42" s="121"/>
      <c r="H42" s="121" t="s">
        <v>523</v>
      </c>
      <c r="I42" s="121" t="s">
        <v>598</v>
      </c>
      <c r="J42" s="121" t="s">
        <v>508</v>
      </c>
      <c r="K42" s="121" t="s">
        <v>804</v>
      </c>
      <c r="L42" s="123" t="s">
        <v>504</v>
      </c>
      <c r="M42" s="123" t="s">
        <v>50</v>
      </c>
      <c r="N42" s="121"/>
      <c r="O42" s="121" t="s">
        <v>54</v>
      </c>
      <c r="P42" s="121" t="s">
        <v>781</v>
      </c>
      <c r="Q42" s="121" t="s">
        <v>506</v>
      </c>
      <c r="R42" s="121" t="s">
        <v>674</v>
      </c>
      <c r="S42" s="121" t="s">
        <v>52</v>
      </c>
      <c r="T42" s="121" t="s">
        <v>46</v>
      </c>
      <c r="U42" s="124" t="s">
        <v>508</v>
      </c>
      <c r="V42" s="124"/>
      <c r="W42" s="121" t="s">
        <v>715</v>
      </c>
      <c r="X42" s="121" t="s">
        <v>54</v>
      </c>
      <c r="Y42" s="121" t="s">
        <v>670</v>
      </c>
      <c r="Z42" s="121" t="s">
        <v>849</v>
      </c>
      <c r="AA42" s="121"/>
      <c r="AB42" s="121" t="s">
        <v>878</v>
      </c>
      <c r="AC42" s="121"/>
      <c r="AD42" s="121"/>
      <c r="AE42" s="121"/>
      <c r="AF42" s="126"/>
      <c r="AG42" s="121"/>
      <c r="AH42" s="121"/>
      <c r="AI42" s="121"/>
      <c r="AJ42" s="121" t="s">
        <v>417</v>
      </c>
      <c r="AK42" s="121"/>
      <c r="AL42" s="121"/>
      <c r="AM42" s="121"/>
      <c r="AN42" s="121" t="s">
        <v>851</v>
      </c>
      <c r="AO42" s="121" t="s">
        <v>520</v>
      </c>
      <c r="AP42" s="121" t="s">
        <v>853</v>
      </c>
      <c r="AQ42" s="121" t="s">
        <v>517</v>
      </c>
      <c r="AR42" s="121" t="s">
        <v>852</v>
      </c>
      <c r="AS42" s="121" t="s">
        <v>530</v>
      </c>
      <c r="AT42" s="121" t="s">
        <v>519</v>
      </c>
      <c r="AU42" s="121"/>
      <c r="AV42" s="121"/>
      <c r="AW42" s="121"/>
    </row>
    <row r="43" spans="1:51" hidden="1" x14ac:dyDescent="0.3">
      <c r="A43" s="270" t="s">
        <v>1403</v>
      </c>
      <c r="B43" s="267"/>
      <c r="C43" s="518"/>
      <c r="D43" s="38">
        <v>13</v>
      </c>
      <c r="E43" s="38" t="s">
        <v>713</v>
      </c>
      <c r="F43" s="121"/>
      <c r="G43" s="121"/>
      <c r="H43" s="121" t="s">
        <v>533</v>
      </c>
      <c r="I43" s="121" t="s">
        <v>598</v>
      </c>
      <c r="J43" s="121" t="s">
        <v>508</v>
      </c>
      <c r="K43" s="121" t="s">
        <v>565</v>
      </c>
      <c r="L43" s="123" t="s">
        <v>543</v>
      </c>
      <c r="M43" s="123" t="s">
        <v>50</v>
      </c>
      <c r="N43" s="121"/>
      <c r="O43" s="121" t="s">
        <v>54</v>
      </c>
      <c r="P43" s="121" t="s">
        <v>862</v>
      </c>
      <c r="Q43" s="121" t="s">
        <v>536</v>
      </c>
      <c r="R43" s="121" t="s">
        <v>674</v>
      </c>
      <c r="S43" s="121" t="s">
        <v>52</v>
      </c>
      <c r="T43" s="121" t="s">
        <v>46</v>
      </c>
      <c r="U43" s="124" t="s">
        <v>508</v>
      </c>
      <c r="V43" s="124"/>
      <c r="W43" s="121" t="s">
        <v>715</v>
      </c>
      <c r="X43" s="121" t="s">
        <v>163</v>
      </c>
      <c r="Y43" s="121" t="s">
        <v>670</v>
      </c>
      <c r="Z43" s="121" t="s">
        <v>849</v>
      </c>
      <c r="AA43" s="121"/>
      <c r="AB43" s="121" t="s">
        <v>879</v>
      </c>
      <c r="AC43" s="121"/>
      <c r="AD43" s="121"/>
      <c r="AE43" s="121"/>
      <c r="AF43" s="126"/>
      <c r="AG43" s="121"/>
      <c r="AH43" s="121"/>
      <c r="AI43" s="121"/>
      <c r="AJ43" s="121" t="s">
        <v>417</v>
      </c>
      <c r="AK43" s="121"/>
      <c r="AL43" s="121"/>
      <c r="AM43" s="121"/>
      <c r="AN43" s="121" t="s">
        <v>851</v>
      </c>
      <c r="AO43" s="121" t="s">
        <v>520</v>
      </c>
      <c r="AP43" s="121" t="s">
        <v>853</v>
      </c>
      <c r="AQ43" s="121" t="s">
        <v>517</v>
      </c>
      <c r="AR43" s="121" t="s">
        <v>852</v>
      </c>
      <c r="AS43" s="121" t="s">
        <v>530</v>
      </c>
      <c r="AT43" s="121" t="s">
        <v>519</v>
      </c>
      <c r="AU43" s="121"/>
      <c r="AV43" s="121"/>
      <c r="AW43" s="121"/>
    </row>
    <row r="44" spans="1:51" hidden="1" x14ac:dyDescent="0.3">
      <c r="A44" s="270" t="s">
        <v>1404</v>
      </c>
      <c r="B44" s="267"/>
      <c r="C44" s="518"/>
      <c r="D44" s="38">
        <v>14</v>
      </c>
      <c r="E44" s="38" t="s">
        <v>713</v>
      </c>
      <c r="F44" s="121" t="s">
        <v>50</v>
      </c>
      <c r="G44" s="121"/>
      <c r="H44" s="121" t="s">
        <v>500</v>
      </c>
      <c r="I44" s="121" t="s">
        <v>598</v>
      </c>
      <c r="J44" s="121" t="s">
        <v>508</v>
      </c>
      <c r="K44" s="121" t="s">
        <v>554</v>
      </c>
      <c r="L44" s="123" t="s">
        <v>504</v>
      </c>
      <c r="M44" s="123" t="s">
        <v>52</v>
      </c>
      <c r="N44" s="121"/>
      <c r="O44" s="121" t="s">
        <v>54</v>
      </c>
      <c r="P44" s="121" t="s">
        <v>642</v>
      </c>
      <c r="Q44" s="121" t="s">
        <v>536</v>
      </c>
      <c r="R44" s="121" t="s">
        <v>674</v>
      </c>
      <c r="S44" s="121" t="s">
        <v>50</v>
      </c>
      <c r="T44" s="121" t="s">
        <v>46</v>
      </c>
      <c r="U44" s="124" t="s">
        <v>508</v>
      </c>
      <c r="V44" s="124"/>
      <c r="W44" s="121" t="s">
        <v>715</v>
      </c>
      <c r="X44" s="121" t="s">
        <v>54</v>
      </c>
      <c r="Y44" s="121" t="s">
        <v>670</v>
      </c>
      <c r="Z44" s="121" t="s">
        <v>849</v>
      </c>
      <c r="AA44" s="121"/>
      <c r="AB44" s="121" t="s">
        <v>880</v>
      </c>
      <c r="AC44" s="121"/>
      <c r="AD44" s="121"/>
      <c r="AE44" s="121"/>
      <c r="AF44" s="126"/>
      <c r="AG44" s="121"/>
      <c r="AH44" s="121"/>
      <c r="AI44" s="121" t="s">
        <v>544</v>
      </c>
      <c r="AJ44" s="121" t="s">
        <v>417</v>
      </c>
      <c r="AK44" s="121"/>
      <c r="AL44" s="121" t="s">
        <v>833</v>
      </c>
      <c r="AM44" s="121"/>
      <c r="AN44" s="121" t="s">
        <v>851</v>
      </c>
      <c r="AO44" s="121" t="s">
        <v>520</v>
      </c>
      <c r="AP44" s="121" t="s">
        <v>853</v>
      </c>
      <c r="AQ44" s="121" t="s">
        <v>517</v>
      </c>
      <c r="AR44" s="121" t="s">
        <v>852</v>
      </c>
      <c r="AS44" s="121" t="s">
        <v>530</v>
      </c>
      <c r="AT44" s="121" t="s">
        <v>519</v>
      </c>
      <c r="AU44" s="121"/>
      <c r="AV44" s="121"/>
      <c r="AW44" s="121"/>
    </row>
    <row r="45" spans="1:51" ht="15" hidden="1" customHeight="1" x14ac:dyDescent="0.3">
      <c r="A45" s="270" t="s">
        <v>1405</v>
      </c>
      <c r="B45" s="267"/>
      <c r="C45" s="134" t="s">
        <v>881</v>
      </c>
      <c r="D45" s="38">
        <v>1</v>
      </c>
      <c r="E45" s="38" t="s">
        <v>882</v>
      </c>
      <c r="F45" s="121" t="s">
        <v>52</v>
      </c>
      <c r="G45" s="121"/>
      <c r="H45" s="121" t="s">
        <v>500</v>
      </c>
      <c r="I45" s="121" t="s">
        <v>524</v>
      </c>
      <c r="J45" s="121" t="s">
        <v>502</v>
      </c>
      <c r="K45" s="121" t="s">
        <v>565</v>
      </c>
      <c r="L45" s="123" t="s">
        <v>504</v>
      </c>
      <c r="M45" s="123" t="s">
        <v>52</v>
      </c>
      <c r="N45" s="121"/>
      <c r="O45" s="121" t="s">
        <v>54</v>
      </c>
      <c r="P45" s="121" t="s">
        <v>505</v>
      </c>
      <c r="Q45" s="121" t="s">
        <v>536</v>
      </c>
      <c r="R45" s="121" t="s">
        <v>674</v>
      </c>
      <c r="S45" s="121" t="s">
        <v>52</v>
      </c>
      <c r="T45" s="121" t="s">
        <v>46</v>
      </c>
      <c r="U45" s="124" t="s">
        <v>883</v>
      </c>
      <c r="V45" s="124"/>
      <c r="W45" s="121" t="s">
        <v>884</v>
      </c>
      <c r="X45" s="121" t="s">
        <v>172</v>
      </c>
      <c r="Y45" s="121" t="s">
        <v>625</v>
      </c>
      <c r="Z45" s="121" t="s">
        <v>849</v>
      </c>
      <c r="AA45" s="121"/>
      <c r="AB45" s="121" t="s">
        <v>658</v>
      </c>
      <c r="AC45" s="121"/>
      <c r="AD45" s="121"/>
      <c r="AE45" s="121"/>
      <c r="AF45" s="126"/>
      <c r="AG45" s="121"/>
      <c r="AH45" s="121"/>
      <c r="AI45" s="121" t="s">
        <v>512</v>
      </c>
      <c r="AJ45" s="121" t="s">
        <v>417</v>
      </c>
      <c r="AK45" s="121" t="s">
        <v>850</v>
      </c>
      <c r="AL45" s="121" t="s">
        <v>833</v>
      </c>
      <c r="AM45" s="121"/>
      <c r="AN45" s="121" t="s">
        <v>851</v>
      </c>
      <c r="AO45" s="121" t="s">
        <v>520</v>
      </c>
      <c r="AP45" s="121" t="s">
        <v>853</v>
      </c>
      <c r="AQ45" s="121" t="s">
        <v>517</v>
      </c>
      <c r="AR45" s="121" t="s">
        <v>852</v>
      </c>
      <c r="AS45" s="121" t="s">
        <v>530</v>
      </c>
      <c r="AT45" s="121" t="s">
        <v>519</v>
      </c>
      <c r="AU45" s="121"/>
      <c r="AV45" s="121"/>
      <c r="AW45" s="121"/>
    </row>
    <row r="46" spans="1:51" ht="15.75" hidden="1" customHeight="1" x14ac:dyDescent="0.3">
      <c r="A46" s="270" t="s">
        <v>1406</v>
      </c>
      <c r="B46" s="267"/>
      <c r="C46" s="519" t="s">
        <v>1300</v>
      </c>
      <c r="D46" s="38">
        <v>7</v>
      </c>
      <c r="E46" s="38" t="s">
        <v>725</v>
      </c>
      <c r="F46" s="121"/>
      <c r="G46" s="121"/>
      <c r="H46" s="121" t="s">
        <v>500</v>
      </c>
      <c r="I46" s="121" t="s">
        <v>524</v>
      </c>
      <c r="J46" s="121" t="s">
        <v>525</v>
      </c>
      <c r="K46" s="121" t="s">
        <v>542</v>
      </c>
      <c r="L46" s="123" t="s">
        <v>504</v>
      </c>
      <c r="M46" s="123" t="s">
        <v>50</v>
      </c>
      <c r="N46" s="121"/>
      <c r="O46" s="121" t="s">
        <v>38</v>
      </c>
      <c r="P46" s="121" t="s">
        <v>555</v>
      </c>
      <c r="Q46" s="121" t="s">
        <v>536</v>
      </c>
      <c r="R46" s="121" t="s">
        <v>674</v>
      </c>
      <c r="S46" s="121" t="s">
        <v>50</v>
      </c>
      <c r="T46" s="121" t="s">
        <v>46</v>
      </c>
      <c r="U46" s="124" t="s">
        <v>508</v>
      </c>
      <c r="V46" s="124"/>
      <c r="W46" s="121" t="s">
        <v>726</v>
      </c>
      <c r="X46" s="121" t="s">
        <v>172</v>
      </c>
      <c r="Y46" s="121" t="s">
        <v>618</v>
      </c>
      <c r="Z46" s="121" t="s">
        <v>849</v>
      </c>
      <c r="AA46" s="121"/>
      <c r="AB46" s="121" t="s">
        <v>633</v>
      </c>
      <c r="AC46" s="121"/>
      <c r="AD46" s="121"/>
      <c r="AE46" s="121" t="s">
        <v>727</v>
      </c>
      <c r="AF46" s="126"/>
      <c r="AG46" s="121"/>
      <c r="AH46" s="121"/>
      <c r="AI46" s="121"/>
      <c r="AJ46" s="121" t="s">
        <v>417</v>
      </c>
      <c r="AK46" s="121"/>
      <c r="AL46" s="121"/>
      <c r="AM46" s="121"/>
      <c r="AN46" s="121" t="s">
        <v>851</v>
      </c>
      <c r="AO46" s="121" t="s">
        <v>520</v>
      </c>
      <c r="AP46" s="121" t="s">
        <v>853</v>
      </c>
      <c r="AQ46" s="121" t="s">
        <v>517</v>
      </c>
      <c r="AR46" s="121" t="s">
        <v>852</v>
      </c>
      <c r="AS46" s="121" t="s">
        <v>530</v>
      </c>
      <c r="AT46" s="121" t="s">
        <v>519</v>
      </c>
      <c r="AU46" s="121"/>
      <c r="AV46" s="121"/>
      <c r="AW46" s="121"/>
    </row>
    <row r="47" spans="1:51" ht="15.75" hidden="1" customHeight="1" x14ac:dyDescent="0.3">
      <c r="A47" s="270" t="s">
        <v>1407</v>
      </c>
      <c r="B47" s="267"/>
      <c r="C47" s="519"/>
      <c r="D47" s="38">
        <v>9</v>
      </c>
      <c r="E47" s="38" t="s">
        <v>725</v>
      </c>
      <c r="F47" s="121"/>
      <c r="G47" s="121"/>
      <c r="H47" s="121" t="s">
        <v>533</v>
      </c>
      <c r="I47" s="121" t="s">
        <v>524</v>
      </c>
      <c r="J47" s="121" t="s">
        <v>502</v>
      </c>
      <c r="K47" s="121" t="s">
        <v>661</v>
      </c>
      <c r="L47" s="123" t="s">
        <v>504</v>
      </c>
      <c r="M47" s="123" t="s">
        <v>50</v>
      </c>
      <c r="N47" s="121"/>
      <c r="O47" s="121" t="s">
        <v>38</v>
      </c>
      <c r="P47" s="121" t="s">
        <v>198</v>
      </c>
      <c r="Q47" s="121" t="s">
        <v>506</v>
      </c>
      <c r="R47" s="131">
        <v>10000</v>
      </c>
      <c r="S47" s="121" t="s">
        <v>52</v>
      </c>
      <c r="T47" s="121" t="s">
        <v>46</v>
      </c>
      <c r="U47" s="124" t="s">
        <v>508</v>
      </c>
      <c r="V47" s="124"/>
      <c r="W47" s="121" t="s">
        <v>726</v>
      </c>
      <c r="X47" s="121" t="s">
        <v>54</v>
      </c>
      <c r="Y47" s="121" t="s">
        <v>618</v>
      </c>
      <c r="Z47" s="121" t="s">
        <v>849</v>
      </c>
      <c r="AA47" s="121"/>
      <c r="AB47" s="121" t="s">
        <v>633</v>
      </c>
      <c r="AC47" s="121"/>
      <c r="AD47" s="121"/>
      <c r="AE47" s="121" t="s">
        <v>727</v>
      </c>
      <c r="AF47" s="126"/>
      <c r="AG47" s="121"/>
      <c r="AH47" s="121"/>
      <c r="AI47" s="121"/>
      <c r="AJ47" s="121" t="s">
        <v>417</v>
      </c>
      <c r="AK47" s="121"/>
      <c r="AL47" s="121"/>
      <c r="AM47" s="121"/>
      <c r="AN47" s="121" t="s">
        <v>851</v>
      </c>
      <c r="AO47" s="121" t="s">
        <v>520</v>
      </c>
      <c r="AP47" s="121" t="s">
        <v>853</v>
      </c>
      <c r="AQ47" s="121" t="s">
        <v>517</v>
      </c>
      <c r="AR47" s="121" t="s">
        <v>852</v>
      </c>
      <c r="AS47" s="121" t="s">
        <v>530</v>
      </c>
      <c r="AT47" s="121" t="s">
        <v>519</v>
      </c>
      <c r="AU47" s="121"/>
      <c r="AV47" s="121"/>
      <c r="AW47" s="121"/>
    </row>
    <row r="48" spans="1:51" ht="15.75" hidden="1" customHeight="1" x14ac:dyDescent="0.3">
      <c r="A48" s="270" t="s">
        <v>1408</v>
      </c>
      <c r="B48" s="267"/>
      <c r="C48" s="519"/>
      <c r="D48" s="38">
        <v>10</v>
      </c>
      <c r="E48" s="38" t="s">
        <v>725</v>
      </c>
      <c r="F48" s="121"/>
      <c r="G48" s="121"/>
      <c r="H48" s="121" t="s">
        <v>533</v>
      </c>
      <c r="I48" s="121" t="s">
        <v>524</v>
      </c>
      <c r="J48" s="121" t="s">
        <v>525</v>
      </c>
      <c r="K48" s="121" t="s">
        <v>661</v>
      </c>
      <c r="L48" s="123" t="s">
        <v>504</v>
      </c>
      <c r="M48" s="123" t="s">
        <v>50</v>
      </c>
      <c r="N48" s="121"/>
      <c r="O48" s="121" t="s">
        <v>54</v>
      </c>
      <c r="P48" s="121" t="s">
        <v>192</v>
      </c>
      <c r="Q48" s="121" t="s">
        <v>536</v>
      </c>
      <c r="R48" s="131">
        <v>10000</v>
      </c>
      <c r="S48" s="121" t="s">
        <v>50</v>
      </c>
      <c r="T48" s="121" t="s">
        <v>46</v>
      </c>
      <c r="U48" s="124" t="s">
        <v>508</v>
      </c>
      <c r="V48" s="124"/>
      <c r="W48" s="121" t="s">
        <v>726</v>
      </c>
      <c r="X48" s="121" t="s">
        <v>54</v>
      </c>
      <c r="Y48" s="121" t="s">
        <v>614</v>
      </c>
      <c r="Z48" s="121" t="s">
        <v>849</v>
      </c>
      <c r="AA48" s="121"/>
      <c r="AB48" s="121" t="s">
        <v>633</v>
      </c>
      <c r="AC48" s="121"/>
      <c r="AD48" s="121"/>
      <c r="AE48" s="121" t="s">
        <v>727</v>
      </c>
      <c r="AF48" s="126"/>
      <c r="AG48" s="121"/>
      <c r="AH48" s="121"/>
      <c r="AI48" s="121"/>
      <c r="AJ48" s="121" t="s">
        <v>416</v>
      </c>
      <c r="AK48" s="121"/>
      <c r="AL48" s="121"/>
      <c r="AM48" s="121"/>
      <c r="AN48" s="121" t="s">
        <v>851</v>
      </c>
      <c r="AO48" s="121" t="s">
        <v>520</v>
      </c>
      <c r="AP48" s="121" t="s">
        <v>853</v>
      </c>
      <c r="AQ48" s="121" t="s">
        <v>517</v>
      </c>
      <c r="AR48" s="121" t="s">
        <v>852</v>
      </c>
      <c r="AS48" s="121" t="s">
        <v>530</v>
      </c>
      <c r="AT48" s="121" t="s">
        <v>519</v>
      </c>
      <c r="AU48" s="121"/>
      <c r="AV48" s="121"/>
      <c r="AW48" s="121"/>
    </row>
    <row r="49" spans="1:52" ht="15.75" hidden="1" customHeight="1" x14ac:dyDescent="0.3">
      <c r="A49" s="270" t="s">
        <v>1409</v>
      </c>
      <c r="B49" s="267"/>
      <c r="C49" s="519"/>
      <c r="D49" s="38">
        <v>11</v>
      </c>
      <c r="E49" s="38" t="s">
        <v>725</v>
      </c>
      <c r="F49" s="121"/>
      <c r="G49" s="121"/>
      <c r="H49" s="121" t="s">
        <v>533</v>
      </c>
      <c r="I49" s="121" t="s">
        <v>524</v>
      </c>
      <c r="J49" s="121" t="s">
        <v>502</v>
      </c>
      <c r="K49" s="121" t="s">
        <v>574</v>
      </c>
      <c r="L49" s="123" t="s">
        <v>543</v>
      </c>
      <c r="M49" s="123" t="s">
        <v>52</v>
      </c>
      <c r="N49" s="121"/>
      <c r="O49" s="121" t="s">
        <v>38</v>
      </c>
      <c r="P49" s="121" t="s">
        <v>197</v>
      </c>
      <c r="Q49" s="121" t="s">
        <v>536</v>
      </c>
      <c r="R49" s="131">
        <v>10000</v>
      </c>
      <c r="S49" s="121" t="s">
        <v>52</v>
      </c>
      <c r="T49" s="121" t="s">
        <v>46</v>
      </c>
      <c r="U49" s="124" t="s">
        <v>508</v>
      </c>
      <c r="V49" s="124"/>
      <c r="W49" s="121"/>
      <c r="X49" s="121" t="s">
        <v>54</v>
      </c>
      <c r="Y49" s="121"/>
      <c r="Z49" s="121" t="s">
        <v>849</v>
      </c>
      <c r="AA49" s="121"/>
      <c r="AB49" s="121"/>
      <c r="AC49" s="121"/>
      <c r="AD49" s="121"/>
      <c r="AE49" s="121" t="s">
        <v>727</v>
      </c>
      <c r="AF49" s="121" t="s">
        <v>726</v>
      </c>
      <c r="AG49" s="121" t="s">
        <v>558</v>
      </c>
      <c r="AH49" s="121" t="s">
        <v>633</v>
      </c>
      <c r="AI49" s="121"/>
      <c r="AJ49" s="121" t="s">
        <v>417</v>
      </c>
      <c r="AK49" s="121"/>
      <c r="AL49" s="121"/>
      <c r="AM49" s="121"/>
      <c r="AN49" s="121" t="s">
        <v>851</v>
      </c>
      <c r="AO49" s="121" t="s">
        <v>520</v>
      </c>
      <c r="AP49" s="121" t="s">
        <v>853</v>
      </c>
      <c r="AQ49" s="121" t="s">
        <v>517</v>
      </c>
      <c r="AR49" s="121" t="s">
        <v>852</v>
      </c>
      <c r="AS49" s="121" t="s">
        <v>530</v>
      </c>
      <c r="AT49" s="121" t="s">
        <v>519</v>
      </c>
      <c r="AU49" s="121"/>
      <c r="AV49" s="121"/>
      <c r="AW49" s="121"/>
    </row>
    <row r="50" spans="1:52" hidden="1" x14ac:dyDescent="0.3">
      <c r="A50" s="270" t="s">
        <v>1410</v>
      </c>
      <c r="B50" s="267"/>
      <c r="C50" s="514" t="s">
        <v>780</v>
      </c>
      <c r="D50" s="38">
        <v>4</v>
      </c>
      <c r="E50" s="38" t="s">
        <v>780</v>
      </c>
      <c r="F50" s="121" t="s">
        <v>52</v>
      </c>
      <c r="G50" s="121"/>
      <c r="H50" s="121" t="s">
        <v>533</v>
      </c>
      <c r="I50" s="121" t="s">
        <v>524</v>
      </c>
      <c r="J50" s="121" t="s">
        <v>534</v>
      </c>
      <c r="K50" s="121" t="s">
        <v>526</v>
      </c>
      <c r="L50" s="123" t="s">
        <v>543</v>
      </c>
      <c r="M50" s="123" t="s">
        <v>50</v>
      </c>
      <c r="N50" s="121"/>
      <c r="O50" s="121" t="s">
        <v>54</v>
      </c>
      <c r="P50" s="121" t="s">
        <v>195</v>
      </c>
      <c r="Q50" s="121" t="s">
        <v>506</v>
      </c>
      <c r="R50" s="131">
        <v>10000</v>
      </c>
      <c r="S50" s="121" t="s">
        <v>52</v>
      </c>
      <c r="T50" s="121" t="s">
        <v>46</v>
      </c>
      <c r="U50" s="124" t="s">
        <v>508</v>
      </c>
      <c r="V50" s="124"/>
      <c r="W50" s="121" t="s">
        <v>886</v>
      </c>
      <c r="X50" s="121" t="s">
        <v>188</v>
      </c>
      <c r="Y50" s="121" t="s">
        <v>630</v>
      </c>
      <c r="Z50" s="121" t="s">
        <v>849</v>
      </c>
      <c r="AA50" s="121"/>
      <c r="AB50" s="121"/>
      <c r="AC50" s="121"/>
      <c r="AD50" s="121"/>
      <c r="AE50" s="121" t="s">
        <v>727</v>
      </c>
      <c r="AF50" s="126"/>
      <c r="AG50" s="121"/>
      <c r="AH50" s="121"/>
      <c r="AI50" s="121"/>
      <c r="AJ50" s="121" t="s">
        <v>417</v>
      </c>
      <c r="AK50" s="121"/>
      <c r="AL50" s="121"/>
      <c r="AM50" s="121" t="s">
        <v>866</v>
      </c>
      <c r="AN50" s="121" t="s">
        <v>851</v>
      </c>
      <c r="AO50" s="121" t="s">
        <v>520</v>
      </c>
      <c r="AP50" s="121" t="s">
        <v>853</v>
      </c>
      <c r="AQ50" s="121" t="s">
        <v>517</v>
      </c>
      <c r="AR50" s="121" t="s">
        <v>852</v>
      </c>
      <c r="AS50" s="121" t="s">
        <v>530</v>
      </c>
      <c r="AT50" s="121" t="s">
        <v>519</v>
      </c>
      <c r="AU50" s="121"/>
      <c r="AV50" s="121"/>
      <c r="AW50" s="121"/>
    </row>
    <row r="51" spans="1:52" hidden="1" x14ac:dyDescent="0.3">
      <c r="A51" s="270" t="s">
        <v>1411</v>
      </c>
      <c r="B51" s="267"/>
      <c r="C51" s="514"/>
      <c r="D51" s="38">
        <v>5</v>
      </c>
      <c r="E51" s="38" t="s">
        <v>780</v>
      </c>
      <c r="F51" s="121"/>
      <c r="G51" s="121"/>
      <c r="H51" s="121" t="s">
        <v>533</v>
      </c>
      <c r="I51" s="121" t="s">
        <v>524</v>
      </c>
      <c r="J51" s="121" t="s">
        <v>525</v>
      </c>
      <c r="K51" s="121" t="s">
        <v>554</v>
      </c>
      <c r="L51" s="123" t="s">
        <v>543</v>
      </c>
      <c r="M51" s="123" t="s">
        <v>50</v>
      </c>
      <c r="N51" s="121"/>
      <c r="O51" s="121" t="s">
        <v>38</v>
      </c>
      <c r="P51" s="121" t="s">
        <v>375</v>
      </c>
      <c r="Q51" s="121" t="s">
        <v>556</v>
      </c>
      <c r="R51" s="131">
        <v>10000</v>
      </c>
      <c r="S51" s="121" t="s">
        <v>50</v>
      </c>
      <c r="T51" s="121" t="s">
        <v>46</v>
      </c>
      <c r="U51" s="124" t="s">
        <v>508</v>
      </c>
      <c r="V51" s="124"/>
      <c r="W51" s="121" t="s">
        <v>886</v>
      </c>
      <c r="X51" s="121" t="s">
        <v>54</v>
      </c>
      <c r="Y51" s="121" t="s">
        <v>630</v>
      </c>
      <c r="Z51" s="121" t="s">
        <v>849</v>
      </c>
      <c r="AA51" s="121"/>
      <c r="AB51" s="121"/>
      <c r="AC51" s="121"/>
      <c r="AD51" s="121"/>
      <c r="AE51" s="121" t="s">
        <v>727</v>
      </c>
      <c r="AF51" s="126"/>
      <c r="AG51" s="121"/>
      <c r="AH51" s="121"/>
      <c r="AI51" s="121"/>
      <c r="AJ51" s="121" t="s">
        <v>417</v>
      </c>
      <c r="AK51" s="121"/>
      <c r="AL51" s="121"/>
      <c r="AM51" s="121"/>
      <c r="AN51" s="121" t="s">
        <v>851</v>
      </c>
      <c r="AO51" s="121" t="s">
        <v>520</v>
      </c>
      <c r="AP51" s="121" t="s">
        <v>853</v>
      </c>
      <c r="AQ51" s="121" t="s">
        <v>517</v>
      </c>
      <c r="AR51" s="121" t="s">
        <v>852</v>
      </c>
      <c r="AS51" s="121" t="s">
        <v>530</v>
      </c>
      <c r="AT51" s="121" t="s">
        <v>519</v>
      </c>
      <c r="AU51" s="121"/>
      <c r="AV51" s="121"/>
      <c r="AW51" s="121"/>
    </row>
    <row r="52" spans="1:52" hidden="1" x14ac:dyDescent="0.3">
      <c r="A52" s="270" t="s">
        <v>1412</v>
      </c>
      <c r="B52" s="267"/>
      <c r="C52" s="514"/>
      <c r="D52" s="38">
        <v>6</v>
      </c>
      <c r="E52" s="38" t="s">
        <v>780</v>
      </c>
      <c r="F52" s="121"/>
      <c r="G52" s="121"/>
      <c r="H52" s="121" t="s">
        <v>500</v>
      </c>
      <c r="I52" s="121" t="s">
        <v>524</v>
      </c>
      <c r="J52" s="121" t="s">
        <v>525</v>
      </c>
      <c r="K52" s="121" t="s">
        <v>661</v>
      </c>
      <c r="L52" s="123" t="s">
        <v>504</v>
      </c>
      <c r="M52" s="123" t="s">
        <v>52</v>
      </c>
      <c r="N52" s="121"/>
      <c r="O52" s="121" t="s">
        <v>38</v>
      </c>
      <c r="P52" s="121" t="s">
        <v>555</v>
      </c>
      <c r="Q52" s="121" t="s">
        <v>506</v>
      </c>
      <c r="R52" s="131">
        <v>10000</v>
      </c>
      <c r="S52" s="121" t="s">
        <v>52</v>
      </c>
      <c r="T52" s="121" t="s">
        <v>46</v>
      </c>
      <c r="U52" s="124" t="s">
        <v>508</v>
      </c>
      <c r="V52" s="124"/>
      <c r="W52" s="121" t="s">
        <v>886</v>
      </c>
      <c r="X52" s="121" t="s">
        <v>172</v>
      </c>
      <c r="Y52" s="121" t="s">
        <v>630</v>
      </c>
      <c r="Z52" s="121" t="s">
        <v>849</v>
      </c>
      <c r="AA52" s="121"/>
      <c r="AB52" s="121"/>
      <c r="AC52" s="121"/>
      <c r="AD52" s="121"/>
      <c r="AE52" s="121" t="s">
        <v>727</v>
      </c>
      <c r="AF52" s="126"/>
      <c r="AG52" s="121"/>
      <c r="AH52" s="121"/>
      <c r="AI52" s="121"/>
      <c r="AJ52" s="121" t="s">
        <v>416</v>
      </c>
      <c r="AK52" s="121"/>
      <c r="AL52" s="121"/>
      <c r="AM52" s="121"/>
      <c r="AN52" s="121" t="s">
        <v>851</v>
      </c>
      <c r="AO52" s="121" t="s">
        <v>520</v>
      </c>
      <c r="AP52" s="121" t="s">
        <v>853</v>
      </c>
      <c r="AQ52" s="121" t="s">
        <v>517</v>
      </c>
      <c r="AR52" s="121" t="s">
        <v>852</v>
      </c>
      <c r="AS52" s="121" t="s">
        <v>530</v>
      </c>
      <c r="AT52" s="121" t="s">
        <v>519</v>
      </c>
      <c r="AU52" s="121"/>
      <c r="AV52" s="121"/>
      <c r="AW52" s="121"/>
    </row>
    <row r="53" spans="1:52" hidden="1" x14ac:dyDescent="0.3">
      <c r="A53" s="270" t="s">
        <v>1413</v>
      </c>
      <c r="B53" s="267"/>
      <c r="C53" s="514"/>
      <c r="D53" s="38">
        <v>7</v>
      </c>
      <c r="E53" s="38" t="s">
        <v>780</v>
      </c>
      <c r="F53" s="121"/>
      <c r="G53" s="121"/>
      <c r="H53" s="121" t="s">
        <v>500</v>
      </c>
      <c r="I53" s="121" t="s">
        <v>524</v>
      </c>
      <c r="J53" s="121" t="s">
        <v>534</v>
      </c>
      <c r="K53" s="121" t="s">
        <v>554</v>
      </c>
      <c r="L53" s="123" t="s">
        <v>543</v>
      </c>
      <c r="M53" s="123" t="s">
        <v>50</v>
      </c>
      <c r="N53" s="121"/>
      <c r="O53" s="121" t="s">
        <v>54</v>
      </c>
      <c r="P53" s="121" t="s">
        <v>326</v>
      </c>
      <c r="Q53" s="121" t="s">
        <v>536</v>
      </c>
      <c r="R53" s="131">
        <v>10000</v>
      </c>
      <c r="S53" s="121" t="s">
        <v>52</v>
      </c>
      <c r="T53" s="121" t="s">
        <v>46</v>
      </c>
      <c r="U53" s="124" t="s">
        <v>508</v>
      </c>
      <c r="V53" s="124"/>
      <c r="W53" s="121" t="s">
        <v>886</v>
      </c>
      <c r="X53" s="121" t="s">
        <v>54</v>
      </c>
      <c r="Y53" s="121" t="s">
        <v>618</v>
      </c>
      <c r="Z53" s="121" t="s">
        <v>849</v>
      </c>
      <c r="AA53" s="121"/>
      <c r="AB53" s="121"/>
      <c r="AC53" s="121"/>
      <c r="AD53" s="121"/>
      <c r="AE53" s="121" t="s">
        <v>727</v>
      </c>
      <c r="AF53" s="126"/>
      <c r="AG53" s="121"/>
      <c r="AH53" s="121"/>
      <c r="AI53" s="121"/>
      <c r="AJ53" s="121" t="s">
        <v>416</v>
      </c>
      <c r="AK53" s="121"/>
      <c r="AL53" s="121"/>
      <c r="AM53" s="121"/>
      <c r="AN53" s="121" t="s">
        <v>851</v>
      </c>
      <c r="AO53" s="121" t="s">
        <v>520</v>
      </c>
      <c r="AP53" s="121" t="s">
        <v>853</v>
      </c>
      <c r="AQ53" s="121" t="s">
        <v>517</v>
      </c>
      <c r="AR53" s="121" t="s">
        <v>852</v>
      </c>
      <c r="AS53" s="121" t="s">
        <v>530</v>
      </c>
      <c r="AT53" s="121" t="s">
        <v>519</v>
      </c>
      <c r="AU53" s="121"/>
      <c r="AV53" s="121"/>
      <c r="AW53" s="121"/>
    </row>
    <row r="54" spans="1:52" hidden="1" x14ac:dyDescent="0.3">
      <c r="A54" s="270" t="s">
        <v>1414</v>
      </c>
      <c r="B54" s="267"/>
      <c r="C54" s="514"/>
      <c r="D54" s="38">
        <v>8</v>
      </c>
      <c r="E54" s="38" t="s">
        <v>780</v>
      </c>
      <c r="F54" s="121"/>
      <c r="G54" s="121"/>
      <c r="H54" s="121" t="s">
        <v>500</v>
      </c>
      <c r="I54" s="121" t="s">
        <v>524</v>
      </c>
      <c r="J54" s="121" t="s">
        <v>502</v>
      </c>
      <c r="K54" s="121" t="s">
        <v>542</v>
      </c>
      <c r="L54" s="123" t="s">
        <v>504</v>
      </c>
      <c r="M54" s="123" t="s">
        <v>50</v>
      </c>
      <c r="N54" s="121"/>
      <c r="O54" s="121" t="s">
        <v>38</v>
      </c>
      <c r="P54" s="121" t="s">
        <v>198</v>
      </c>
      <c r="Q54" s="121" t="s">
        <v>506</v>
      </c>
      <c r="R54" s="131">
        <v>10000</v>
      </c>
      <c r="S54" s="121" t="s">
        <v>50</v>
      </c>
      <c r="T54" s="121" t="s">
        <v>46</v>
      </c>
      <c r="U54" s="124" t="s">
        <v>508</v>
      </c>
      <c r="V54" s="124"/>
      <c r="W54" s="121" t="s">
        <v>886</v>
      </c>
      <c r="X54" s="121" t="s">
        <v>163</v>
      </c>
      <c r="Y54" s="121" t="s">
        <v>618</v>
      </c>
      <c r="Z54" s="121" t="s">
        <v>849</v>
      </c>
      <c r="AA54" s="121"/>
      <c r="AB54" s="121"/>
      <c r="AC54" s="121"/>
      <c r="AD54" s="121"/>
      <c r="AE54" s="121" t="s">
        <v>727</v>
      </c>
      <c r="AF54" s="126"/>
      <c r="AG54" s="121"/>
      <c r="AH54" s="121"/>
      <c r="AI54" s="121"/>
      <c r="AJ54" s="121" t="s">
        <v>417</v>
      </c>
      <c r="AK54" s="121"/>
      <c r="AL54" s="121"/>
      <c r="AM54" s="121"/>
      <c r="AN54" s="121" t="s">
        <v>851</v>
      </c>
      <c r="AO54" s="121" t="s">
        <v>520</v>
      </c>
      <c r="AP54" s="121" t="s">
        <v>853</v>
      </c>
      <c r="AQ54" s="121" t="s">
        <v>517</v>
      </c>
      <c r="AR54" s="121" t="s">
        <v>852</v>
      </c>
      <c r="AS54" s="121" t="s">
        <v>530</v>
      </c>
      <c r="AT54" s="121" t="s">
        <v>519</v>
      </c>
      <c r="AU54" s="121"/>
      <c r="AV54" s="121"/>
      <c r="AW54" s="121"/>
    </row>
    <row r="55" spans="1:52" ht="86.4" x14ac:dyDescent="0.3">
      <c r="A55" s="270" t="s">
        <v>1630</v>
      </c>
      <c r="B55" s="267" t="s">
        <v>52</v>
      </c>
      <c r="C55" s="514"/>
      <c r="D55" s="38">
        <v>9</v>
      </c>
      <c r="E55" s="38" t="s">
        <v>780</v>
      </c>
      <c r="F55" s="121" t="s">
        <v>52</v>
      </c>
      <c r="G55" s="121"/>
      <c r="H55" s="121" t="s">
        <v>500</v>
      </c>
      <c r="I55" s="131" t="s">
        <v>888</v>
      </c>
      <c r="J55" s="121" t="s">
        <v>525</v>
      </c>
      <c r="K55" s="121" t="s">
        <v>804</v>
      </c>
      <c r="L55" s="123" t="s">
        <v>504</v>
      </c>
      <c r="M55" s="123" t="s">
        <v>50</v>
      </c>
      <c r="N55" s="121"/>
      <c r="O55" s="131" t="s">
        <v>38</v>
      </c>
      <c r="P55" s="121" t="s">
        <v>192</v>
      </c>
      <c r="Q55" s="131" t="s">
        <v>506</v>
      </c>
      <c r="R55" s="131">
        <v>10000</v>
      </c>
      <c r="S55" s="121" t="s">
        <v>52</v>
      </c>
      <c r="T55" s="121" t="s">
        <v>46</v>
      </c>
      <c r="U55" s="124" t="s">
        <v>508</v>
      </c>
      <c r="V55" s="124"/>
      <c r="W55" s="121" t="s">
        <v>886</v>
      </c>
      <c r="X55" s="131" t="s">
        <v>163</v>
      </c>
      <c r="Y55" s="121" t="s">
        <v>618</v>
      </c>
      <c r="Z55" s="121" t="s">
        <v>849</v>
      </c>
      <c r="AA55" s="121"/>
      <c r="AB55" s="121"/>
      <c r="AC55" s="121"/>
      <c r="AD55" s="121"/>
      <c r="AE55" s="121" t="s">
        <v>727</v>
      </c>
      <c r="AF55" s="126"/>
      <c r="AG55" s="121"/>
      <c r="AH55" s="121"/>
      <c r="AI55" s="121"/>
      <c r="AJ55" s="121" t="s">
        <v>417</v>
      </c>
      <c r="AK55" s="121"/>
      <c r="AL55" s="121"/>
      <c r="AM55" s="121" t="s">
        <v>889</v>
      </c>
      <c r="AN55" s="121" t="s">
        <v>851</v>
      </c>
      <c r="AO55" s="121" t="s">
        <v>520</v>
      </c>
      <c r="AP55" s="121" t="s">
        <v>853</v>
      </c>
      <c r="AQ55" s="121" t="s">
        <v>517</v>
      </c>
      <c r="AR55" s="121" t="s">
        <v>852</v>
      </c>
      <c r="AS55" s="121" t="s">
        <v>530</v>
      </c>
      <c r="AT55" s="121" t="s">
        <v>519</v>
      </c>
      <c r="AU55" s="121" t="s">
        <v>890</v>
      </c>
      <c r="AV55" s="121" t="s">
        <v>891</v>
      </c>
      <c r="AW55" s="121" t="s">
        <v>892</v>
      </c>
      <c r="AY55" s="51">
        <v>17</v>
      </c>
      <c r="AZ55" s="160" t="s">
        <v>993</v>
      </c>
    </row>
    <row r="56" spans="1:52" hidden="1" x14ac:dyDescent="0.3">
      <c r="A56" s="121"/>
      <c r="B56" s="267"/>
      <c r="C56" s="514"/>
      <c r="D56" s="121">
        <v>10</v>
      </c>
      <c r="E56" s="121" t="s">
        <v>780</v>
      </c>
      <c r="F56" s="121"/>
      <c r="G56" s="121"/>
      <c r="H56" s="121" t="s">
        <v>523</v>
      </c>
      <c r="I56" s="121" t="s">
        <v>524</v>
      </c>
      <c r="J56" s="121" t="s">
        <v>502</v>
      </c>
      <c r="K56" s="121" t="s">
        <v>549</v>
      </c>
      <c r="L56" s="123" t="s">
        <v>543</v>
      </c>
      <c r="M56" s="123" t="s">
        <v>52</v>
      </c>
      <c r="N56" s="121"/>
      <c r="O56" s="121" t="s">
        <v>38</v>
      </c>
      <c r="P56" s="121" t="s">
        <v>197</v>
      </c>
      <c r="Q56" s="121" t="s">
        <v>506</v>
      </c>
      <c r="R56" s="121" t="s">
        <v>507</v>
      </c>
      <c r="S56" s="121" t="s">
        <v>52</v>
      </c>
      <c r="T56" s="121" t="s">
        <v>46</v>
      </c>
      <c r="U56" s="124" t="s">
        <v>508</v>
      </c>
      <c r="V56" s="124"/>
      <c r="W56" s="121" t="s">
        <v>886</v>
      </c>
      <c r="X56" s="121" t="s">
        <v>54</v>
      </c>
      <c r="Y56" s="121" t="s">
        <v>614</v>
      </c>
      <c r="Z56" s="121" t="s">
        <v>849</v>
      </c>
      <c r="AA56" s="121"/>
      <c r="AB56" s="121"/>
      <c r="AC56" s="121"/>
      <c r="AD56" s="121"/>
      <c r="AE56" s="121" t="s">
        <v>727</v>
      </c>
      <c r="AF56" s="126"/>
      <c r="AG56" s="121"/>
      <c r="AH56" s="121"/>
      <c r="AI56" s="121"/>
      <c r="AJ56" s="121" t="s">
        <v>416</v>
      </c>
      <c r="AK56" s="121"/>
      <c r="AL56" s="121"/>
      <c r="AM56" s="121"/>
      <c r="AN56" s="121" t="s">
        <v>851</v>
      </c>
      <c r="AO56" s="121" t="s">
        <v>520</v>
      </c>
      <c r="AP56" s="121" t="s">
        <v>853</v>
      </c>
      <c r="AQ56" s="121" t="s">
        <v>517</v>
      </c>
      <c r="AR56" s="121" t="s">
        <v>852</v>
      </c>
      <c r="AS56" s="121" t="s">
        <v>530</v>
      </c>
      <c r="AT56" s="121" t="s">
        <v>519</v>
      </c>
      <c r="AU56" s="121"/>
      <c r="AV56" s="121"/>
      <c r="AW56" s="121"/>
    </row>
    <row r="57" spans="1:52" hidden="1" x14ac:dyDescent="0.3">
      <c r="A57" s="121"/>
      <c r="B57" s="267"/>
      <c r="C57" s="514"/>
      <c r="D57" s="121">
        <v>11</v>
      </c>
      <c r="E57" s="121" t="s">
        <v>780</v>
      </c>
      <c r="F57" s="121"/>
      <c r="G57" s="121"/>
      <c r="H57" s="121" t="s">
        <v>533</v>
      </c>
      <c r="I57" s="121" t="s">
        <v>524</v>
      </c>
      <c r="J57" s="121" t="s">
        <v>502</v>
      </c>
      <c r="K57" s="121" t="s">
        <v>580</v>
      </c>
      <c r="L57" s="123" t="s">
        <v>504</v>
      </c>
      <c r="M57" s="123" t="s">
        <v>50</v>
      </c>
      <c r="N57" s="121"/>
      <c r="O57" s="121" t="s">
        <v>54</v>
      </c>
      <c r="P57" s="121" t="s">
        <v>865</v>
      </c>
      <c r="Q57" s="121" t="s">
        <v>536</v>
      </c>
      <c r="R57" s="121" t="s">
        <v>674</v>
      </c>
      <c r="S57" s="121" t="s">
        <v>52</v>
      </c>
      <c r="T57" s="121" t="s">
        <v>46</v>
      </c>
      <c r="U57" s="124" t="s">
        <v>508</v>
      </c>
      <c r="V57" s="124"/>
      <c r="W57" s="121" t="s">
        <v>886</v>
      </c>
      <c r="X57" s="121" t="s">
        <v>188</v>
      </c>
      <c r="Y57" s="121" t="s">
        <v>614</v>
      </c>
      <c r="Z57" s="121" t="s">
        <v>849</v>
      </c>
      <c r="AA57" s="121"/>
      <c r="AB57" s="121"/>
      <c r="AC57" s="121"/>
      <c r="AD57" s="121"/>
      <c r="AE57" s="121" t="s">
        <v>727</v>
      </c>
      <c r="AF57" s="126"/>
      <c r="AG57" s="121"/>
      <c r="AH57" s="121"/>
      <c r="AI57" s="121"/>
      <c r="AJ57" s="121" t="s">
        <v>416</v>
      </c>
      <c r="AK57" s="121"/>
      <c r="AL57" s="121"/>
      <c r="AM57" s="121"/>
      <c r="AN57" s="121" t="s">
        <v>851</v>
      </c>
      <c r="AO57" s="121" t="s">
        <v>520</v>
      </c>
      <c r="AP57" s="121" t="s">
        <v>853</v>
      </c>
      <c r="AQ57" s="121" t="s">
        <v>517</v>
      </c>
      <c r="AR57" s="121" t="s">
        <v>852</v>
      </c>
      <c r="AS57" s="121" t="s">
        <v>530</v>
      </c>
      <c r="AT57" s="121" t="s">
        <v>519</v>
      </c>
      <c r="AU57" s="121"/>
      <c r="AV57" s="121"/>
      <c r="AW57" s="121"/>
    </row>
    <row r="58" spans="1:52" hidden="1" x14ac:dyDescent="0.3">
      <c r="A58" s="121"/>
      <c r="B58" s="267"/>
      <c r="C58" s="514"/>
      <c r="D58" s="121">
        <v>23</v>
      </c>
      <c r="E58" s="121" t="s">
        <v>780</v>
      </c>
      <c r="F58" s="121" t="s">
        <v>50</v>
      </c>
      <c r="G58" s="121"/>
      <c r="H58" s="121" t="s">
        <v>523</v>
      </c>
      <c r="I58" s="121" t="s">
        <v>598</v>
      </c>
      <c r="J58" s="121" t="s">
        <v>508</v>
      </c>
      <c r="K58" s="121" t="s">
        <v>568</v>
      </c>
      <c r="L58" s="123" t="s">
        <v>504</v>
      </c>
      <c r="M58" s="123" t="s">
        <v>50</v>
      </c>
      <c r="N58" s="121"/>
      <c r="O58" s="121" t="s">
        <v>38</v>
      </c>
      <c r="P58" s="121" t="s">
        <v>629</v>
      </c>
      <c r="Q58" s="121" t="s">
        <v>556</v>
      </c>
      <c r="R58" s="121" t="s">
        <v>674</v>
      </c>
      <c r="S58" s="121" t="s">
        <v>50</v>
      </c>
      <c r="T58" s="121" t="s">
        <v>46</v>
      </c>
      <c r="U58" s="124" t="s">
        <v>508</v>
      </c>
      <c r="V58" s="124"/>
      <c r="W58" s="121"/>
      <c r="X58" s="121" t="s">
        <v>54</v>
      </c>
      <c r="Y58" s="121"/>
      <c r="Z58" s="121" t="s">
        <v>849</v>
      </c>
      <c r="AA58" s="121"/>
      <c r="AB58" s="121"/>
      <c r="AC58" s="121"/>
      <c r="AD58" s="121"/>
      <c r="AE58" s="121" t="s">
        <v>727</v>
      </c>
      <c r="AF58" s="121" t="s">
        <v>886</v>
      </c>
      <c r="AG58" s="121" t="s">
        <v>558</v>
      </c>
      <c r="AH58" s="121"/>
      <c r="AI58" s="121"/>
      <c r="AJ58" s="121" t="s">
        <v>417</v>
      </c>
      <c r="AK58" s="121"/>
      <c r="AL58" s="121"/>
      <c r="AM58" s="121" t="s">
        <v>737</v>
      </c>
      <c r="AN58" s="121" t="s">
        <v>851</v>
      </c>
      <c r="AO58" s="121" t="s">
        <v>520</v>
      </c>
      <c r="AP58" s="121" t="s">
        <v>853</v>
      </c>
      <c r="AQ58" s="121" t="s">
        <v>517</v>
      </c>
      <c r="AR58" s="121" t="s">
        <v>852</v>
      </c>
      <c r="AS58" s="121" t="s">
        <v>530</v>
      </c>
      <c r="AT58" s="121" t="s">
        <v>519</v>
      </c>
      <c r="AU58" s="121"/>
      <c r="AV58" s="121"/>
      <c r="AW58" s="121"/>
    </row>
    <row r="59" spans="1:52" hidden="1" x14ac:dyDescent="0.3">
      <c r="A59" s="121"/>
      <c r="B59" s="267"/>
      <c r="C59" s="514"/>
      <c r="D59" s="121">
        <v>24</v>
      </c>
      <c r="E59" s="121" t="s">
        <v>780</v>
      </c>
      <c r="F59" s="121"/>
      <c r="G59" s="121"/>
      <c r="H59" s="121" t="s">
        <v>533</v>
      </c>
      <c r="I59" s="121" t="s">
        <v>598</v>
      </c>
      <c r="J59" s="121" t="s">
        <v>508</v>
      </c>
      <c r="K59" s="121" t="s">
        <v>574</v>
      </c>
      <c r="L59" s="123" t="s">
        <v>504</v>
      </c>
      <c r="M59" s="123" t="s">
        <v>50</v>
      </c>
      <c r="N59" s="121"/>
      <c r="O59" s="121" t="s">
        <v>54</v>
      </c>
      <c r="P59" s="121" t="s">
        <v>632</v>
      </c>
      <c r="Q59" s="121" t="s">
        <v>536</v>
      </c>
      <c r="R59" s="121" t="s">
        <v>714</v>
      </c>
      <c r="S59" s="121" t="s">
        <v>52</v>
      </c>
      <c r="T59" s="121" t="s">
        <v>46</v>
      </c>
      <c r="U59" s="124" t="s">
        <v>508</v>
      </c>
      <c r="V59" s="124"/>
      <c r="W59" s="121" t="s">
        <v>886</v>
      </c>
      <c r="X59" s="121" t="s">
        <v>54</v>
      </c>
      <c r="Y59" s="121" t="s">
        <v>562</v>
      </c>
      <c r="Z59" s="121" t="s">
        <v>849</v>
      </c>
      <c r="AA59" s="121"/>
      <c r="AB59" s="121" t="s">
        <v>893</v>
      </c>
      <c r="AC59" s="121"/>
      <c r="AD59" s="121"/>
      <c r="AE59" s="121" t="s">
        <v>727</v>
      </c>
      <c r="AF59" s="126"/>
      <c r="AG59" s="121"/>
      <c r="AH59" s="121"/>
      <c r="AI59" s="121"/>
      <c r="AJ59" s="121" t="s">
        <v>417</v>
      </c>
      <c r="AK59" s="121"/>
      <c r="AL59" s="121"/>
      <c r="AM59" s="121"/>
      <c r="AN59" s="121" t="s">
        <v>851</v>
      </c>
      <c r="AO59" s="121" t="s">
        <v>520</v>
      </c>
      <c r="AP59" s="121" t="s">
        <v>853</v>
      </c>
      <c r="AQ59" s="121" t="s">
        <v>517</v>
      </c>
      <c r="AR59" s="121" t="s">
        <v>852</v>
      </c>
      <c r="AS59" s="121" t="s">
        <v>530</v>
      </c>
      <c r="AT59" s="121" t="s">
        <v>519</v>
      </c>
      <c r="AU59" s="121"/>
      <c r="AV59" s="121"/>
      <c r="AW59" s="121"/>
    </row>
    <row r="60" spans="1:52" hidden="1" x14ac:dyDescent="0.3">
      <c r="A60" s="121"/>
      <c r="B60" s="267"/>
      <c r="C60" s="514"/>
      <c r="D60" s="121">
        <v>25</v>
      </c>
      <c r="E60" s="121" t="s">
        <v>780</v>
      </c>
      <c r="F60" s="121"/>
      <c r="G60" s="121"/>
      <c r="H60" s="121" t="s">
        <v>533</v>
      </c>
      <c r="I60" s="121" t="s">
        <v>598</v>
      </c>
      <c r="J60" s="121" t="s">
        <v>508</v>
      </c>
      <c r="K60" s="121" t="s">
        <v>554</v>
      </c>
      <c r="L60" s="123" t="s">
        <v>504</v>
      </c>
      <c r="M60" s="123" t="s">
        <v>50</v>
      </c>
      <c r="N60" s="121"/>
      <c r="O60" s="121" t="s">
        <v>38</v>
      </c>
      <c r="P60" s="121" t="s">
        <v>635</v>
      </c>
      <c r="Q60" s="121" t="s">
        <v>506</v>
      </c>
      <c r="R60" s="121" t="s">
        <v>714</v>
      </c>
      <c r="S60" s="121" t="s">
        <v>50</v>
      </c>
      <c r="T60" s="121" t="s">
        <v>46</v>
      </c>
      <c r="U60" s="124" t="s">
        <v>508</v>
      </c>
      <c r="V60" s="124"/>
      <c r="W60" s="121" t="s">
        <v>886</v>
      </c>
      <c r="X60" s="121" t="s">
        <v>188</v>
      </c>
      <c r="Y60" s="121" t="s">
        <v>562</v>
      </c>
      <c r="Z60" s="121" t="s">
        <v>849</v>
      </c>
      <c r="AA60" s="121"/>
      <c r="AB60" s="121" t="s">
        <v>893</v>
      </c>
      <c r="AC60" s="121"/>
      <c r="AD60" s="121"/>
      <c r="AE60" s="121" t="s">
        <v>727</v>
      </c>
      <c r="AF60" s="126"/>
      <c r="AG60" s="121"/>
      <c r="AH60" s="121"/>
      <c r="AI60" s="121"/>
      <c r="AJ60" s="121" t="s">
        <v>417</v>
      </c>
      <c r="AK60" s="121"/>
      <c r="AL60" s="121"/>
      <c r="AM60" s="121"/>
      <c r="AN60" s="121" t="s">
        <v>851</v>
      </c>
      <c r="AO60" s="121" t="s">
        <v>520</v>
      </c>
      <c r="AP60" s="121" t="s">
        <v>853</v>
      </c>
      <c r="AQ60" s="121" t="s">
        <v>517</v>
      </c>
      <c r="AR60" s="121" t="s">
        <v>852</v>
      </c>
      <c r="AS60" s="121" t="s">
        <v>530</v>
      </c>
      <c r="AT60" s="121" t="s">
        <v>519</v>
      </c>
      <c r="AU60" s="121"/>
      <c r="AV60" s="121"/>
      <c r="AW60" s="121"/>
    </row>
    <row r="61" spans="1:52" hidden="1" x14ac:dyDescent="0.3">
      <c r="A61" s="121"/>
      <c r="B61" s="267"/>
      <c r="C61" s="514"/>
      <c r="D61" s="121">
        <v>26</v>
      </c>
      <c r="E61" s="121" t="s">
        <v>780</v>
      </c>
      <c r="F61" s="121"/>
      <c r="G61" s="121"/>
      <c r="H61" s="121" t="s">
        <v>533</v>
      </c>
      <c r="I61" s="121" t="s">
        <v>598</v>
      </c>
      <c r="J61" s="121" t="s">
        <v>508</v>
      </c>
      <c r="K61" s="121" t="s">
        <v>549</v>
      </c>
      <c r="L61" s="123" t="s">
        <v>543</v>
      </c>
      <c r="M61" s="123" t="s">
        <v>52</v>
      </c>
      <c r="N61" s="121"/>
      <c r="O61" s="121" t="s">
        <v>54</v>
      </c>
      <c r="P61" s="121" t="s">
        <v>639</v>
      </c>
      <c r="Q61" s="121" t="s">
        <v>536</v>
      </c>
      <c r="R61" s="121" t="s">
        <v>714</v>
      </c>
      <c r="S61" s="121" t="s">
        <v>52</v>
      </c>
      <c r="T61" s="121" t="s">
        <v>46</v>
      </c>
      <c r="U61" s="124" t="s">
        <v>508</v>
      </c>
      <c r="V61" s="124"/>
      <c r="W61" s="121" t="s">
        <v>886</v>
      </c>
      <c r="X61" s="121" t="s">
        <v>163</v>
      </c>
      <c r="Y61" s="121" t="s">
        <v>562</v>
      </c>
      <c r="Z61" s="121" t="s">
        <v>849</v>
      </c>
      <c r="AA61" s="121"/>
      <c r="AB61" s="121" t="s">
        <v>893</v>
      </c>
      <c r="AC61" s="121"/>
      <c r="AD61" s="121"/>
      <c r="AE61" s="121" t="s">
        <v>727</v>
      </c>
      <c r="AF61" s="126"/>
      <c r="AG61" s="121"/>
      <c r="AH61" s="121"/>
      <c r="AI61" s="121"/>
      <c r="AJ61" s="121" t="s">
        <v>417</v>
      </c>
      <c r="AK61" s="121"/>
      <c r="AL61" s="121"/>
      <c r="AM61" s="121"/>
      <c r="AN61" s="121" t="s">
        <v>851</v>
      </c>
      <c r="AO61" s="121" t="s">
        <v>520</v>
      </c>
      <c r="AP61" s="121" t="s">
        <v>853</v>
      </c>
      <c r="AQ61" s="121" t="s">
        <v>517</v>
      </c>
      <c r="AR61" s="121" t="s">
        <v>852</v>
      </c>
      <c r="AS61" s="121" t="s">
        <v>530</v>
      </c>
      <c r="AT61" s="121" t="s">
        <v>519</v>
      </c>
      <c r="AU61" s="121"/>
      <c r="AV61" s="121"/>
      <c r="AW61" s="121"/>
    </row>
    <row r="62" spans="1:52" hidden="1" x14ac:dyDescent="0.3">
      <c r="A62" s="121"/>
      <c r="B62" s="267"/>
      <c r="C62" s="514"/>
      <c r="D62" s="121">
        <v>27</v>
      </c>
      <c r="E62" s="121" t="s">
        <v>780</v>
      </c>
      <c r="F62" s="121"/>
      <c r="G62" s="121"/>
      <c r="H62" s="121" t="s">
        <v>500</v>
      </c>
      <c r="I62" s="121" t="s">
        <v>598</v>
      </c>
      <c r="J62" s="121" t="s">
        <v>508</v>
      </c>
      <c r="K62" s="121" t="s">
        <v>565</v>
      </c>
      <c r="L62" s="123" t="s">
        <v>504</v>
      </c>
      <c r="M62" s="123" t="s">
        <v>50</v>
      </c>
      <c r="N62" s="121"/>
      <c r="O62" s="121" t="s">
        <v>54</v>
      </c>
      <c r="P62" s="121" t="s">
        <v>781</v>
      </c>
      <c r="Q62" s="121" t="s">
        <v>556</v>
      </c>
      <c r="R62" s="121" t="s">
        <v>674</v>
      </c>
      <c r="S62" s="121" t="s">
        <v>50</v>
      </c>
      <c r="T62" s="121" t="s">
        <v>46</v>
      </c>
      <c r="U62" s="124" t="s">
        <v>508</v>
      </c>
      <c r="V62" s="124"/>
      <c r="W62" s="121" t="s">
        <v>886</v>
      </c>
      <c r="X62" s="121" t="s">
        <v>172</v>
      </c>
      <c r="Y62" s="121" t="s">
        <v>614</v>
      </c>
      <c r="Z62" s="121" t="s">
        <v>849</v>
      </c>
      <c r="AA62" s="121"/>
      <c r="AB62" s="121"/>
      <c r="AC62" s="121"/>
      <c r="AD62" s="121"/>
      <c r="AE62" s="121" t="s">
        <v>727</v>
      </c>
      <c r="AF62" s="126"/>
      <c r="AG62" s="121"/>
      <c r="AH62" s="121"/>
      <c r="AI62" s="121"/>
      <c r="AJ62" s="121" t="s">
        <v>417</v>
      </c>
      <c r="AK62" s="121"/>
      <c r="AL62" s="121"/>
      <c r="AM62" s="121"/>
      <c r="AN62" s="121" t="s">
        <v>851</v>
      </c>
      <c r="AO62" s="121" t="s">
        <v>520</v>
      </c>
      <c r="AP62" s="121" t="s">
        <v>853</v>
      </c>
      <c r="AQ62" s="121" t="s">
        <v>517</v>
      </c>
      <c r="AR62" s="121" t="s">
        <v>852</v>
      </c>
      <c r="AS62" s="121" t="s">
        <v>530</v>
      </c>
      <c r="AT62" s="121" t="s">
        <v>519</v>
      </c>
      <c r="AU62" s="121"/>
      <c r="AV62" s="121"/>
      <c r="AW62" s="121"/>
    </row>
    <row r="63" spans="1:52" hidden="1" x14ac:dyDescent="0.3">
      <c r="A63" s="121"/>
      <c r="B63" s="267"/>
      <c r="C63" s="514"/>
      <c r="D63" s="121">
        <v>28</v>
      </c>
      <c r="E63" s="121" t="s">
        <v>780</v>
      </c>
      <c r="F63" s="121"/>
      <c r="G63" s="121"/>
      <c r="H63" s="121" t="s">
        <v>523</v>
      </c>
      <c r="I63" s="121" t="s">
        <v>598</v>
      </c>
      <c r="J63" s="121" t="s">
        <v>508</v>
      </c>
      <c r="K63" s="121" t="s">
        <v>568</v>
      </c>
      <c r="L63" s="123" t="s">
        <v>504</v>
      </c>
      <c r="M63" s="123" t="s">
        <v>50</v>
      </c>
      <c r="N63" s="121"/>
      <c r="O63" s="121" t="s">
        <v>54</v>
      </c>
      <c r="P63" s="121" t="s">
        <v>862</v>
      </c>
      <c r="Q63" s="121" t="s">
        <v>536</v>
      </c>
      <c r="R63" s="121" t="s">
        <v>674</v>
      </c>
      <c r="S63" s="121" t="s">
        <v>52</v>
      </c>
      <c r="T63" s="121" t="s">
        <v>46</v>
      </c>
      <c r="U63" s="124" t="s">
        <v>508</v>
      </c>
      <c r="V63" s="124"/>
      <c r="W63" s="121" t="s">
        <v>886</v>
      </c>
      <c r="X63" s="121" t="s">
        <v>54</v>
      </c>
      <c r="Y63" s="121" t="s">
        <v>614</v>
      </c>
      <c r="Z63" s="121" t="s">
        <v>849</v>
      </c>
      <c r="AA63" s="121"/>
      <c r="AB63" s="121"/>
      <c r="AC63" s="121"/>
      <c r="AD63" s="121"/>
      <c r="AE63" s="121" t="s">
        <v>727</v>
      </c>
      <c r="AF63" s="126"/>
      <c r="AG63" s="121"/>
      <c r="AH63" s="121"/>
      <c r="AI63" s="121"/>
      <c r="AJ63" s="121" t="s">
        <v>417</v>
      </c>
      <c r="AK63" s="121"/>
      <c r="AL63" s="121"/>
      <c r="AM63" s="121"/>
      <c r="AN63" s="121" t="s">
        <v>851</v>
      </c>
      <c r="AO63" s="121" t="s">
        <v>520</v>
      </c>
      <c r="AP63" s="121" t="s">
        <v>853</v>
      </c>
      <c r="AQ63" s="121" t="s">
        <v>517</v>
      </c>
      <c r="AR63" s="121" t="s">
        <v>852</v>
      </c>
      <c r="AS63" s="121" t="s">
        <v>530</v>
      </c>
      <c r="AT63" s="121" t="s">
        <v>519</v>
      </c>
      <c r="AU63" s="121"/>
      <c r="AV63" s="121"/>
      <c r="AW63" s="121"/>
    </row>
    <row r="64" spans="1:52" hidden="1" x14ac:dyDescent="0.3">
      <c r="A64" s="121"/>
      <c r="B64" s="267"/>
      <c r="C64" s="514"/>
      <c r="D64" s="121">
        <v>29</v>
      </c>
      <c r="E64" s="121" t="s">
        <v>780</v>
      </c>
      <c r="F64" s="121"/>
      <c r="G64" s="121"/>
      <c r="H64" s="121" t="s">
        <v>533</v>
      </c>
      <c r="I64" s="121" t="s">
        <v>598</v>
      </c>
      <c r="J64" s="121" t="s">
        <v>508</v>
      </c>
      <c r="K64" s="121" t="s">
        <v>549</v>
      </c>
      <c r="L64" s="123" t="s">
        <v>504</v>
      </c>
      <c r="M64" s="123" t="s">
        <v>50</v>
      </c>
      <c r="N64" s="121"/>
      <c r="O64" s="121" t="s">
        <v>54</v>
      </c>
      <c r="P64" s="121" t="s">
        <v>642</v>
      </c>
      <c r="Q64" s="121" t="s">
        <v>506</v>
      </c>
      <c r="R64" s="121" t="s">
        <v>507</v>
      </c>
      <c r="S64" s="121" t="s">
        <v>50</v>
      </c>
      <c r="T64" s="121" t="s">
        <v>46</v>
      </c>
      <c r="U64" s="124" t="s">
        <v>508</v>
      </c>
      <c r="V64" s="124"/>
      <c r="W64" s="121" t="s">
        <v>886</v>
      </c>
      <c r="X64" s="121" t="s">
        <v>188</v>
      </c>
      <c r="Y64" s="121" t="s">
        <v>614</v>
      </c>
      <c r="Z64" s="121" t="s">
        <v>849</v>
      </c>
      <c r="AA64" s="121"/>
      <c r="AB64" s="121"/>
      <c r="AC64" s="121"/>
      <c r="AD64" s="121"/>
      <c r="AE64" s="121" t="s">
        <v>727</v>
      </c>
      <c r="AF64" s="126"/>
      <c r="AG64" s="121"/>
      <c r="AH64" s="121"/>
      <c r="AI64" s="121"/>
      <c r="AJ64" s="121" t="s">
        <v>417</v>
      </c>
      <c r="AK64" s="121"/>
      <c r="AL64" s="121"/>
      <c r="AM64" s="121"/>
      <c r="AN64" s="121" t="s">
        <v>851</v>
      </c>
      <c r="AO64" s="121" t="s">
        <v>520</v>
      </c>
      <c r="AP64" s="121" t="s">
        <v>853</v>
      </c>
      <c r="AQ64" s="121" t="s">
        <v>517</v>
      </c>
      <c r="AR64" s="121" t="s">
        <v>852</v>
      </c>
      <c r="AS64" s="121" t="s">
        <v>530</v>
      </c>
      <c r="AT64" s="121" t="s">
        <v>519</v>
      </c>
      <c r="AU64" s="121"/>
      <c r="AV64" s="121"/>
      <c r="AW64" s="121"/>
    </row>
    <row r="65" spans="1:49" hidden="1" x14ac:dyDescent="0.3">
      <c r="A65" s="121"/>
      <c r="B65" s="267"/>
      <c r="C65" s="514"/>
      <c r="D65" s="121">
        <v>30</v>
      </c>
      <c r="E65" s="121" t="s">
        <v>780</v>
      </c>
      <c r="F65" s="121"/>
      <c r="G65" s="121"/>
      <c r="H65" s="121" t="s">
        <v>533</v>
      </c>
      <c r="I65" s="121" t="s">
        <v>598</v>
      </c>
      <c r="J65" s="121" t="s">
        <v>508</v>
      </c>
      <c r="K65" s="121" t="s">
        <v>580</v>
      </c>
      <c r="L65" s="123" t="s">
        <v>543</v>
      </c>
      <c r="M65" s="123" t="s">
        <v>52</v>
      </c>
      <c r="N65" s="121"/>
      <c r="O65" s="121" t="s">
        <v>54</v>
      </c>
      <c r="P65" s="121" t="s">
        <v>863</v>
      </c>
      <c r="Q65" s="121" t="s">
        <v>536</v>
      </c>
      <c r="R65" s="121" t="s">
        <v>674</v>
      </c>
      <c r="S65" s="121" t="s">
        <v>50</v>
      </c>
      <c r="T65" s="121" t="s">
        <v>46</v>
      </c>
      <c r="U65" s="124" t="s">
        <v>508</v>
      </c>
      <c r="V65" s="124"/>
      <c r="W65" s="121" t="s">
        <v>886</v>
      </c>
      <c r="X65" s="121" t="s">
        <v>163</v>
      </c>
      <c r="Y65" s="121" t="s">
        <v>630</v>
      </c>
      <c r="Z65" s="121" t="s">
        <v>849</v>
      </c>
      <c r="AA65" s="121"/>
      <c r="AB65" s="121"/>
      <c r="AC65" s="121"/>
      <c r="AD65" s="121"/>
      <c r="AE65" s="121" t="s">
        <v>727</v>
      </c>
      <c r="AF65" s="126"/>
      <c r="AG65" s="121"/>
      <c r="AH65" s="121"/>
      <c r="AI65" s="121"/>
      <c r="AJ65" s="121" t="s">
        <v>417</v>
      </c>
      <c r="AK65" s="121"/>
      <c r="AL65" s="121"/>
      <c r="AM65" s="121"/>
      <c r="AN65" s="121" t="s">
        <v>851</v>
      </c>
      <c r="AO65" s="121" t="s">
        <v>520</v>
      </c>
      <c r="AP65" s="121" t="s">
        <v>853</v>
      </c>
      <c r="AQ65" s="121" t="s">
        <v>517</v>
      </c>
      <c r="AR65" s="121" t="s">
        <v>852</v>
      </c>
      <c r="AS65" s="121" t="s">
        <v>530</v>
      </c>
      <c r="AT65" s="121" t="s">
        <v>519</v>
      </c>
      <c r="AU65" s="121"/>
      <c r="AV65" s="121"/>
      <c r="AW65" s="121"/>
    </row>
    <row r="67" spans="1:49" x14ac:dyDescent="0.3">
      <c r="Q67">
        <v>4</v>
      </c>
    </row>
  </sheetData>
  <mergeCells count="23">
    <mergeCell ref="C50:C65"/>
    <mergeCell ref="AQ7:AT7"/>
    <mergeCell ref="C10:C28"/>
    <mergeCell ref="C29:C31"/>
    <mergeCell ref="C32:C39"/>
    <mergeCell ref="C40:C44"/>
    <mergeCell ref="C46:C49"/>
    <mergeCell ref="AC7:AI7"/>
    <mergeCell ref="AK7:AK8"/>
    <mergeCell ref="AL7:AL8"/>
    <mergeCell ref="AM7:AM8"/>
    <mergeCell ref="AN7:AN8"/>
    <mergeCell ref="AO7:AO8"/>
    <mergeCell ref="D2:AJ2"/>
    <mergeCell ref="D3:AJ3"/>
    <mergeCell ref="D4:AJ4"/>
    <mergeCell ref="M7:AB7"/>
    <mergeCell ref="C7:C8"/>
    <mergeCell ref="D7:E8"/>
    <mergeCell ref="F7:F8"/>
    <mergeCell ref="G7:G8"/>
    <mergeCell ref="H7:H8"/>
    <mergeCell ref="I7:L7"/>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E20"/>
  <sheetViews>
    <sheetView topLeftCell="A4" workbookViewId="0">
      <selection activeCell="E20" sqref="E20"/>
    </sheetView>
  </sheetViews>
  <sheetFormatPr defaultRowHeight="14.4" x14ac:dyDescent="0.3"/>
  <cols>
    <col min="1" max="2" customWidth="true" width="10.44140625" collapsed="true"/>
    <col min="3" max="3" customWidth="true" width="18.44140625" collapsed="true"/>
    <col min="4" max="4" customWidth="true" width="86.44140625" collapsed="true"/>
    <col min="5" max="5" bestFit="true" customWidth="true" width="71.88671875" collapsed="true"/>
  </cols>
  <sheetData>
    <row r="1" spans="1:5" ht="26.4" x14ac:dyDescent="0.3">
      <c r="A1" s="96" t="s">
        <v>894</v>
      </c>
      <c r="B1" s="96" t="s">
        <v>1397</v>
      </c>
      <c r="C1" s="97" t="s">
        <v>136</v>
      </c>
      <c r="D1" s="98" t="s">
        <v>895</v>
      </c>
      <c r="E1" s="98" t="s">
        <v>896</v>
      </c>
    </row>
    <row r="2" spans="1:5" x14ac:dyDescent="0.3">
      <c r="A2" s="520" t="s">
        <v>897</v>
      </c>
      <c r="B2" s="521"/>
      <c r="C2" s="521"/>
      <c r="D2" s="521"/>
      <c r="E2" s="522"/>
    </row>
    <row r="3" spans="1:5" x14ac:dyDescent="0.3">
      <c r="A3" s="99" t="s">
        <v>898</v>
      </c>
      <c r="B3" s="99" t="s">
        <v>52</v>
      </c>
      <c r="C3" s="100" t="s">
        <v>899</v>
      </c>
      <c r="D3" s="99" t="s">
        <v>900</v>
      </c>
      <c r="E3" s="99" t="s">
        <v>901</v>
      </c>
    </row>
    <row r="4" spans="1:5" x14ac:dyDescent="0.3">
      <c r="A4" s="99" t="s">
        <v>902</v>
      </c>
      <c r="B4" s="99"/>
      <c r="C4" s="99"/>
      <c r="D4" s="99" t="s">
        <v>903</v>
      </c>
      <c r="E4" s="99" t="s">
        <v>904</v>
      </c>
    </row>
    <row r="5" spans="1:5" x14ac:dyDescent="0.3">
      <c r="A5" s="99" t="s">
        <v>905</v>
      </c>
      <c r="B5" s="99"/>
      <c r="C5" s="99"/>
      <c r="D5" s="99" t="s">
        <v>906</v>
      </c>
      <c r="E5" s="99" t="s">
        <v>907</v>
      </c>
    </row>
    <row r="6" spans="1:5" x14ac:dyDescent="0.3">
      <c r="A6" s="99" t="s">
        <v>908</v>
      </c>
      <c r="B6" s="99"/>
      <c r="C6" s="99"/>
      <c r="D6" s="99" t="s">
        <v>909</v>
      </c>
      <c r="E6" s="99" t="s">
        <v>910</v>
      </c>
    </row>
    <row r="7" spans="1:5" x14ac:dyDescent="0.3">
      <c r="A7" s="99" t="s">
        <v>911</v>
      </c>
      <c r="B7" s="99"/>
      <c r="C7" s="99"/>
      <c r="D7" s="99" t="s">
        <v>912</v>
      </c>
      <c r="E7" s="99" t="s">
        <v>913</v>
      </c>
    </row>
    <row r="8" spans="1:5" x14ac:dyDescent="0.3">
      <c r="A8" s="99" t="s">
        <v>914</v>
      </c>
      <c r="B8" s="99"/>
      <c r="C8" s="99"/>
      <c r="D8" s="99" t="s">
        <v>915</v>
      </c>
      <c r="E8" s="99" t="s">
        <v>916</v>
      </c>
    </row>
    <row r="9" spans="1:5" ht="27" x14ac:dyDescent="0.3">
      <c r="A9" s="99" t="s">
        <v>917</v>
      </c>
      <c r="B9" s="99"/>
      <c r="C9" s="99"/>
      <c r="D9" s="99" t="s">
        <v>1502</v>
      </c>
      <c r="E9" s="99" t="s">
        <v>918</v>
      </c>
    </row>
    <row r="10" spans="1:5" x14ac:dyDescent="0.3">
      <c r="A10" s="99" t="s">
        <v>919</v>
      </c>
      <c r="B10" s="99"/>
      <c r="C10" s="99"/>
      <c r="D10" s="99" t="s">
        <v>920</v>
      </c>
      <c r="E10" s="99" t="s">
        <v>921</v>
      </c>
    </row>
    <row r="12" spans="1:5" x14ac:dyDescent="0.3">
      <c r="A12" s="523" t="s">
        <v>922</v>
      </c>
      <c r="B12" s="524"/>
      <c r="C12" s="524"/>
      <c r="D12" s="524"/>
      <c r="E12" s="525"/>
    </row>
    <row r="13" spans="1:5" x14ac:dyDescent="0.3">
      <c r="A13" s="99" t="s">
        <v>898</v>
      </c>
      <c r="B13" s="99" t="s">
        <v>52</v>
      </c>
      <c r="C13" s="101" t="s">
        <v>923</v>
      </c>
      <c r="D13" s="99" t="s">
        <v>900</v>
      </c>
      <c r="E13" s="99" t="s">
        <v>901</v>
      </c>
    </row>
    <row r="14" spans="1:5" x14ac:dyDescent="0.3">
      <c r="A14" s="99" t="s">
        <v>902</v>
      </c>
      <c r="B14" s="99"/>
      <c r="C14" s="102"/>
      <c r="D14" s="99" t="s">
        <v>903</v>
      </c>
      <c r="E14" s="99" t="s">
        <v>904</v>
      </c>
    </row>
    <row r="15" spans="1:5" x14ac:dyDescent="0.3">
      <c r="A15" s="99" t="s">
        <v>905</v>
      </c>
      <c r="B15" s="99"/>
      <c r="C15" s="102"/>
      <c r="D15" s="99" t="s">
        <v>906</v>
      </c>
      <c r="E15" s="99" t="s">
        <v>907</v>
      </c>
    </row>
    <row r="16" spans="1:5" x14ac:dyDescent="0.3">
      <c r="A16" s="99" t="s">
        <v>908</v>
      </c>
      <c r="B16" s="99"/>
      <c r="C16" s="102"/>
      <c r="D16" s="99" t="s">
        <v>924</v>
      </c>
      <c r="E16" s="99" t="s">
        <v>910</v>
      </c>
    </row>
    <row r="17" spans="1:5" x14ac:dyDescent="0.3">
      <c r="A17" s="99" t="s">
        <v>911</v>
      </c>
      <c r="B17" s="99"/>
      <c r="C17" s="102"/>
      <c r="D17" s="99" t="s">
        <v>912</v>
      </c>
      <c r="E17" s="99" t="s">
        <v>913</v>
      </c>
    </row>
    <row r="18" spans="1:5" x14ac:dyDescent="0.3">
      <c r="A18" s="99" t="s">
        <v>914</v>
      </c>
      <c r="B18" s="99"/>
      <c r="C18" s="102"/>
      <c r="D18" s="99" t="s">
        <v>915</v>
      </c>
      <c r="E18" s="99" t="s">
        <v>916</v>
      </c>
    </row>
    <row r="19" spans="1:5" ht="27" x14ac:dyDescent="0.3">
      <c r="A19" s="99" t="s">
        <v>917</v>
      </c>
      <c r="B19" s="99"/>
      <c r="C19" s="102"/>
      <c r="D19" s="99" t="s">
        <v>925</v>
      </c>
      <c r="E19" s="99" t="s">
        <v>918</v>
      </c>
    </row>
    <row r="20" spans="1:5" ht="27" x14ac:dyDescent="0.3">
      <c r="A20" s="99" t="s">
        <v>919</v>
      </c>
      <c r="B20" s="99"/>
      <c r="C20" s="102"/>
      <c r="D20" s="99" t="s">
        <v>926</v>
      </c>
      <c r="E20" s="99" t="s">
        <v>927</v>
      </c>
    </row>
  </sheetData>
  <mergeCells count="2">
    <mergeCell ref="A2:E2"/>
    <mergeCell ref="A12:E12"/>
  </mergeCell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95"/>
  <sheetViews>
    <sheetView topLeftCell="B178" workbookViewId="0">
      <selection activeCell="E194" sqref="E194"/>
    </sheetView>
  </sheetViews>
  <sheetFormatPr defaultRowHeight="14.4" x14ac:dyDescent="0.3"/>
  <cols>
    <col min="1" max="1" bestFit="true" customWidth="true" width="22.109375" collapsed="true"/>
    <col min="2" max="2" customWidth="true" width="51.109375" collapsed="true"/>
    <col min="3" max="3" customWidth="true" width="8.109375" collapsed="true"/>
    <col min="4" max="5" customWidth="true" style="21" width="54.0" collapsed="true"/>
  </cols>
  <sheetData>
    <row r="1" spans="1:5" ht="27.6" x14ac:dyDescent="0.3">
      <c r="A1" s="192" t="s">
        <v>1053</v>
      </c>
      <c r="B1" s="192" t="s">
        <v>1054</v>
      </c>
      <c r="C1" s="192" t="s">
        <v>1055</v>
      </c>
      <c r="D1" s="192" t="s">
        <v>4</v>
      </c>
      <c r="E1" s="192" t="s">
        <v>1056</v>
      </c>
    </row>
    <row r="2" spans="1:5" ht="43.2" x14ac:dyDescent="0.3">
      <c r="A2" s="25" t="s">
        <v>1027</v>
      </c>
      <c r="B2" s="191" t="s">
        <v>1057</v>
      </c>
      <c r="C2" s="132">
        <v>1</v>
      </c>
      <c r="D2" s="132" t="s">
        <v>1058</v>
      </c>
      <c r="E2" s="132"/>
    </row>
    <row r="3" spans="1:5" ht="57.6" x14ac:dyDescent="0.3">
      <c r="A3" s="132"/>
      <c r="B3" s="132"/>
      <c r="C3" s="132">
        <v>2</v>
      </c>
      <c r="D3" s="132" t="s">
        <v>1059</v>
      </c>
      <c r="E3" s="132" t="s">
        <v>1060</v>
      </c>
    </row>
    <row r="4" spans="1:5" ht="57.6" x14ac:dyDescent="0.3">
      <c r="A4" s="226" t="s">
        <v>1028</v>
      </c>
      <c r="B4" s="191" t="s">
        <v>1041</v>
      </c>
      <c r="C4" s="132">
        <v>1</v>
      </c>
      <c r="D4" s="132" t="s">
        <v>1061</v>
      </c>
      <c r="E4" s="132"/>
    </row>
    <row r="5" spans="1:5" ht="57.6" x14ac:dyDescent="0.3">
      <c r="A5" s="132"/>
      <c r="B5" s="132"/>
      <c r="C5" s="132">
        <v>2</v>
      </c>
      <c r="D5" s="132" t="s">
        <v>1062</v>
      </c>
      <c r="E5" s="132" t="s">
        <v>1063</v>
      </c>
    </row>
    <row r="6" spans="1:5" ht="43.2" x14ac:dyDescent="0.3">
      <c r="A6" s="132"/>
      <c r="B6" s="132"/>
      <c r="C6" s="132">
        <v>3</v>
      </c>
      <c r="D6" s="132" t="s">
        <v>1064</v>
      </c>
      <c r="E6" s="132" t="s">
        <v>1065</v>
      </c>
    </row>
    <row r="7" spans="1:5" ht="28.8" x14ac:dyDescent="0.3">
      <c r="A7" s="132"/>
      <c r="B7" s="132"/>
      <c r="C7" s="132">
        <v>4</v>
      </c>
      <c r="D7" s="132" t="s">
        <v>1066</v>
      </c>
      <c r="E7" s="132" t="s">
        <v>1067</v>
      </c>
    </row>
    <row r="8" spans="1:5" ht="72" x14ac:dyDescent="0.3">
      <c r="A8" s="25" t="s">
        <v>1029</v>
      </c>
      <c r="B8" s="191" t="s">
        <v>1042</v>
      </c>
      <c r="C8" s="132">
        <v>1</v>
      </c>
      <c r="D8" s="132" t="s">
        <v>1068</v>
      </c>
      <c r="E8" s="132"/>
    </row>
    <row r="9" spans="1:5" ht="57.6" x14ac:dyDescent="0.3">
      <c r="A9" s="132"/>
      <c r="B9" s="132"/>
      <c r="C9" s="132">
        <v>2</v>
      </c>
      <c r="D9" s="132" t="s">
        <v>1069</v>
      </c>
      <c r="E9" s="132"/>
    </row>
    <row r="10" spans="1:5" ht="43.2" x14ac:dyDescent="0.3">
      <c r="A10" s="132"/>
      <c r="B10" s="132"/>
      <c r="C10" s="132">
        <v>3</v>
      </c>
      <c r="D10" s="132" t="s">
        <v>1070</v>
      </c>
      <c r="E10" s="132"/>
    </row>
    <row r="11" spans="1:5" ht="43.2" x14ac:dyDescent="0.3">
      <c r="A11" s="132"/>
      <c r="B11" s="132"/>
      <c r="C11" s="132">
        <v>4</v>
      </c>
      <c r="D11" s="132" t="s">
        <v>1071</v>
      </c>
      <c r="E11" s="132" t="s">
        <v>1065</v>
      </c>
    </row>
    <row r="12" spans="1:5" ht="28.8" x14ac:dyDescent="0.3">
      <c r="A12" s="132"/>
      <c r="B12" s="132"/>
      <c r="C12" s="132">
        <v>5</v>
      </c>
      <c r="D12" s="132" t="s">
        <v>1066</v>
      </c>
      <c r="E12" s="132" t="s">
        <v>1067</v>
      </c>
    </row>
    <row r="13" spans="1:5" ht="57.6" x14ac:dyDescent="0.3">
      <c r="A13" s="226" t="s">
        <v>1030</v>
      </c>
      <c r="B13" s="191" t="s">
        <v>1043</v>
      </c>
      <c r="C13" s="132">
        <v>1</v>
      </c>
      <c r="D13" s="132" t="s">
        <v>1072</v>
      </c>
      <c r="E13" s="132"/>
    </row>
    <row r="14" spans="1:5" ht="57.6" x14ac:dyDescent="0.3">
      <c r="A14" s="132"/>
      <c r="B14" s="132"/>
      <c r="C14" s="132">
        <v>2</v>
      </c>
      <c r="D14" s="132" t="s">
        <v>1073</v>
      </c>
      <c r="E14" s="132" t="s">
        <v>1074</v>
      </c>
    </row>
    <row r="15" spans="1:5" ht="43.2" x14ac:dyDescent="0.3">
      <c r="A15" s="132"/>
      <c r="B15" s="132"/>
      <c r="C15" s="132">
        <v>3</v>
      </c>
      <c r="D15" s="132" t="s">
        <v>1064</v>
      </c>
      <c r="E15" s="132" t="s">
        <v>1065</v>
      </c>
    </row>
    <row r="16" spans="1:5" ht="28.8" x14ac:dyDescent="0.3">
      <c r="A16" s="132"/>
      <c r="B16" s="132"/>
      <c r="C16" s="132">
        <v>4</v>
      </c>
      <c r="D16" s="132" t="s">
        <v>1066</v>
      </c>
      <c r="E16" s="132" t="s">
        <v>1067</v>
      </c>
    </row>
    <row r="17" spans="1:5" ht="57.6" x14ac:dyDescent="0.3">
      <c r="A17" s="25" t="s">
        <v>1031</v>
      </c>
      <c r="B17" s="191" t="s">
        <v>1044</v>
      </c>
      <c r="C17" s="132">
        <v>1</v>
      </c>
      <c r="D17" s="132" t="s">
        <v>1075</v>
      </c>
      <c r="E17" s="132"/>
    </row>
    <row r="18" spans="1:5" ht="57.6" x14ac:dyDescent="0.3">
      <c r="A18" s="132"/>
      <c r="B18" s="132"/>
      <c r="C18" s="132">
        <v>2</v>
      </c>
      <c r="D18" s="132" t="s">
        <v>1076</v>
      </c>
      <c r="E18" s="132" t="s">
        <v>1077</v>
      </c>
    </row>
    <row r="19" spans="1:5" ht="43.2" x14ac:dyDescent="0.3">
      <c r="A19" s="132"/>
      <c r="B19" s="132"/>
      <c r="C19" s="132">
        <v>3</v>
      </c>
      <c r="D19" s="132" t="s">
        <v>1071</v>
      </c>
      <c r="E19" s="132" t="s">
        <v>1065</v>
      </c>
    </row>
    <row r="20" spans="1:5" ht="57.6" x14ac:dyDescent="0.3">
      <c r="A20" s="132"/>
      <c r="B20" s="132"/>
      <c r="C20" s="132">
        <v>4</v>
      </c>
      <c r="D20" s="132" t="s">
        <v>1066</v>
      </c>
      <c r="E20" s="132" t="s">
        <v>1078</v>
      </c>
    </row>
    <row r="21" spans="1:5" ht="57.6" x14ac:dyDescent="0.3">
      <c r="A21" s="226" t="s">
        <v>1032</v>
      </c>
      <c r="B21" s="191" t="s">
        <v>1045</v>
      </c>
      <c r="C21" s="132">
        <v>1</v>
      </c>
      <c r="D21" s="132" t="s">
        <v>1072</v>
      </c>
      <c r="E21" s="132"/>
    </row>
    <row r="22" spans="1:5" ht="57.6" x14ac:dyDescent="0.3">
      <c r="A22" s="132"/>
      <c r="B22" s="132"/>
      <c r="C22" s="132">
        <v>2</v>
      </c>
      <c r="D22" s="132" t="s">
        <v>1079</v>
      </c>
      <c r="E22" s="132" t="s">
        <v>1074</v>
      </c>
    </row>
    <row r="23" spans="1:5" ht="43.2" x14ac:dyDescent="0.3">
      <c r="A23" s="132"/>
      <c r="B23" s="132"/>
      <c r="C23" s="132">
        <v>3</v>
      </c>
      <c r="D23" s="132" t="s">
        <v>1071</v>
      </c>
      <c r="E23" s="132" t="s">
        <v>1065</v>
      </c>
    </row>
    <row r="24" spans="1:5" ht="28.8" x14ac:dyDescent="0.3">
      <c r="A24" s="132"/>
      <c r="B24" s="132"/>
      <c r="C24" s="132">
        <v>4</v>
      </c>
      <c r="D24" s="132" t="s">
        <v>1066</v>
      </c>
      <c r="E24" s="132" t="s">
        <v>1067</v>
      </c>
    </row>
    <row r="25" spans="1:5" ht="57.6" x14ac:dyDescent="0.3">
      <c r="A25" s="25" t="s">
        <v>1033</v>
      </c>
      <c r="B25" s="191" t="s">
        <v>1046</v>
      </c>
      <c r="C25" s="132">
        <v>1</v>
      </c>
      <c r="D25" s="132" t="s">
        <v>1080</v>
      </c>
      <c r="E25" s="132"/>
    </row>
    <row r="26" spans="1:5" ht="57.6" x14ac:dyDescent="0.3">
      <c r="A26" s="132"/>
      <c r="B26" s="132"/>
      <c r="C26" s="132">
        <v>2</v>
      </c>
      <c r="D26" s="132" t="s">
        <v>1081</v>
      </c>
      <c r="E26" s="132" t="s">
        <v>1082</v>
      </c>
    </row>
    <row r="27" spans="1:5" ht="43.2" x14ac:dyDescent="0.3">
      <c r="A27" s="132"/>
      <c r="B27" s="132"/>
      <c r="C27" s="132"/>
      <c r="D27" s="132" t="s">
        <v>1071</v>
      </c>
      <c r="E27" s="132" t="s">
        <v>1065</v>
      </c>
    </row>
    <row r="28" spans="1:5" ht="43.2" x14ac:dyDescent="0.3">
      <c r="A28" s="132"/>
      <c r="B28" s="132"/>
      <c r="C28" s="132">
        <v>3</v>
      </c>
      <c r="D28" s="132" t="s">
        <v>1066</v>
      </c>
      <c r="E28" s="132" t="s">
        <v>1083</v>
      </c>
    </row>
    <row r="29" spans="1:5" ht="43.2" x14ac:dyDescent="0.3">
      <c r="A29" s="226" t="s">
        <v>1034</v>
      </c>
      <c r="B29" s="191" t="s">
        <v>1047</v>
      </c>
      <c r="C29" s="132">
        <v>1</v>
      </c>
      <c r="D29" s="132" t="s">
        <v>1084</v>
      </c>
      <c r="E29" s="132"/>
    </row>
    <row r="30" spans="1:5" x14ac:dyDescent="0.3">
      <c r="A30" s="132"/>
      <c r="B30" s="132"/>
      <c r="C30" s="132">
        <v>2</v>
      </c>
      <c r="D30" s="132" t="s">
        <v>1085</v>
      </c>
      <c r="E30" s="132"/>
    </row>
    <row r="31" spans="1:5" ht="43.2" x14ac:dyDescent="0.3">
      <c r="A31" s="121"/>
      <c r="B31" s="121"/>
      <c r="C31" s="132">
        <v>3</v>
      </c>
      <c r="D31" s="132" t="s">
        <v>1086</v>
      </c>
      <c r="E31" s="132" t="s">
        <v>1087</v>
      </c>
    </row>
    <row r="32" spans="1:5" ht="57.6" x14ac:dyDescent="0.3">
      <c r="A32" s="25" t="s">
        <v>1035</v>
      </c>
      <c r="B32" s="191" t="s">
        <v>1048</v>
      </c>
      <c r="C32" s="132">
        <v>1</v>
      </c>
      <c r="D32" s="132" t="s">
        <v>1088</v>
      </c>
      <c r="E32" s="132"/>
    </row>
    <row r="33" spans="1:5" x14ac:dyDescent="0.3">
      <c r="A33" s="25"/>
      <c r="B33" s="191"/>
      <c r="C33" s="132">
        <v>2</v>
      </c>
      <c r="D33" s="132" t="s">
        <v>1085</v>
      </c>
      <c r="E33" s="132"/>
    </row>
    <row r="34" spans="1:5" ht="43.2" x14ac:dyDescent="0.3">
      <c r="A34" s="226"/>
      <c r="B34" s="191"/>
      <c r="C34" s="132">
        <v>3</v>
      </c>
      <c r="D34" s="132" t="s">
        <v>1086</v>
      </c>
      <c r="E34" s="132" t="s">
        <v>1089</v>
      </c>
    </row>
    <row r="35" spans="1:5" ht="43.2" x14ac:dyDescent="0.3">
      <c r="A35" s="226" t="s">
        <v>1036</v>
      </c>
      <c r="B35" s="191" t="s">
        <v>1049</v>
      </c>
      <c r="C35" s="132">
        <v>1</v>
      </c>
      <c r="D35" s="132" t="s">
        <v>1090</v>
      </c>
      <c r="E35" s="132" t="s">
        <v>1091</v>
      </c>
    </row>
    <row r="36" spans="1:5" ht="57.6" x14ac:dyDescent="0.3">
      <c r="A36" s="25" t="s">
        <v>1037</v>
      </c>
      <c r="B36" s="191" t="s">
        <v>1050</v>
      </c>
      <c r="C36" s="132">
        <v>1</v>
      </c>
      <c r="D36" s="132" t="s">
        <v>1092</v>
      </c>
      <c r="E36" s="132" t="s">
        <v>1091</v>
      </c>
    </row>
    <row r="37" spans="1:5" ht="43.2" x14ac:dyDescent="0.3">
      <c r="A37" s="226" t="s">
        <v>1038</v>
      </c>
      <c r="B37" s="191" t="s">
        <v>1051</v>
      </c>
      <c r="C37" s="132">
        <v>1</v>
      </c>
      <c r="D37" s="132" t="s">
        <v>1093</v>
      </c>
      <c r="E37" s="132" t="s">
        <v>1091</v>
      </c>
    </row>
    <row r="38" spans="1:5" ht="43.2" x14ac:dyDescent="0.3">
      <c r="A38" s="25" t="s">
        <v>1039</v>
      </c>
      <c r="B38" s="191" t="s">
        <v>1052</v>
      </c>
      <c r="C38" s="132">
        <v>1</v>
      </c>
      <c r="D38" s="132" t="s">
        <v>1094</v>
      </c>
      <c r="E38" s="132" t="s">
        <v>1091</v>
      </c>
    </row>
    <row r="39" spans="1:5" x14ac:dyDescent="0.3">
      <c r="A39" s="121"/>
      <c r="B39" s="121"/>
      <c r="C39" s="132"/>
      <c r="D39" s="132"/>
      <c r="E39" s="132"/>
    </row>
    <row r="40" spans="1:5" x14ac:dyDescent="0.3">
      <c r="A40" s="526" t="s">
        <v>1098</v>
      </c>
      <c r="B40" s="526" t="s">
        <v>1097</v>
      </c>
      <c r="C40" s="121" t="s">
        <v>1099</v>
      </c>
      <c r="D40" s="132" t="s">
        <v>1100</v>
      </c>
      <c r="E40" s="132" t="s">
        <v>1101</v>
      </c>
    </row>
    <row r="41" spans="1:5" ht="28.8" x14ac:dyDescent="0.3">
      <c r="A41" s="526"/>
      <c r="B41" s="526"/>
      <c r="C41" s="121" t="s">
        <v>1102</v>
      </c>
      <c r="D41" s="132" t="s">
        <v>1103</v>
      </c>
      <c r="E41" s="132" t="s">
        <v>1104</v>
      </c>
    </row>
    <row r="42" spans="1:5" x14ac:dyDescent="0.3">
      <c r="A42" s="526"/>
      <c r="B42" s="526"/>
      <c r="C42" s="121" t="s">
        <v>1105</v>
      </c>
      <c r="D42" s="132" t="s">
        <v>1106</v>
      </c>
      <c r="E42" s="132" t="s">
        <v>1107</v>
      </c>
    </row>
    <row r="43" spans="1:5" ht="86.4" x14ac:dyDescent="0.3">
      <c r="A43" s="526"/>
      <c r="B43" s="526"/>
      <c r="C43" s="235" t="s">
        <v>1108</v>
      </c>
      <c r="D43" s="132" t="s">
        <v>1109</v>
      </c>
      <c r="E43" s="132" t="s">
        <v>1110</v>
      </c>
    </row>
    <row r="44" spans="1:5" x14ac:dyDescent="0.3">
      <c r="A44" s="526"/>
      <c r="B44" s="526"/>
      <c r="C44" s="235"/>
      <c r="D44" s="132"/>
      <c r="E44" s="132"/>
    </row>
    <row r="45" spans="1:5" x14ac:dyDescent="0.3">
      <c r="A45" s="526"/>
      <c r="B45" s="526"/>
      <c r="C45" s="235"/>
      <c r="D45" s="132"/>
      <c r="E45" s="132"/>
    </row>
    <row r="46" spans="1:5" x14ac:dyDescent="0.3">
      <c r="A46" s="526"/>
      <c r="B46" s="526"/>
      <c r="C46" s="235"/>
      <c r="D46" s="132"/>
      <c r="E46" s="132"/>
    </row>
    <row r="47" spans="1:5" x14ac:dyDescent="0.3">
      <c r="A47" s="132"/>
      <c r="B47" s="132"/>
      <c r="C47" s="132"/>
      <c r="D47" s="132"/>
      <c r="E47" s="132"/>
    </row>
    <row r="48" spans="1:5" ht="60" customHeight="1" x14ac:dyDescent="0.3">
      <c r="A48" s="526" t="s">
        <v>1112</v>
      </c>
      <c r="B48" s="526" t="s">
        <v>1111</v>
      </c>
      <c r="C48" s="121" t="s">
        <v>1099</v>
      </c>
      <c r="D48" s="132" t="s">
        <v>1100</v>
      </c>
      <c r="E48" s="132" t="s">
        <v>1101</v>
      </c>
    </row>
    <row r="49" spans="1:5" ht="28.8" x14ac:dyDescent="0.3">
      <c r="A49" s="526"/>
      <c r="B49" s="526"/>
      <c r="C49" s="121" t="s">
        <v>1102</v>
      </c>
      <c r="D49" s="132" t="s">
        <v>1114</v>
      </c>
      <c r="E49" s="132" t="s">
        <v>1104</v>
      </c>
    </row>
    <row r="50" spans="1:5" x14ac:dyDescent="0.3">
      <c r="A50" s="526"/>
      <c r="B50" s="526"/>
      <c r="C50" s="121" t="s">
        <v>1105</v>
      </c>
      <c r="D50" s="132" t="s">
        <v>1115</v>
      </c>
      <c r="E50" s="132" t="s">
        <v>1107</v>
      </c>
    </row>
    <row r="51" spans="1:5" ht="86.4" x14ac:dyDescent="0.3">
      <c r="A51" s="526"/>
      <c r="B51" s="526"/>
      <c r="C51" s="235" t="s">
        <v>1108</v>
      </c>
      <c r="D51" s="132" t="s">
        <v>1116</v>
      </c>
      <c r="E51" s="132" t="s">
        <v>1110</v>
      </c>
    </row>
    <row r="52" spans="1:5" x14ac:dyDescent="0.3">
      <c r="A52" s="227"/>
      <c r="B52" s="227"/>
      <c r="C52" s="235"/>
      <c r="D52" s="132"/>
      <c r="E52" s="132"/>
    </row>
    <row r="53" spans="1:5" ht="15" customHeight="1" x14ac:dyDescent="0.3">
      <c r="A53" s="526" t="s">
        <v>1160</v>
      </c>
      <c r="B53" s="526" t="s">
        <v>1159</v>
      </c>
      <c r="C53" s="132" t="s">
        <v>898</v>
      </c>
      <c r="D53" s="132" t="s">
        <v>1123</v>
      </c>
      <c r="E53" s="132" t="s">
        <v>1124</v>
      </c>
    </row>
    <row r="54" spans="1:5" x14ac:dyDescent="0.3">
      <c r="A54" s="526"/>
      <c r="B54" s="526"/>
      <c r="C54" s="132" t="s">
        <v>902</v>
      </c>
      <c r="D54" s="132" t="s">
        <v>1144</v>
      </c>
      <c r="E54" s="132" t="s">
        <v>1126</v>
      </c>
    </row>
    <row r="55" spans="1:5" x14ac:dyDescent="0.3">
      <c r="A55" s="526"/>
      <c r="B55" s="526"/>
      <c r="C55" s="132" t="s">
        <v>905</v>
      </c>
      <c r="D55" s="132" t="s">
        <v>1127</v>
      </c>
      <c r="E55" s="132" t="s">
        <v>1128</v>
      </c>
    </row>
    <row r="56" spans="1:5" ht="43.2" x14ac:dyDescent="0.3">
      <c r="A56" s="526"/>
      <c r="B56" s="526"/>
      <c r="C56" s="132" t="s">
        <v>908</v>
      </c>
      <c r="D56" s="132" t="s">
        <v>1129</v>
      </c>
      <c r="E56" s="132" t="s">
        <v>1130</v>
      </c>
    </row>
    <row r="57" spans="1:5" ht="28.8" x14ac:dyDescent="0.3">
      <c r="A57" s="526"/>
      <c r="B57" s="526"/>
      <c r="C57" s="132" t="s">
        <v>911</v>
      </c>
      <c r="D57" s="132" t="s">
        <v>1145</v>
      </c>
      <c r="E57" s="132" t="s">
        <v>1146</v>
      </c>
    </row>
    <row r="58" spans="1:5" ht="57.6" x14ac:dyDescent="0.3">
      <c r="A58" s="526"/>
      <c r="B58" s="526"/>
      <c r="C58" s="132" t="s">
        <v>1134</v>
      </c>
      <c r="D58" s="132" t="s">
        <v>1147</v>
      </c>
      <c r="E58" s="132" t="s">
        <v>1130</v>
      </c>
    </row>
    <row r="59" spans="1:5" x14ac:dyDescent="0.3">
      <c r="A59" s="526"/>
      <c r="B59" s="526"/>
      <c r="C59" s="132" t="s">
        <v>914</v>
      </c>
      <c r="D59" s="132" t="s">
        <v>1148</v>
      </c>
      <c r="E59" s="132" t="s">
        <v>1149</v>
      </c>
    </row>
    <row r="60" spans="1:5" ht="28.8" x14ac:dyDescent="0.3">
      <c r="A60" s="526"/>
      <c r="B60" s="526"/>
      <c r="C60" s="132" t="s">
        <v>917</v>
      </c>
      <c r="D60" s="132" t="s">
        <v>1150</v>
      </c>
      <c r="E60" s="132" t="s">
        <v>1146</v>
      </c>
    </row>
    <row r="61" spans="1:5" ht="28.8" x14ac:dyDescent="0.3">
      <c r="A61" s="526"/>
      <c r="B61" s="526"/>
      <c r="C61" s="132" t="s">
        <v>919</v>
      </c>
      <c r="D61" s="132" t="s">
        <v>1151</v>
      </c>
      <c r="E61" s="132" t="s">
        <v>1152</v>
      </c>
    </row>
    <row r="62" spans="1:5" x14ac:dyDescent="0.3">
      <c r="A62" s="526"/>
      <c r="B62" s="526"/>
      <c r="C62" s="132" t="s">
        <v>1153</v>
      </c>
      <c r="D62" s="132" t="s">
        <v>1137</v>
      </c>
      <c r="E62" s="132" t="s">
        <v>1138</v>
      </c>
    </row>
    <row r="63" spans="1:5" ht="28.8" x14ac:dyDescent="0.3">
      <c r="A63" s="526"/>
      <c r="B63" s="526"/>
      <c r="C63" s="132" t="s">
        <v>1154</v>
      </c>
      <c r="D63" s="132" t="s">
        <v>1155</v>
      </c>
      <c r="E63" s="132" t="s">
        <v>1156</v>
      </c>
    </row>
    <row r="64" spans="1:5" ht="28.8" x14ac:dyDescent="0.3">
      <c r="A64" s="526"/>
      <c r="B64" s="526"/>
      <c r="C64" s="132" t="s">
        <v>1157</v>
      </c>
      <c r="D64" s="132" t="s">
        <v>1135</v>
      </c>
      <c r="E64" s="132" t="s">
        <v>1158</v>
      </c>
    </row>
    <row r="65" spans="1:5" x14ac:dyDescent="0.3">
      <c r="A65" s="132"/>
      <c r="B65" s="132"/>
      <c r="C65" s="132"/>
      <c r="D65" s="132"/>
      <c r="E65" s="132"/>
    </row>
    <row r="66" spans="1:5" x14ac:dyDescent="0.3">
      <c r="A66" s="526" t="s">
        <v>1117</v>
      </c>
      <c r="B66" s="526" t="s">
        <v>1122</v>
      </c>
      <c r="C66" s="235" t="s">
        <v>1099</v>
      </c>
      <c r="D66" s="132" t="s">
        <v>1100</v>
      </c>
      <c r="E66" s="132" t="s">
        <v>1101</v>
      </c>
    </row>
    <row r="67" spans="1:5" ht="29.25" customHeight="1" x14ac:dyDescent="0.3">
      <c r="A67" s="526"/>
      <c r="B67" s="526"/>
      <c r="C67" s="235" t="s">
        <v>1102</v>
      </c>
      <c r="D67" s="132" t="s">
        <v>1119</v>
      </c>
      <c r="E67" s="132" t="s">
        <v>1104</v>
      </c>
    </row>
    <row r="68" spans="1:5" ht="28.8" x14ac:dyDescent="0.3">
      <c r="A68" s="526"/>
      <c r="B68" s="526"/>
      <c r="C68" s="235" t="s">
        <v>1105</v>
      </c>
      <c r="D68" s="132" t="s">
        <v>1120</v>
      </c>
      <c r="E68" s="132" t="s">
        <v>1107</v>
      </c>
    </row>
    <row r="69" spans="1:5" ht="86.4" x14ac:dyDescent="0.3">
      <c r="A69" s="526"/>
      <c r="B69" s="526"/>
      <c r="C69" s="235" t="s">
        <v>1108</v>
      </c>
      <c r="D69" s="132" t="s">
        <v>1121</v>
      </c>
      <c r="E69" s="132" t="s">
        <v>1110</v>
      </c>
    </row>
    <row r="70" spans="1:5" x14ac:dyDescent="0.3">
      <c r="A70" s="132"/>
      <c r="B70" s="132"/>
      <c r="C70" s="132"/>
      <c r="D70" s="132"/>
      <c r="E70" s="132"/>
    </row>
    <row r="71" spans="1:5" ht="45" customHeight="1" x14ac:dyDescent="0.3">
      <c r="A71" s="526" t="s">
        <v>1141</v>
      </c>
      <c r="B71" s="526" t="s">
        <v>1142</v>
      </c>
      <c r="C71" s="235" t="s">
        <v>898</v>
      </c>
      <c r="D71" s="132" t="s">
        <v>1123</v>
      </c>
      <c r="E71" s="132" t="s">
        <v>1124</v>
      </c>
    </row>
    <row r="72" spans="1:5" x14ac:dyDescent="0.3">
      <c r="A72" s="526"/>
      <c r="B72" s="526"/>
      <c r="C72" s="235" t="s">
        <v>902</v>
      </c>
      <c r="D72" s="132" t="s">
        <v>1125</v>
      </c>
      <c r="E72" s="132" t="s">
        <v>1126</v>
      </c>
    </row>
    <row r="73" spans="1:5" x14ac:dyDescent="0.3">
      <c r="A73" s="526"/>
      <c r="B73" s="526"/>
      <c r="C73" s="235" t="s">
        <v>905</v>
      </c>
      <c r="D73" s="132" t="s">
        <v>1127</v>
      </c>
      <c r="E73" s="132" t="s">
        <v>1128</v>
      </c>
    </row>
    <row r="74" spans="1:5" ht="15" customHeight="1" x14ac:dyDescent="0.3">
      <c r="A74" s="526"/>
      <c r="B74" s="526"/>
      <c r="C74" s="235" t="s">
        <v>908</v>
      </c>
      <c r="D74" s="132" t="s">
        <v>1129</v>
      </c>
      <c r="E74" s="132" t="s">
        <v>1130</v>
      </c>
    </row>
    <row r="75" spans="1:5" x14ac:dyDescent="0.3">
      <c r="A75" s="526"/>
      <c r="B75" s="526"/>
      <c r="C75" s="235" t="s">
        <v>911</v>
      </c>
      <c r="D75" s="132" t="s">
        <v>1131</v>
      </c>
      <c r="E75" s="132" t="s">
        <v>1132</v>
      </c>
    </row>
    <row r="76" spans="1:5" ht="15" customHeight="1" x14ac:dyDescent="0.3">
      <c r="A76" s="526"/>
      <c r="B76" s="526"/>
      <c r="C76" s="235" t="s">
        <v>914</v>
      </c>
      <c r="D76" s="132" t="s">
        <v>1133</v>
      </c>
      <c r="E76" s="132" t="s">
        <v>1130</v>
      </c>
    </row>
    <row r="77" spans="1:5" ht="15" customHeight="1" x14ac:dyDescent="0.3">
      <c r="A77" s="526"/>
      <c r="B77" s="526"/>
      <c r="C77" s="235" t="s">
        <v>1134</v>
      </c>
      <c r="D77" s="132" t="s">
        <v>1135</v>
      </c>
      <c r="E77" s="132" t="s">
        <v>1136</v>
      </c>
    </row>
    <row r="78" spans="1:5" ht="15" customHeight="1" x14ac:dyDescent="0.3">
      <c r="A78" s="526"/>
      <c r="B78" s="526"/>
      <c r="C78" s="235" t="s">
        <v>917</v>
      </c>
      <c r="D78" s="132" t="s">
        <v>1137</v>
      </c>
      <c r="E78" s="132" t="s">
        <v>1138</v>
      </c>
    </row>
    <row r="79" spans="1:5" ht="28.8" x14ac:dyDescent="0.3">
      <c r="A79" s="526"/>
      <c r="B79" s="526"/>
      <c r="C79" s="235" t="s">
        <v>919</v>
      </c>
      <c r="D79" s="132" t="s">
        <v>1139</v>
      </c>
      <c r="E79" s="132" t="s">
        <v>1140</v>
      </c>
    </row>
    <row r="80" spans="1:5" x14ac:dyDescent="0.3">
      <c r="A80" s="132"/>
      <c r="B80" s="132"/>
      <c r="C80" s="132"/>
      <c r="D80" s="132"/>
      <c r="E80" s="132"/>
    </row>
    <row r="81" spans="1:5" ht="45" customHeight="1" x14ac:dyDescent="0.3">
      <c r="A81" s="526" t="s">
        <v>1161</v>
      </c>
      <c r="B81" s="526" t="s">
        <v>1162</v>
      </c>
      <c r="C81" s="132" t="s">
        <v>898</v>
      </c>
      <c r="D81" s="132" t="s">
        <v>1123</v>
      </c>
      <c r="E81" s="132" t="s">
        <v>1124</v>
      </c>
    </row>
    <row r="82" spans="1:5" x14ac:dyDescent="0.3">
      <c r="A82" s="526"/>
      <c r="B82" s="526"/>
      <c r="C82" s="132" t="s">
        <v>902</v>
      </c>
      <c r="D82" s="132" t="s">
        <v>1144</v>
      </c>
      <c r="E82" s="132" t="s">
        <v>1126</v>
      </c>
    </row>
    <row r="83" spans="1:5" x14ac:dyDescent="0.3">
      <c r="A83" s="526"/>
      <c r="B83" s="526"/>
      <c r="C83" s="132" t="s">
        <v>905</v>
      </c>
      <c r="D83" s="132" t="s">
        <v>1127</v>
      </c>
      <c r="E83" s="132" t="s">
        <v>1128</v>
      </c>
    </row>
    <row r="84" spans="1:5" ht="43.2" x14ac:dyDescent="0.3">
      <c r="A84" s="526"/>
      <c r="B84" s="526"/>
      <c r="C84" s="132" t="s">
        <v>908</v>
      </c>
      <c r="D84" s="132" t="s">
        <v>1163</v>
      </c>
      <c r="E84" s="132" t="s">
        <v>1130</v>
      </c>
    </row>
    <row r="85" spans="1:5" ht="28.8" x14ac:dyDescent="0.3">
      <c r="A85" s="526"/>
      <c r="B85" s="526"/>
      <c r="C85" s="132" t="s">
        <v>911</v>
      </c>
      <c r="D85" s="132" t="s">
        <v>1145</v>
      </c>
      <c r="E85" s="132" t="s">
        <v>1146</v>
      </c>
    </row>
    <row r="86" spans="1:5" x14ac:dyDescent="0.3">
      <c r="A86" s="526"/>
      <c r="B86" s="526"/>
      <c r="C86" s="132" t="s">
        <v>914</v>
      </c>
      <c r="D86" s="132" t="s">
        <v>1164</v>
      </c>
      <c r="E86" s="132" t="s">
        <v>1165</v>
      </c>
    </row>
    <row r="87" spans="1:5" ht="28.8" x14ac:dyDescent="0.3">
      <c r="A87" s="526"/>
      <c r="B87" s="526"/>
      <c r="C87" s="132" t="s">
        <v>917</v>
      </c>
      <c r="D87" s="132" t="s">
        <v>1166</v>
      </c>
      <c r="E87" s="132" t="s">
        <v>1146</v>
      </c>
    </row>
    <row r="88" spans="1:5" ht="28.8" x14ac:dyDescent="0.3">
      <c r="A88" s="526"/>
      <c r="B88" s="526"/>
      <c r="C88" s="132" t="s">
        <v>919</v>
      </c>
      <c r="D88" s="132" t="s">
        <v>1151</v>
      </c>
      <c r="E88" s="132" t="s">
        <v>1152</v>
      </c>
    </row>
    <row r="89" spans="1:5" ht="57.6" x14ac:dyDescent="0.3">
      <c r="A89" s="526"/>
      <c r="B89" s="526"/>
      <c r="C89" s="132" t="s">
        <v>1134</v>
      </c>
      <c r="D89" s="132" t="s">
        <v>1167</v>
      </c>
      <c r="E89" s="132" t="s">
        <v>1130</v>
      </c>
    </row>
    <row r="90" spans="1:5" x14ac:dyDescent="0.3">
      <c r="A90" s="526"/>
      <c r="B90" s="526"/>
      <c r="C90" s="132" t="s">
        <v>1153</v>
      </c>
      <c r="D90" s="132" t="s">
        <v>1137</v>
      </c>
      <c r="E90" s="132" t="s">
        <v>1138</v>
      </c>
    </row>
    <row r="91" spans="1:5" ht="28.8" x14ac:dyDescent="0.3">
      <c r="A91" s="526"/>
      <c r="B91" s="526"/>
      <c r="C91" s="132" t="s">
        <v>1154</v>
      </c>
      <c r="D91" s="132" t="s">
        <v>1155</v>
      </c>
      <c r="E91" s="132" t="s">
        <v>1156</v>
      </c>
    </row>
    <row r="92" spans="1:5" ht="28.8" x14ac:dyDescent="0.3">
      <c r="A92" s="526"/>
      <c r="B92" s="526"/>
      <c r="C92" s="132" t="s">
        <v>1157</v>
      </c>
      <c r="D92" s="132" t="s">
        <v>1135</v>
      </c>
      <c r="E92" s="132" t="s">
        <v>1158</v>
      </c>
    </row>
    <row r="93" spans="1:5" x14ac:dyDescent="0.3">
      <c r="A93" s="132"/>
      <c r="B93" s="132"/>
      <c r="C93" s="132"/>
      <c r="D93" s="132"/>
      <c r="E93" s="132"/>
    </row>
    <row r="94" spans="1:5" ht="45" customHeight="1" x14ac:dyDescent="0.3">
      <c r="A94" s="526" t="s">
        <v>1168</v>
      </c>
      <c r="B94" s="526" t="s">
        <v>1179</v>
      </c>
      <c r="C94" s="132" t="s">
        <v>898</v>
      </c>
      <c r="D94" s="132" t="s">
        <v>1123</v>
      </c>
      <c r="E94" s="132" t="s">
        <v>1124</v>
      </c>
    </row>
    <row r="95" spans="1:5" x14ac:dyDescent="0.3">
      <c r="A95" s="526"/>
      <c r="B95" s="526"/>
      <c r="C95" s="132" t="s">
        <v>902</v>
      </c>
      <c r="D95" s="132" t="s">
        <v>1144</v>
      </c>
      <c r="E95" s="132" t="s">
        <v>1126</v>
      </c>
    </row>
    <row r="96" spans="1:5" x14ac:dyDescent="0.3">
      <c r="A96" s="526"/>
      <c r="B96" s="526"/>
      <c r="C96" s="132" t="s">
        <v>905</v>
      </c>
      <c r="D96" s="132" t="s">
        <v>1127</v>
      </c>
      <c r="E96" s="132" t="s">
        <v>1128</v>
      </c>
    </row>
    <row r="97" spans="1:5" ht="57.6" x14ac:dyDescent="0.3">
      <c r="A97" s="526"/>
      <c r="B97" s="526"/>
      <c r="C97" s="132" t="s">
        <v>908</v>
      </c>
      <c r="D97" s="132" t="s">
        <v>1169</v>
      </c>
      <c r="E97" s="132" t="s">
        <v>1130</v>
      </c>
    </row>
    <row r="98" spans="1:5" ht="28.8" x14ac:dyDescent="0.3">
      <c r="A98" s="526"/>
      <c r="B98" s="526"/>
      <c r="C98" s="132" t="s">
        <v>911</v>
      </c>
      <c r="D98" s="132" t="s">
        <v>1170</v>
      </c>
      <c r="E98" s="132" t="s">
        <v>1171</v>
      </c>
    </row>
    <row r="99" spans="1:5" x14ac:dyDescent="0.3">
      <c r="A99" s="526"/>
      <c r="B99" s="526"/>
      <c r="C99" s="132" t="s">
        <v>914</v>
      </c>
      <c r="D99" s="132" t="s">
        <v>1172</v>
      </c>
      <c r="E99" s="132" t="s">
        <v>1173</v>
      </c>
    </row>
    <row r="100" spans="1:5" ht="28.8" x14ac:dyDescent="0.3">
      <c r="A100" s="526"/>
      <c r="B100" s="526"/>
      <c r="C100" s="132" t="s">
        <v>917</v>
      </c>
      <c r="D100" s="132" t="s">
        <v>1174</v>
      </c>
      <c r="E100" s="132" t="s">
        <v>1175</v>
      </c>
    </row>
    <row r="101" spans="1:5" ht="43.2" x14ac:dyDescent="0.3">
      <c r="A101" s="526"/>
      <c r="B101" s="526"/>
      <c r="C101" s="132" t="s">
        <v>919</v>
      </c>
      <c r="D101" s="132" t="s">
        <v>1176</v>
      </c>
      <c r="E101" s="132" t="s">
        <v>1130</v>
      </c>
    </row>
    <row r="102" spans="1:5" x14ac:dyDescent="0.3">
      <c r="A102" s="526"/>
      <c r="B102" s="526"/>
      <c r="C102" s="132" t="s">
        <v>1134</v>
      </c>
      <c r="D102" s="132" t="s">
        <v>1137</v>
      </c>
      <c r="E102" s="132" t="s">
        <v>1138</v>
      </c>
    </row>
    <row r="103" spans="1:5" ht="43.2" x14ac:dyDescent="0.3">
      <c r="A103" s="526"/>
      <c r="B103" s="526"/>
      <c r="C103" s="132" t="s">
        <v>1153</v>
      </c>
      <c r="D103" s="132" t="s">
        <v>1177</v>
      </c>
      <c r="E103" s="132" t="s">
        <v>1178</v>
      </c>
    </row>
    <row r="104" spans="1:5" ht="28.8" x14ac:dyDescent="0.3">
      <c r="A104" s="526"/>
      <c r="B104" s="526"/>
      <c r="C104" s="132" t="s">
        <v>1154</v>
      </c>
      <c r="D104" s="132" t="s">
        <v>1135</v>
      </c>
      <c r="E104" s="132" t="s">
        <v>1158</v>
      </c>
    </row>
    <row r="105" spans="1:5" x14ac:dyDescent="0.3">
      <c r="A105" s="132"/>
      <c r="B105" s="132"/>
      <c r="C105" s="132"/>
      <c r="D105" s="132"/>
      <c r="E105" s="132"/>
    </row>
    <row r="106" spans="1:5" ht="30" customHeight="1" x14ac:dyDescent="0.3">
      <c r="A106" s="526" t="s">
        <v>1180</v>
      </c>
      <c r="B106" s="526" t="s">
        <v>1181</v>
      </c>
      <c r="C106" s="132" t="s">
        <v>898</v>
      </c>
      <c r="D106" s="132" t="s">
        <v>1123</v>
      </c>
      <c r="E106" s="132" t="s">
        <v>1124</v>
      </c>
    </row>
    <row r="107" spans="1:5" x14ac:dyDescent="0.3">
      <c r="A107" s="526"/>
      <c r="B107" s="526"/>
      <c r="C107" s="132" t="s">
        <v>902</v>
      </c>
      <c r="D107" s="132" t="s">
        <v>1144</v>
      </c>
      <c r="E107" s="132" t="s">
        <v>1126</v>
      </c>
    </row>
    <row r="108" spans="1:5" x14ac:dyDescent="0.3">
      <c r="A108" s="526"/>
      <c r="B108" s="526"/>
      <c r="C108" s="132" t="s">
        <v>905</v>
      </c>
      <c r="D108" s="132" t="s">
        <v>1127</v>
      </c>
      <c r="E108" s="132" t="s">
        <v>1128</v>
      </c>
    </row>
    <row r="109" spans="1:5" ht="43.2" x14ac:dyDescent="0.3">
      <c r="A109" s="526"/>
      <c r="B109" s="526"/>
      <c r="C109" s="132" t="s">
        <v>908</v>
      </c>
      <c r="D109" s="132" t="s">
        <v>1163</v>
      </c>
      <c r="E109" s="132" t="s">
        <v>1130</v>
      </c>
    </row>
    <row r="110" spans="1:5" x14ac:dyDescent="0.3">
      <c r="A110" s="526"/>
      <c r="B110" s="526"/>
      <c r="C110" s="132" t="s">
        <v>911</v>
      </c>
      <c r="D110" s="132" t="s">
        <v>1182</v>
      </c>
      <c r="E110" s="132" t="s">
        <v>1183</v>
      </c>
    </row>
    <row r="111" spans="1:5" ht="28.8" x14ac:dyDescent="0.3">
      <c r="A111" s="526"/>
      <c r="B111" s="526"/>
      <c r="C111" s="132" t="s">
        <v>914</v>
      </c>
      <c r="D111" s="132" t="s">
        <v>1184</v>
      </c>
      <c r="E111" s="132" t="s">
        <v>1185</v>
      </c>
    </row>
    <row r="112" spans="1:5" ht="28.8" x14ac:dyDescent="0.3">
      <c r="A112" s="526"/>
      <c r="B112" s="526"/>
      <c r="C112" s="132" t="s">
        <v>917</v>
      </c>
      <c r="D112" s="132" t="s">
        <v>1186</v>
      </c>
      <c r="E112" s="132" t="s">
        <v>1187</v>
      </c>
    </row>
    <row r="113" spans="1:5" x14ac:dyDescent="0.3">
      <c r="A113" s="121"/>
      <c r="B113" s="121"/>
      <c r="C113" s="121"/>
      <c r="D113" s="132"/>
      <c r="E113" s="132"/>
    </row>
    <row r="114" spans="1:5" x14ac:dyDescent="0.3">
      <c r="A114" s="121"/>
      <c r="B114" s="121"/>
      <c r="C114" s="121"/>
      <c r="D114" s="132"/>
      <c r="E114" s="132"/>
    </row>
    <row r="115" spans="1:5" ht="30" customHeight="1" x14ac:dyDescent="0.3">
      <c r="A115" s="526" t="s">
        <v>1189</v>
      </c>
      <c r="B115" s="526" t="s">
        <v>1188</v>
      </c>
      <c r="C115" s="132" t="s">
        <v>898</v>
      </c>
      <c r="D115" s="132" t="s">
        <v>1190</v>
      </c>
      <c r="E115" s="132" t="s">
        <v>1191</v>
      </c>
    </row>
    <row r="116" spans="1:5" x14ac:dyDescent="0.3">
      <c r="A116" s="526"/>
      <c r="B116" s="526"/>
      <c r="C116" s="132" t="s">
        <v>902</v>
      </c>
      <c r="D116" s="132" t="s">
        <v>1192</v>
      </c>
      <c r="E116" s="132" t="s">
        <v>1193</v>
      </c>
    </row>
    <row r="117" spans="1:5" x14ac:dyDescent="0.3">
      <c r="A117" s="526"/>
      <c r="B117" s="526"/>
      <c r="C117" s="132" t="s">
        <v>905</v>
      </c>
      <c r="D117" s="132" t="s">
        <v>1194</v>
      </c>
      <c r="E117" s="132" t="s">
        <v>1195</v>
      </c>
    </row>
    <row r="118" spans="1:5" x14ac:dyDescent="0.3">
      <c r="A118" s="526"/>
      <c r="B118" s="526"/>
      <c r="C118" s="132" t="s">
        <v>908</v>
      </c>
      <c r="D118" s="132" t="s">
        <v>1196</v>
      </c>
      <c r="E118" s="132" t="s">
        <v>1197</v>
      </c>
    </row>
    <row r="119" spans="1:5" ht="28.8" x14ac:dyDescent="0.3">
      <c r="A119" s="526"/>
      <c r="B119" s="526"/>
      <c r="C119" s="132" t="s">
        <v>911</v>
      </c>
      <c r="D119" s="132" t="s">
        <v>1198</v>
      </c>
      <c r="E119" s="132" t="s">
        <v>1199</v>
      </c>
    </row>
    <row r="120" spans="1:5" x14ac:dyDescent="0.3">
      <c r="C120" s="241" t="s">
        <v>1055</v>
      </c>
      <c r="D120" s="251" t="s">
        <v>4</v>
      </c>
      <c r="E120" s="251" t="s">
        <v>1240</v>
      </c>
    </row>
    <row r="121" spans="1:5" ht="60" customHeight="1" x14ac:dyDescent="0.3">
      <c r="A121" s="531" t="s">
        <v>176</v>
      </c>
      <c r="B121" s="528" t="s">
        <v>1305</v>
      </c>
      <c r="C121" s="536" t="s">
        <v>898</v>
      </c>
      <c r="D121" s="132" t="s">
        <v>1306</v>
      </c>
      <c r="E121" s="132" t="s">
        <v>1309</v>
      </c>
    </row>
    <row r="122" spans="1:5" x14ac:dyDescent="0.3">
      <c r="A122" s="532"/>
      <c r="B122" s="529"/>
      <c r="C122" s="536"/>
      <c r="D122" s="132" t="s">
        <v>1307</v>
      </c>
      <c r="E122" s="132" t="s">
        <v>1310</v>
      </c>
    </row>
    <row r="123" spans="1:5" x14ac:dyDescent="0.3">
      <c r="A123" s="532"/>
      <c r="B123" s="529"/>
      <c r="C123" s="536"/>
      <c r="D123" s="132" t="s">
        <v>1308</v>
      </c>
      <c r="E123" s="132" t="s">
        <v>1311</v>
      </c>
    </row>
    <row r="124" spans="1:5" x14ac:dyDescent="0.3">
      <c r="A124" s="532"/>
      <c r="B124" s="529"/>
      <c r="C124" s="536" t="s">
        <v>902</v>
      </c>
      <c r="D124" s="537" t="s">
        <v>1382</v>
      </c>
      <c r="E124" s="537" t="s">
        <v>1383</v>
      </c>
    </row>
    <row r="125" spans="1:5" x14ac:dyDescent="0.3">
      <c r="A125" s="532"/>
      <c r="B125" s="529"/>
      <c r="C125" s="536"/>
      <c r="D125" s="538"/>
      <c r="E125" s="538"/>
    </row>
    <row r="126" spans="1:5" x14ac:dyDescent="0.3">
      <c r="A126" s="532"/>
      <c r="B126" s="529"/>
      <c r="C126" s="536"/>
      <c r="D126" s="539"/>
      <c r="E126" s="539"/>
    </row>
    <row r="127" spans="1:5" ht="28.8" x14ac:dyDescent="0.3">
      <c r="A127" s="532"/>
      <c r="B127" s="529"/>
      <c r="C127" s="536" t="s">
        <v>905</v>
      </c>
      <c r="D127" s="132" t="s">
        <v>1312</v>
      </c>
      <c r="E127" s="132" t="s">
        <v>1315</v>
      </c>
    </row>
    <row r="128" spans="1:5" x14ac:dyDescent="0.3">
      <c r="A128" s="532"/>
      <c r="B128" s="529"/>
      <c r="C128" s="536"/>
      <c r="D128" s="132" t="s">
        <v>1313</v>
      </c>
      <c r="E128" s="132" t="s">
        <v>1316</v>
      </c>
    </row>
    <row r="129" spans="1:5" ht="28.8" x14ac:dyDescent="0.3">
      <c r="A129" s="532"/>
      <c r="B129" s="529"/>
      <c r="C129" s="536"/>
      <c r="D129" s="132" t="s">
        <v>1314</v>
      </c>
      <c r="E129" s="132" t="s">
        <v>1317</v>
      </c>
    </row>
    <row r="130" spans="1:5" x14ac:dyDescent="0.3">
      <c r="A130" s="532"/>
      <c r="B130" s="529"/>
      <c r="C130" s="121" t="s">
        <v>908</v>
      </c>
      <c r="D130" s="132" t="s">
        <v>1318</v>
      </c>
      <c r="E130" s="132" t="s">
        <v>1319</v>
      </c>
    </row>
    <row r="131" spans="1:5" ht="28.8" x14ac:dyDescent="0.3">
      <c r="A131" s="532"/>
      <c r="B131" s="529"/>
      <c r="C131" s="536" t="s">
        <v>911</v>
      </c>
      <c r="D131" s="132" t="s">
        <v>1320</v>
      </c>
      <c r="E131" s="132" t="s">
        <v>1322</v>
      </c>
    </row>
    <row r="132" spans="1:5" x14ac:dyDescent="0.3">
      <c r="A132" s="532"/>
      <c r="B132" s="529"/>
      <c r="C132" s="536"/>
      <c r="D132" s="132" t="s">
        <v>1321</v>
      </c>
      <c r="E132" s="132" t="s">
        <v>1323</v>
      </c>
    </row>
    <row r="133" spans="1:5" ht="28.8" x14ac:dyDescent="0.3">
      <c r="A133" s="533"/>
      <c r="B133" s="530"/>
      <c r="C133" s="536"/>
      <c r="D133" s="132"/>
      <c r="E133" s="132" t="s">
        <v>1324</v>
      </c>
    </row>
    <row r="135" spans="1:5" x14ac:dyDescent="0.3">
      <c r="C135" s="241" t="s">
        <v>1055</v>
      </c>
      <c r="D135" s="251" t="s">
        <v>4</v>
      </c>
      <c r="E135" s="251" t="s">
        <v>1240</v>
      </c>
    </row>
    <row r="137" spans="1:5" x14ac:dyDescent="0.3">
      <c r="A137" s="527" t="s">
        <v>327</v>
      </c>
      <c r="B137" s="526" t="s">
        <v>1339</v>
      </c>
      <c r="C137" s="222" t="s">
        <v>1055</v>
      </c>
      <c r="D137" s="224" t="s">
        <v>4</v>
      </c>
      <c r="E137" s="224" t="s">
        <v>1240</v>
      </c>
    </row>
    <row r="138" spans="1:5" x14ac:dyDescent="0.3">
      <c r="A138" s="527"/>
      <c r="B138" s="527"/>
      <c r="C138" s="121" t="s">
        <v>898</v>
      </c>
      <c r="D138" s="252" t="s">
        <v>1325</v>
      </c>
      <c r="E138" s="132" t="s">
        <v>1326</v>
      </c>
    </row>
    <row r="139" spans="1:5" ht="43.2" x14ac:dyDescent="0.3">
      <c r="A139" s="527"/>
      <c r="B139" s="527"/>
      <c r="C139" s="121" t="s">
        <v>902</v>
      </c>
      <c r="D139" s="132" t="s">
        <v>1327</v>
      </c>
      <c r="E139" s="132" t="s">
        <v>1328</v>
      </c>
    </row>
    <row r="140" spans="1:5" ht="28.8" x14ac:dyDescent="0.3">
      <c r="A140" s="527"/>
      <c r="B140" s="527"/>
      <c r="C140" s="121" t="s">
        <v>905</v>
      </c>
      <c r="D140" s="132" t="s">
        <v>1329</v>
      </c>
      <c r="E140" s="132" t="s">
        <v>1330</v>
      </c>
    </row>
    <row r="141" spans="1:5" x14ac:dyDescent="0.3">
      <c r="A141" s="527"/>
      <c r="B141" s="527"/>
      <c r="C141" s="121" t="s">
        <v>908</v>
      </c>
      <c r="D141" s="132" t="s">
        <v>1331</v>
      </c>
      <c r="E141" s="132" t="s">
        <v>1332</v>
      </c>
    </row>
    <row r="142" spans="1:5" x14ac:dyDescent="0.3">
      <c r="A142" s="527"/>
      <c r="B142" s="527"/>
      <c r="C142" s="121" t="s">
        <v>911</v>
      </c>
      <c r="D142" s="132" t="s">
        <v>1333</v>
      </c>
      <c r="E142" s="132" t="s">
        <v>1334</v>
      </c>
    </row>
    <row r="143" spans="1:5" x14ac:dyDescent="0.3">
      <c r="A143" s="527"/>
      <c r="B143" s="527"/>
      <c r="C143" s="121" t="s">
        <v>914</v>
      </c>
      <c r="D143" s="132" t="s">
        <v>1335</v>
      </c>
      <c r="E143" s="132" t="s">
        <v>1336</v>
      </c>
    </row>
    <row r="144" spans="1:5" ht="72" x14ac:dyDescent="0.3">
      <c r="A144" s="527"/>
      <c r="B144" s="527"/>
      <c r="C144" s="121" t="s">
        <v>917</v>
      </c>
      <c r="D144" s="132" t="s">
        <v>1337</v>
      </c>
      <c r="E144" s="132" t="s">
        <v>1338</v>
      </c>
    </row>
    <row r="145" spans="1:5" x14ac:dyDescent="0.3">
      <c r="A145" s="242"/>
      <c r="B145" s="242"/>
      <c r="C145" s="241"/>
      <c r="D145" s="251"/>
      <c r="E145" s="251"/>
    </row>
    <row r="146" spans="1:5" ht="43.2" x14ac:dyDescent="0.3">
      <c r="A146" s="103" t="s">
        <v>1372</v>
      </c>
      <c r="B146" s="191" t="s">
        <v>1342</v>
      </c>
      <c r="C146" t="s">
        <v>898</v>
      </c>
      <c r="D146" s="21" t="s">
        <v>1353</v>
      </c>
    </row>
    <row r="147" spans="1:5" x14ac:dyDescent="0.3">
      <c r="A147" s="103"/>
      <c r="B147" s="191"/>
      <c r="C147" t="s">
        <v>902</v>
      </c>
      <c r="D147" s="21" t="s">
        <v>1354</v>
      </c>
      <c r="E147" s="21" t="s">
        <v>1355</v>
      </c>
    </row>
    <row r="148" spans="1:5" x14ac:dyDescent="0.3">
      <c r="A148" s="250"/>
      <c r="B148" s="250"/>
      <c r="C148" s="250"/>
      <c r="D148" s="253"/>
      <c r="E148" s="253"/>
    </row>
    <row r="149" spans="1:5" ht="45" customHeight="1" x14ac:dyDescent="0.3">
      <c r="A149" s="535" t="s">
        <v>1374</v>
      </c>
      <c r="B149" s="535" t="s">
        <v>1350</v>
      </c>
      <c r="C149" s="243" t="s">
        <v>898</v>
      </c>
      <c r="D149" s="132" t="s">
        <v>1352</v>
      </c>
      <c r="E149" s="132"/>
    </row>
    <row r="150" spans="1:5" x14ac:dyDescent="0.3">
      <c r="A150" s="535"/>
      <c r="B150" s="535"/>
      <c r="C150" s="536" t="s">
        <v>902</v>
      </c>
      <c r="D150" s="534" t="s">
        <v>1346</v>
      </c>
      <c r="E150" s="132" t="s">
        <v>1347</v>
      </c>
    </row>
    <row r="151" spans="1:5" x14ac:dyDescent="0.3">
      <c r="A151" s="535"/>
      <c r="B151" s="535"/>
      <c r="C151" s="536"/>
      <c r="D151" s="534"/>
      <c r="E151" s="132" t="s">
        <v>1348</v>
      </c>
    </row>
    <row r="152" spans="1:5" ht="28.8" x14ac:dyDescent="0.3">
      <c r="A152" s="535"/>
      <c r="B152" s="535"/>
      <c r="C152" s="536"/>
      <c r="D152" s="534"/>
      <c r="E152" s="132" t="s">
        <v>1349</v>
      </c>
    </row>
    <row r="153" spans="1:5" s="249" customFormat="1" x14ac:dyDescent="0.3">
      <c r="A153" s="250"/>
      <c r="B153" s="250"/>
      <c r="C153" s="250"/>
      <c r="D153" s="253"/>
      <c r="E153" s="253"/>
    </row>
    <row r="154" spans="1:5" ht="60" customHeight="1" x14ac:dyDescent="0.3">
      <c r="A154" s="535" t="s">
        <v>1373</v>
      </c>
      <c r="B154" s="535" t="s">
        <v>1351</v>
      </c>
      <c r="C154" s="243" t="s">
        <v>898</v>
      </c>
      <c r="D154" s="252" t="s">
        <v>1345</v>
      </c>
      <c r="E154" s="132"/>
    </row>
    <row r="155" spans="1:5" x14ac:dyDescent="0.3">
      <c r="A155" s="535"/>
      <c r="B155" s="535"/>
      <c r="C155" s="536" t="s">
        <v>902</v>
      </c>
      <c r="D155" s="534" t="s">
        <v>1346</v>
      </c>
      <c r="E155" s="132" t="s">
        <v>1347</v>
      </c>
    </row>
    <row r="156" spans="1:5" x14ac:dyDescent="0.3">
      <c r="A156" s="535"/>
      <c r="B156" s="535"/>
      <c r="C156" s="536"/>
      <c r="D156" s="534"/>
      <c r="E156" s="132" t="s">
        <v>1348</v>
      </c>
    </row>
    <row r="157" spans="1:5" ht="28.8" x14ac:dyDescent="0.3">
      <c r="A157" s="535"/>
      <c r="B157" s="535"/>
      <c r="C157" s="536"/>
      <c r="D157" s="534"/>
      <c r="E157" s="132" t="s">
        <v>1349</v>
      </c>
    </row>
    <row r="158" spans="1:5" s="249" customFormat="1" x14ac:dyDescent="0.3">
      <c r="A158" s="250"/>
      <c r="B158" s="250"/>
      <c r="C158" s="250"/>
      <c r="D158" s="250"/>
      <c r="E158" s="250"/>
    </row>
    <row r="159" spans="1:5" ht="30" customHeight="1" x14ac:dyDescent="0.3">
      <c r="A159" s="540" t="s">
        <v>1392</v>
      </c>
      <c r="B159" s="540" t="s">
        <v>1341</v>
      </c>
      <c r="C159" t="s">
        <v>898</v>
      </c>
      <c r="D159" t="s">
        <v>1356</v>
      </c>
      <c r="E159"/>
    </row>
    <row r="160" spans="1:5" x14ac:dyDescent="0.3">
      <c r="A160" s="541"/>
      <c r="B160" s="541"/>
      <c r="C160" t="s">
        <v>902</v>
      </c>
      <c r="D160" t="s">
        <v>1357</v>
      </c>
      <c r="E160" t="s">
        <v>1358</v>
      </c>
    </row>
    <row r="161" spans="1:5" x14ac:dyDescent="0.3">
      <c r="A161" s="541"/>
      <c r="B161" s="541"/>
      <c r="C161" t="s">
        <v>905</v>
      </c>
      <c r="D161" t="s">
        <v>1359</v>
      </c>
      <c r="E161" t="s">
        <v>1360</v>
      </c>
    </row>
    <row r="162" spans="1:5" x14ac:dyDescent="0.3">
      <c r="A162" s="541"/>
      <c r="B162" s="541"/>
      <c r="C162" t="s">
        <v>908</v>
      </c>
      <c r="D162" t="s">
        <v>1361</v>
      </c>
      <c r="E162" t="s">
        <v>1362</v>
      </c>
    </row>
    <row r="163" spans="1:5" x14ac:dyDescent="0.3">
      <c r="A163" s="541"/>
      <c r="B163" s="541"/>
      <c r="C163" t="s">
        <v>911</v>
      </c>
      <c r="D163" s="248" t="s">
        <v>1363</v>
      </c>
      <c r="E163" t="s">
        <v>1364</v>
      </c>
    </row>
    <row r="164" spans="1:5" x14ac:dyDescent="0.3">
      <c r="A164" s="541"/>
      <c r="B164" s="541"/>
      <c r="C164" t="s">
        <v>914</v>
      </c>
      <c r="D164" t="s">
        <v>1365</v>
      </c>
      <c r="E164" t="s">
        <v>1366</v>
      </c>
    </row>
    <row r="166" spans="1:5" ht="28.8" x14ac:dyDescent="0.3">
      <c r="A166" t="s">
        <v>1426</v>
      </c>
      <c r="B166" s="247" t="s">
        <v>1429</v>
      </c>
      <c r="C166" t="s">
        <v>898</v>
      </c>
      <c r="D166" s="248" t="s">
        <v>1432</v>
      </c>
      <c r="E166" t="s">
        <v>1433</v>
      </c>
    </row>
    <row r="167" spans="1:5" x14ac:dyDescent="0.3">
      <c r="C167" t="s">
        <v>902</v>
      </c>
      <c r="D167" s="248" t="s">
        <v>1434</v>
      </c>
      <c r="E167" s="248" t="s">
        <v>1435</v>
      </c>
    </row>
    <row r="168" spans="1:5" x14ac:dyDescent="0.3">
      <c r="C168" s="85" t="s">
        <v>905</v>
      </c>
      <c r="D168" s="248" t="s">
        <v>1436</v>
      </c>
      <c r="E168" s="276" t="s">
        <v>1437</v>
      </c>
    </row>
    <row r="169" spans="1:5" x14ac:dyDescent="0.3">
      <c r="C169" t="s">
        <v>908</v>
      </c>
      <c r="D169" s="248" t="s">
        <v>1438</v>
      </c>
      <c r="E169" s="248" t="s">
        <v>1439</v>
      </c>
    </row>
    <row r="170" spans="1:5" x14ac:dyDescent="0.3">
      <c r="C170" t="s">
        <v>911</v>
      </c>
      <c r="D170" s="248" t="s">
        <v>1440</v>
      </c>
      <c r="E170" s="248" t="s">
        <v>1441</v>
      </c>
    </row>
    <row r="171" spans="1:5" x14ac:dyDescent="0.3">
      <c r="C171" t="s">
        <v>914</v>
      </c>
      <c r="D171" s="248" t="s">
        <v>1442</v>
      </c>
      <c r="E171" s="248" t="s">
        <v>1443</v>
      </c>
    </row>
    <row r="172" spans="1:5" x14ac:dyDescent="0.3">
      <c r="C172" t="s">
        <v>917</v>
      </c>
      <c r="D172" s="248" t="s">
        <v>1444</v>
      </c>
      <c r="E172" s="248" t="s">
        <v>1445</v>
      </c>
    </row>
    <row r="173" spans="1:5" x14ac:dyDescent="0.3">
      <c r="C173" t="s">
        <v>919</v>
      </c>
      <c r="D173" s="248" t="s">
        <v>1446</v>
      </c>
      <c r="E173" s="248" t="s">
        <v>1447</v>
      </c>
    </row>
    <row r="174" spans="1:5" x14ac:dyDescent="0.3">
      <c r="C174" s="85" t="s">
        <v>1134</v>
      </c>
      <c r="D174" s="276" t="s">
        <v>1636</v>
      </c>
      <c r="E174" s="276" t="s">
        <v>1433</v>
      </c>
    </row>
    <row r="175" spans="1:5" x14ac:dyDescent="0.3">
      <c r="C175" t="s">
        <v>1153</v>
      </c>
      <c r="D175" s="248" t="s">
        <v>1637</v>
      </c>
      <c r="E175" s="248" t="s">
        <v>1638</v>
      </c>
    </row>
    <row r="176" spans="1:5" x14ac:dyDescent="0.3">
      <c r="C176" t="s">
        <v>1157</v>
      </c>
      <c r="D176" s="248" t="s">
        <v>1452</v>
      </c>
      <c r="E176" s="248" t="s">
        <v>1453</v>
      </c>
    </row>
    <row r="177" spans="1:5" x14ac:dyDescent="0.3">
      <c r="C177" t="s">
        <v>1454</v>
      </c>
      <c r="D177" s="248" t="s">
        <v>1446</v>
      </c>
      <c r="E177" s="248" t="s">
        <v>1455</v>
      </c>
    </row>
    <row r="178" spans="1:5" x14ac:dyDescent="0.3">
      <c r="C178" t="s">
        <v>1456</v>
      </c>
      <c r="D178" s="248" t="s">
        <v>1457</v>
      </c>
      <c r="E178" s="248" t="s">
        <v>1458</v>
      </c>
    </row>
    <row r="179" spans="1:5" x14ac:dyDescent="0.3">
      <c r="C179" t="s">
        <v>1459</v>
      </c>
      <c r="D179" s="248" t="s">
        <v>1460</v>
      </c>
      <c r="E179" s="248" t="s">
        <v>1461</v>
      </c>
    </row>
    <row r="180" spans="1:5" s="277" customFormat="1" x14ac:dyDescent="0.3">
      <c r="D180" s="278"/>
      <c r="E180" s="278"/>
    </row>
    <row r="181" spans="1:5" ht="28.8" x14ac:dyDescent="0.3">
      <c r="A181" s="39" t="s">
        <v>1428</v>
      </c>
      <c r="B181" s="21" t="s">
        <v>1462</v>
      </c>
      <c r="C181" t="s">
        <v>898</v>
      </c>
      <c r="D181" s="248" t="s">
        <v>1432</v>
      </c>
      <c r="E181" t="s">
        <v>1433</v>
      </c>
    </row>
    <row r="182" spans="1:5" x14ac:dyDescent="0.3">
      <c r="C182" t="s">
        <v>902</v>
      </c>
      <c r="D182" s="248" t="s">
        <v>1434</v>
      </c>
      <c r="E182" s="248" t="s">
        <v>1435</v>
      </c>
    </row>
    <row r="183" spans="1:5" x14ac:dyDescent="0.3">
      <c r="C183" s="85" t="s">
        <v>905</v>
      </c>
      <c r="D183" s="248" t="s">
        <v>1463</v>
      </c>
      <c r="E183" s="276" t="s">
        <v>1437</v>
      </c>
    </row>
    <row r="184" spans="1:5" x14ac:dyDescent="0.3">
      <c r="C184" t="s">
        <v>908</v>
      </c>
      <c r="D184" s="248" t="s">
        <v>1438</v>
      </c>
      <c r="E184" s="248" t="s">
        <v>1439</v>
      </c>
    </row>
    <row r="185" spans="1:5" x14ac:dyDescent="0.3">
      <c r="C185" t="s">
        <v>911</v>
      </c>
      <c r="D185" s="248" t="s">
        <v>1440</v>
      </c>
      <c r="E185" s="248" t="s">
        <v>1441</v>
      </c>
    </row>
    <row r="186" spans="1:5" x14ac:dyDescent="0.3">
      <c r="C186" t="s">
        <v>914</v>
      </c>
      <c r="D186" s="248" t="s">
        <v>1442</v>
      </c>
      <c r="E186" s="248" t="s">
        <v>1443</v>
      </c>
    </row>
    <row r="187" spans="1:5" x14ac:dyDescent="0.3">
      <c r="C187" t="s">
        <v>917</v>
      </c>
      <c r="D187" s="248" t="s">
        <v>1444</v>
      </c>
      <c r="E187" s="248" t="s">
        <v>1445</v>
      </c>
    </row>
    <row r="188" spans="1:5" x14ac:dyDescent="0.3">
      <c r="C188" t="s">
        <v>919</v>
      </c>
      <c r="D188" s="248" t="s">
        <v>1446</v>
      </c>
      <c r="E188" s="248" t="s">
        <v>1447</v>
      </c>
    </row>
    <row r="189" spans="1:5" x14ac:dyDescent="0.3">
      <c r="C189" s="85" t="s">
        <v>1134</v>
      </c>
      <c r="D189" s="276" t="s">
        <v>1448</v>
      </c>
      <c r="E189" s="276" t="s">
        <v>1433</v>
      </c>
    </row>
    <row r="190" spans="1:5" x14ac:dyDescent="0.3">
      <c r="C190" t="s">
        <v>1153</v>
      </c>
      <c r="D190" s="248" t="s">
        <v>1449</v>
      </c>
      <c r="E190" s="248" t="s">
        <v>1450</v>
      </c>
    </row>
    <row r="191" spans="1:5" x14ac:dyDescent="0.3">
      <c r="C191" t="s">
        <v>1154</v>
      </c>
      <c r="D191" s="248" t="s">
        <v>1451</v>
      </c>
      <c r="E191" s="248" t="s">
        <v>1441</v>
      </c>
    </row>
    <row r="192" spans="1:5" x14ac:dyDescent="0.3">
      <c r="C192" t="s">
        <v>1157</v>
      </c>
      <c r="D192" s="248" t="s">
        <v>1452</v>
      </c>
      <c r="E192" s="248" t="s">
        <v>1453</v>
      </c>
    </row>
    <row r="193" spans="3:5" x14ac:dyDescent="0.3">
      <c r="C193" t="s">
        <v>1454</v>
      </c>
      <c r="D193" s="248" t="s">
        <v>1446</v>
      </c>
      <c r="E193" s="248" t="s">
        <v>1455</v>
      </c>
    </row>
    <row r="194" spans="3:5" x14ac:dyDescent="0.3">
      <c r="C194" t="s">
        <v>1456</v>
      </c>
      <c r="D194" s="248" t="s">
        <v>1457</v>
      </c>
      <c r="E194" s="248" t="s">
        <v>1458</v>
      </c>
    </row>
    <row r="195" spans="3:5" x14ac:dyDescent="0.3">
      <c r="C195" t="s">
        <v>1459</v>
      </c>
      <c r="D195" s="248" t="s">
        <v>1460</v>
      </c>
      <c r="E195" s="248" t="s">
        <v>1461</v>
      </c>
    </row>
  </sheetData>
  <mergeCells count="38">
    <mergeCell ref="E124:E126"/>
    <mergeCell ref="B159:B164"/>
    <mergeCell ref="A159:A164"/>
    <mergeCell ref="B40:B46"/>
    <mergeCell ref="A40:A46"/>
    <mergeCell ref="B48:B51"/>
    <mergeCell ref="A48:A51"/>
    <mergeCell ref="B115:B119"/>
    <mergeCell ref="B53:B64"/>
    <mergeCell ref="A53:A64"/>
    <mergeCell ref="B81:B92"/>
    <mergeCell ref="C155:C157"/>
    <mergeCell ref="D155:D157"/>
    <mergeCell ref="B154:B157"/>
    <mergeCell ref="A154:A157"/>
    <mergeCell ref="C150:C152"/>
    <mergeCell ref="D150:D152"/>
    <mergeCell ref="B149:B152"/>
    <mergeCell ref="A149:A152"/>
    <mergeCell ref="A81:A92"/>
    <mergeCell ref="C121:C123"/>
    <mergeCell ref="C124:C126"/>
    <mergeCell ref="C127:C129"/>
    <mergeCell ref="C131:C133"/>
    <mergeCell ref="D124:D126"/>
    <mergeCell ref="B66:B69"/>
    <mergeCell ref="A66:A69"/>
    <mergeCell ref="B137:B144"/>
    <mergeCell ref="A137:A144"/>
    <mergeCell ref="B71:B79"/>
    <mergeCell ref="A71:A79"/>
    <mergeCell ref="A106:A112"/>
    <mergeCell ref="B106:B112"/>
    <mergeCell ref="B94:B104"/>
    <mergeCell ref="A94:A104"/>
    <mergeCell ref="B121:B133"/>
    <mergeCell ref="A115:A119"/>
    <mergeCell ref="A121:A133"/>
  </mergeCell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C10"/>
  <sheetViews>
    <sheetView topLeftCell="A7" workbookViewId="0">
      <selection activeCell="A15" sqref="A15"/>
    </sheetView>
  </sheetViews>
  <sheetFormatPr defaultRowHeight="14.4" x14ac:dyDescent="0.3"/>
  <cols>
    <col min="1" max="1" customWidth="true" width="32.109375" collapsed="true"/>
    <col min="2" max="2" customWidth="true" width="17.109375" collapsed="true"/>
    <col min="3" max="3" customWidth="true" width="50.109375" collapsed="true"/>
    <col min="4" max="51" customWidth="true" hidden="true" width="0.0" collapsed="true"/>
    <col min="52" max="52" customWidth="true" width="25.0" collapsed="true"/>
    <col min="53" max="53" customWidth="true" width="37.44140625" collapsed="true"/>
  </cols>
  <sheetData>
    <row r="1" spans="1:55" s="2" customFormat="1" x14ac:dyDescent="0.3">
      <c r="A1" s="212"/>
      <c r="B1" s="261"/>
      <c r="C1" s="212"/>
      <c r="D1" s="420" t="s">
        <v>103</v>
      </c>
      <c r="E1" s="421"/>
      <c r="F1" s="421"/>
      <c r="G1" s="421"/>
      <c r="H1" s="421"/>
      <c r="I1" s="421"/>
      <c r="J1" s="421"/>
      <c r="K1" s="421"/>
      <c r="L1" s="417" t="s">
        <v>105</v>
      </c>
      <c r="M1" s="417"/>
      <c r="N1" s="417"/>
      <c r="O1" s="417"/>
      <c r="P1" s="417"/>
      <c r="Q1" s="417"/>
      <c r="R1" s="417"/>
      <c r="S1" s="417"/>
      <c r="T1" s="417"/>
      <c r="U1" s="417"/>
      <c r="V1" s="417"/>
      <c r="W1" s="417"/>
      <c r="X1" s="417"/>
      <c r="Y1" s="417"/>
      <c r="Z1" s="417"/>
      <c r="AA1" s="417"/>
      <c r="AB1" s="418" t="s">
        <v>90</v>
      </c>
      <c r="AC1" s="418"/>
      <c r="AD1" s="418"/>
      <c r="AE1" s="418"/>
      <c r="AF1" s="212"/>
      <c r="AG1" s="212"/>
      <c r="AH1" s="212"/>
      <c r="AI1" s="417" t="s">
        <v>0</v>
      </c>
      <c r="AJ1" s="417"/>
      <c r="AK1" s="417"/>
      <c r="AL1" s="417"/>
      <c r="AM1" s="417"/>
      <c r="AN1" s="417"/>
      <c r="AO1" s="417"/>
      <c r="AP1" s="416" t="s">
        <v>1</v>
      </c>
      <c r="AQ1" s="416"/>
      <c r="AR1" s="416"/>
      <c r="AS1" s="416"/>
      <c r="AT1" s="36" t="s">
        <v>2</v>
      </c>
      <c r="AU1" s="37"/>
      <c r="AV1" s="37"/>
      <c r="AW1" s="37"/>
      <c r="AX1" s="37"/>
      <c r="AZ1" s="415" t="s">
        <v>1210</v>
      </c>
      <c r="BA1" s="415"/>
      <c r="BB1" s="415"/>
      <c r="BC1" s="415"/>
    </row>
    <row r="2" spans="1:55" s="21" customFormat="1" ht="95.25" customHeight="1" x14ac:dyDescent="0.3">
      <c r="A2" s="22" t="s">
        <v>3</v>
      </c>
      <c r="B2" s="22" t="s">
        <v>1397</v>
      </c>
      <c r="C2" s="22" t="s">
        <v>4</v>
      </c>
      <c r="D2" s="22" t="s">
        <v>10</v>
      </c>
      <c r="E2" s="22" t="s">
        <v>5</v>
      </c>
      <c r="F2" s="22" t="s">
        <v>6</v>
      </c>
      <c r="G2" s="22" t="s">
        <v>7</v>
      </c>
      <c r="H2" s="22" t="s">
        <v>8</v>
      </c>
      <c r="I2" s="22" t="s">
        <v>9</v>
      </c>
      <c r="J2" s="22" t="s">
        <v>11</v>
      </c>
      <c r="K2" s="23" t="s">
        <v>394</v>
      </c>
      <c r="L2" s="22" t="s">
        <v>12</v>
      </c>
      <c r="M2" s="22" t="s">
        <v>13</v>
      </c>
      <c r="N2" s="22" t="s">
        <v>387</v>
      </c>
      <c r="O2" s="22" t="s">
        <v>391</v>
      </c>
      <c r="P2" s="22" t="s">
        <v>15</v>
      </c>
      <c r="Q2" s="22" t="s">
        <v>16</v>
      </c>
      <c r="R2" s="22" t="s">
        <v>104</v>
      </c>
      <c r="S2" s="22" t="s">
        <v>87</v>
      </c>
      <c r="T2" s="22" t="s">
        <v>17</v>
      </c>
      <c r="U2" s="22" t="s">
        <v>18</v>
      </c>
      <c r="V2" s="22" t="s">
        <v>19</v>
      </c>
      <c r="W2" s="22" t="s">
        <v>88</v>
      </c>
      <c r="X2" s="22" t="s">
        <v>89</v>
      </c>
      <c r="Y2" s="22" t="s">
        <v>112</v>
      </c>
      <c r="Z2" s="22" t="s">
        <v>113</v>
      </c>
      <c r="AA2" s="22" t="s">
        <v>114</v>
      </c>
      <c r="AB2" s="23" t="s">
        <v>91</v>
      </c>
      <c r="AC2" s="24" t="s">
        <v>92</v>
      </c>
      <c r="AD2" s="23" t="s">
        <v>93</v>
      </c>
      <c r="AE2" s="23" t="s">
        <v>94</v>
      </c>
      <c r="AF2" s="22" t="s">
        <v>22</v>
      </c>
      <c r="AG2" s="22" t="s">
        <v>23</v>
      </c>
      <c r="AH2" s="22" t="s">
        <v>24</v>
      </c>
      <c r="AI2" s="22" t="s">
        <v>25</v>
      </c>
      <c r="AJ2" s="22" t="s">
        <v>26</v>
      </c>
      <c r="AK2" s="22" t="s">
        <v>27</v>
      </c>
      <c r="AL2" s="22" t="s">
        <v>28</v>
      </c>
      <c r="AM2" s="22" t="s">
        <v>122</v>
      </c>
      <c r="AN2" s="22" t="s">
        <v>123</v>
      </c>
      <c r="AO2" s="22" t="s">
        <v>29</v>
      </c>
      <c r="AP2" s="22" t="s">
        <v>30</v>
      </c>
      <c r="AQ2" s="22" t="s">
        <v>31</v>
      </c>
      <c r="AR2" s="22" t="s">
        <v>33</v>
      </c>
      <c r="AS2" s="22" t="s">
        <v>34</v>
      </c>
      <c r="AT2" s="22" t="s">
        <v>399</v>
      </c>
      <c r="AU2" s="22" t="s">
        <v>400</v>
      </c>
      <c r="AV2" s="23" t="s">
        <v>401</v>
      </c>
      <c r="AW2" s="23" t="s">
        <v>402</v>
      </c>
      <c r="AX2" s="23" t="s">
        <v>403</v>
      </c>
      <c r="AY2" s="148" t="s">
        <v>951</v>
      </c>
      <c r="AZ2" s="148" t="s">
        <v>1211</v>
      </c>
      <c r="BA2" s="148" t="s">
        <v>1213</v>
      </c>
      <c r="BB2" s="148" t="s">
        <v>87</v>
      </c>
    </row>
    <row r="3" spans="1:55" ht="28.8" x14ac:dyDescent="0.3">
      <c r="A3" s="43" t="s">
        <v>1215</v>
      </c>
      <c r="B3" s="43" t="s">
        <v>52</v>
      </c>
      <c r="C3" s="213" t="s">
        <v>1206</v>
      </c>
      <c r="D3" s="231"/>
      <c r="E3" s="121"/>
      <c r="F3" s="121"/>
      <c r="G3" s="232"/>
      <c r="H3" s="231"/>
      <c r="I3" s="231"/>
      <c r="J3" s="121"/>
      <c r="K3" s="121"/>
      <c r="L3" s="121"/>
      <c r="M3" s="121"/>
      <c r="N3" s="121"/>
      <c r="O3" s="121"/>
      <c r="P3" s="121"/>
      <c r="Q3" s="121"/>
      <c r="R3" s="121"/>
      <c r="S3" s="121"/>
      <c r="T3" s="121"/>
      <c r="U3" s="121"/>
      <c r="V3" s="121"/>
      <c r="W3" s="121"/>
      <c r="X3" s="121"/>
      <c r="Y3" s="121"/>
      <c r="Z3" s="121"/>
      <c r="AA3" s="121"/>
      <c r="AB3" s="121"/>
      <c r="AC3" s="121"/>
      <c r="AD3" s="121"/>
      <c r="AE3" s="121"/>
      <c r="AF3" s="121"/>
      <c r="AG3" s="121"/>
      <c r="AH3" s="121"/>
      <c r="AI3" s="121"/>
      <c r="AJ3" s="121"/>
      <c r="AK3" s="121"/>
      <c r="AL3" s="121"/>
      <c r="AM3" s="121"/>
      <c r="AN3" s="121"/>
      <c r="AO3" s="121"/>
      <c r="AP3" s="121"/>
      <c r="AQ3" s="121"/>
      <c r="AR3" s="121"/>
      <c r="AS3" s="121"/>
      <c r="AT3" s="121"/>
      <c r="AU3" s="121"/>
      <c r="AV3" s="121"/>
      <c r="AW3" s="121"/>
      <c r="AX3" s="121"/>
      <c r="AY3" s="121"/>
      <c r="AZ3" s="121" t="s">
        <v>80</v>
      </c>
      <c r="BA3" s="121" t="s">
        <v>1214</v>
      </c>
      <c r="BB3" s="121" t="s">
        <v>66</v>
      </c>
    </row>
    <row r="4" spans="1:55" ht="28.8" x14ac:dyDescent="0.3">
      <c r="A4" s="43" t="s">
        <v>1216</v>
      </c>
      <c r="B4" s="43" t="s">
        <v>52</v>
      </c>
      <c r="C4" s="213" t="s">
        <v>1207</v>
      </c>
      <c r="D4" s="233"/>
      <c r="E4" s="121"/>
      <c r="F4" s="121"/>
      <c r="G4" s="234"/>
      <c r="H4" s="233"/>
      <c r="I4" s="233"/>
      <c r="J4" s="121"/>
      <c r="K4" s="121"/>
      <c r="L4" s="121"/>
      <c r="M4" s="121"/>
      <c r="N4" s="121"/>
      <c r="O4" s="121"/>
      <c r="P4" s="121"/>
      <c r="Q4" s="121"/>
      <c r="R4" s="121"/>
      <c r="S4" s="121"/>
      <c r="T4" s="121"/>
      <c r="U4" s="121"/>
      <c r="V4" s="121"/>
      <c r="W4" s="121"/>
      <c r="X4" s="121"/>
      <c r="Y4" s="121"/>
      <c r="Z4" s="121"/>
      <c r="AA4" s="121"/>
      <c r="AB4" s="121"/>
      <c r="AC4" s="121"/>
      <c r="AD4" s="121"/>
      <c r="AE4" s="121"/>
      <c r="AF4" s="121"/>
      <c r="AG4" s="121"/>
      <c r="AH4" s="121"/>
      <c r="AI4" s="121"/>
      <c r="AJ4" s="121"/>
      <c r="AK4" s="121"/>
      <c r="AL4" s="121"/>
      <c r="AM4" s="121"/>
      <c r="AN4" s="121"/>
      <c r="AO4" s="121"/>
      <c r="AP4" s="121"/>
      <c r="AQ4" s="121"/>
      <c r="AR4" s="121"/>
      <c r="AS4" s="121"/>
      <c r="AT4" s="121"/>
      <c r="AU4" s="121"/>
      <c r="AV4" s="121"/>
      <c r="AW4" s="121"/>
      <c r="AX4" s="121"/>
      <c r="AY4" s="121"/>
      <c r="AZ4" s="121" t="s">
        <v>1212</v>
      </c>
      <c r="BA4" s="121" t="s">
        <v>1214</v>
      </c>
      <c r="BB4" s="121" t="s">
        <v>66</v>
      </c>
    </row>
    <row r="5" spans="1:55" ht="28.8" x14ac:dyDescent="0.3">
      <c r="A5" s="43" t="s">
        <v>1217</v>
      </c>
      <c r="B5" s="43" t="s">
        <v>52</v>
      </c>
      <c r="C5" s="213" t="s">
        <v>1208</v>
      </c>
      <c r="D5" s="121"/>
      <c r="E5" s="121"/>
      <c r="F5" s="121"/>
      <c r="G5" s="121"/>
      <c r="H5" s="121"/>
      <c r="I5" s="121"/>
      <c r="J5" s="121"/>
      <c r="K5" s="121"/>
      <c r="L5" s="121"/>
      <c r="M5" s="121"/>
      <c r="N5" s="121"/>
      <c r="O5" s="121"/>
      <c r="P5" s="121"/>
      <c r="Q5" s="121"/>
      <c r="R5" s="121"/>
      <c r="S5" s="121"/>
      <c r="T5" s="121"/>
      <c r="U5" s="121"/>
      <c r="V5" s="121"/>
      <c r="W5" s="121"/>
      <c r="X5" s="121"/>
      <c r="Y5" s="121"/>
      <c r="Z5" s="121"/>
      <c r="AA5" s="121"/>
      <c r="AB5" s="121"/>
      <c r="AC5" s="121"/>
      <c r="AD5" s="121"/>
      <c r="AE5" s="121"/>
      <c r="AF5" s="121"/>
      <c r="AG5" s="121"/>
      <c r="AH5" s="121"/>
      <c r="AI5" s="121"/>
      <c r="AJ5" s="121"/>
      <c r="AK5" s="121"/>
      <c r="AL5" s="121"/>
      <c r="AM5" s="121"/>
      <c r="AN5" s="121"/>
      <c r="AO5" s="121"/>
      <c r="AP5" s="121"/>
      <c r="AQ5" s="121"/>
      <c r="AR5" s="121"/>
      <c r="AS5" s="121"/>
      <c r="AT5" s="121"/>
      <c r="AU5" s="121"/>
      <c r="AV5" s="121"/>
      <c r="AW5" s="121"/>
      <c r="AX5" s="121"/>
      <c r="AY5" s="121"/>
      <c r="AZ5" s="121" t="s">
        <v>47</v>
      </c>
      <c r="BA5" s="121" t="s">
        <v>1214</v>
      </c>
      <c r="BB5" s="121" t="s">
        <v>66</v>
      </c>
    </row>
    <row r="6" spans="1:55" ht="28.8" x14ac:dyDescent="0.3">
      <c r="A6" s="43" t="s">
        <v>1218</v>
      </c>
      <c r="B6" s="43" t="s">
        <v>52</v>
      </c>
      <c r="C6" s="213" t="s">
        <v>1209</v>
      </c>
      <c r="D6" s="121"/>
      <c r="E6" s="121"/>
      <c r="F6" s="121"/>
      <c r="G6" s="121"/>
      <c r="H6" s="121"/>
      <c r="I6" s="121"/>
      <c r="J6" s="121"/>
      <c r="K6" s="121"/>
      <c r="L6" s="121"/>
      <c r="M6" s="121"/>
      <c r="N6" s="121"/>
      <c r="O6" s="121"/>
      <c r="P6" s="121"/>
      <c r="Q6" s="121"/>
      <c r="R6" s="121"/>
      <c r="S6" s="121"/>
      <c r="T6" s="121"/>
      <c r="U6" s="121"/>
      <c r="V6" s="121"/>
      <c r="W6" s="121"/>
      <c r="X6" s="121"/>
      <c r="Y6" s="121"/>
      <c r="Z6" s="121"/>
      <c r="AA6" s="121"/>
      <c r="AB6" s="121"/>
      <c r="AC6" s="121"/>
      <c r="AD6" s="121"/>
      <c r="AE6" s="121"/>
      <c r="AF6" s="121"/>
      <c r="AG6" s="121"/>
      <c r="AH6" s="121"/>
      <c r="AI6" s="121"/>
      <c r="AJ6" s="121"/>
      <c r="AK6" s="121"/>
      <c r="AL6" s="121"/>
      <c r="AM6" s="121"/>
      <c r="AN6" s="121"/>
      <c r="AO6" s="121"/>
      <c r="AP6" s="121"/>
      <c r="AQ6" s="121"/>
      <c r="AR6" s="121"/>
      <c r="AS6" s="121"/>
      <c r="AT6" s="121"/>
      <c r="AU6" s="121"/>
      <c r="AV6" s="121"/>
      <c r="AW6" s="121"/>
      <c r="AX6" s="121"/>
      <c r="AY6" s="121"/>
      <c r="AZ6" s="121" t="s">
        <v>119</v>
      </c>
      <c r="BA6" s="121" t="s">
        <v>1214</v>
      </c>
      <c r="BB6" s="121" t="s">
        <v>66</v>
      </c>
    </row>
    <row r="7" spans="1:55" ht="43.2" x14ac:dyDescent="0.3">
      <c r="A7" s="43" t="s">
        <v>1234</v>
      </c>
      <c r="B7" s="43" t="s">
        <v>52</v>
      </c>
      <c r="C7" s="219" t="s">
        <v>1230</v>
      </c>
      <c r="D7" s="121"/>
      <c r="E7" s="121"/>
      <c r="F7" s="121"/>
      <c r="G7" s="121"/>
      <c r="H7" s="121"/>
      <c r="I7" s="121"/>
      <c r="J7" s="121"/>
      <c r="K7" s="121"/>
      <c r="L7" s="121"/>
      <c r="M7" s="121"/>
      <c r="N7" s="121"/>
      <c r="O7" s="121"/>
      <c r="P7" s="121"/>
      <c r="Q7" s="121"/>
      <c r="R7" s="121"/>
      <c r="S7" s="121"/>
      <c r="T7" s="121"/>
      <c r="U7" s="121"/>
      <c r="V7" s="121"/>
      <c r="W7" s="121"/>
      <c r="X7" s="121"/>
      <c r="Y7" s="121"/>
      <c r="Z7" s="121"/>
      <c r="AA7" s="121"/>
      <c r="AB7" s="121"/>
      <c r="AC7" s="121"/>
      <c r="AD7" s="121"/>
      <c r="AE7" s="121"/>
      <c r="AF7" s="121"/>
      <c r="AG7" s="121"/>
      <c r="AH7" s="121"/>
      <c r="AI7" s="121"/>
      <c r="AJ7" s="121"/>
      <c r="AK7" s="121"/>
      <c r="AL7" s="121"/>
      <c r="AM7" s="121"/>
      <c r="AN7" s="121"/>
      <c r="AO7" s="121"/>
      <c r="AP7" s="121"/>
      <c r="AQ7" s="121"/>
      <c r="AR7" s="121"/>
      <c r="AS7" s="121"/>
      <c r="AT7" s="121"/>
      <c r="AU7" s="121"/>
      <c r="AV7" s="121"/>
      <c r="AW7" s="121"/>
      <c r="AX7" s="121"/>
      <c r="AY7" s="121"/>
      <c r="AZ7" s="121" t="s">
        <v>80</v>
      </c>
      <c r="BA7" s="121" t="s">
        <v>1238</v>
      </c>
      <c r="BB7" s="121" t="s">
        <v>66</v>
      </c>
    </row>
    <row r="8" spans="1:55" ht="43.2" x14ac:dyDescent="0.3">
      <c r="A8" s="43" t="s">
        <v>1235</v>
      </c>
      <c r="B8" s="43" t="s">
        <v>52</v>
      </c>
      <c r="C8" s="219" t="s">
        <v>1231</v>
      </c>
      <c r="D8" s="121"/>
      <c r="E8" s="121"/>
      <c r="F8" s="121"/>
      <c r="G8" s="121"/>
      <c r="H8" s="121"/>
      <c r="I8" s="121"/>
      <c r="J8" s="121"/>
      <c r="K8" s="121"/>
      <c r="L8" s="121"/>
      <c r="M8" s="121"/>
      <c r="N8" s="121"/>
      <c r="O8" s="121"/>
      <c r="P8" s="121"/>
      <c r="Q8" s="121"/>
      <c r="R8" s="121"/>
      <c r="S8" s="121"/>
      <c r="T8" s="121"/>
      <c r="U8" s="121"/>
      <c r="V8" s="121"/>
      <c r="W8" s="121"/>
      <c r="X8" s="121"/>
      <c r="Y8" s="121"/>
      <c r="Z8" s="121"/>
      <c r="AA8" s="121"/>
      <c r="AB8" s="121"/>
      <c r="AC8" s="121"/>
      <c r="AD8" s="121"/>
      <c r="AE8" s="121"/>
      <c r="AF8" s="121"/>
      <c r="AG8" s="121"/>
      <c r="AH8" s="121"/>
      <c r="AI8" s="121"/>
      <c r="AJ8" s="121"/>
      <c r="AK8" s="121"/>
      <c r="AL8" s="121"/>
      <c r="AM8" s="121"/>
      <c r="AN8" s="121"/>
      <c r="AO8" s="121"/>
      <c r="AP8" s="121"/>
      <c r="AQ8" s="121"/>
      <c r="AR8" s="121"/>
      <c r="AS8" s="121"/>
      <c r="AT8" s="121"/>
      <c r="AU8" s="121"/>
      <c r="AV8" s="121"/>
      <c r="AW8" s="121"/>
      <c r="AX8" s="121"/>
      <c r="AY8" s="121"/>
      <c r="AZ8" s="121" t="s">
        <v>47</v>
      </c>
      <c r="BA8" s="121" t="s">
        <v>1238</v>
      </c>
      <c r="BB8" s="121" t="s">
        <v>66</v>
      </c>
    </row>
    <row r="9" spans="1:55" ht="43.2" x14ac:dyDescent="0.3">
      <c r="A9" s="43" t="s">
        <v>1236</v>
      </c>
      <c r="B9" s="43" t="s">
        <v>52</v>
      </c>
      <c r="C9" s="219" t="s">
        <v>1232</v>
      </c>
      <c r="D9" s="121"/>
      <c r="E9" s="121"/>
      <c r="F9" s="121"/>
      <c r="G9" s="121"/>
      <c r="H9" s="121"/>
      <c r="I9" s="121"/>
      <c r="J9" s="121"/>
      <c r="K9" s="121"/>
      <c r="L9" s="121"/>
      <c r="M9" s="121"/>
      <c r="N9" s="121"/>
      <c r="O9" s="121"/>
      <c r="P9" s="121"/>
      <c r="Q9" s="121"/>
      <c r="R9" s="121"/>
      <c r="S9" s="121"/>
      <c r="T9" s="121"/>
      <c r="U9" s="121"/>
      <c r="V9" s="121"/>
      <c r="W9" s="121"/>
      <c r="X9" s="121"/>
      <c r="Y9" s="121"/>
      <c r="Z9" s="121"/>
      <c r="AA9" s="121"/>
      <c r="AB9" s="121"/>
      <c r="AC9" s="121"/>
      <c r="AD9" s="121"/>
      <c r="AE9" s="121"/>
      <c r="AF9" s="121"/>
      <c r="AG9" s="121"/>
      <c r="AH9" s="121"/>
      <c r="AI9" s="121"/>
      <c r="AJ9" s="121"/>
      <c r="AK9" s="121"/>
      <c r="AL9" s="121"/>
      <c r="AM9" s="121"/>
      <c r="AN9" s="121"/>
      <c r="AO9" s="121"/>
      <c r="AP9" s="121"/>
      <c r="AQ9" s="121"/>
      <c r="AR9" s="121"/>
      <c r="AS9" s="121"/>
      <c r="AT9" s="121"/>
      <c r="AU9" s="121"/>
      <c r="AV9" s="121"/>
      <c r="AW9" s="121"/>
      <c r="AX9" s="121"/>
      <c r="AY9" s="121"/>
      <c r="AZ9" s="121" t="s">
        <v>1212</v>
      </c>
      <c r="BA9" s="121" t="s">
        <v>1238</v>
      </c>
      <c r="BB9" s="121" t="s">
        <v>66</v>
      </c>
    </row>
    <row r="10" spans="1:55" ht="43.2" x14ac:dyDescent="0.3">
      <c r="A10" s="43" t="s">
        <v>1237</v>
      </c>
      <c r="B10" s="43" t="s">
        <v>52</v>
      </c>
      <c r="C10" s="219" t="s">
        <v>1233</v>
      </c>
      <c r="D10" s="121"/>
      <c r="E10" s="121"/>
      <c r="F10" s="121"/>
      <c r="G10" s="121"/>
      <c r="H10" s="121"/>
      <c r="I10" s="121"/>
      <c r="J10" s="121"/>
      <c r="K10" s="121"/>
      <c r="L10" s="121"/>
      <c r="M10" s="121"/>
      <c r="N10" s="121"/>
      <c r="O10" s="121"/>
      <c r="P10" s="121"/>
      <c r="Q10" s="121"/>
      <c r="R10" s="121"/>
      <c r="S10" s="121"/>
      <c r="T10" s="121"/>
      <c r="U10" s="121"/>
      <c r="V10" s="121"/>
      <c r="W10" s="121"/>
      <c r="X10" s="121"/>
      <c r="Y10" s="121"/>
      <c r="Z10" s="121"/>
      <c r="AA10" s="121"/>
      <c r="AB10" s="121"/>
      <c r="AC10" s="121"/>
      <c r="AD10" s="121"/>
      <c r="AE10" s="121"/>
      <c r="AF10" s="121"/>
      <c r="AG10" s="121"/>
      <c r="AH10" s="121"/>
      <c r="AI10" s="121"/>
      <c r="AJ10" s="121"/>
      <c r="AK10" s="121"/>
      <c r="AL10" s="121"/>
      <c r="AM10" s="121"/>
      <c r="AN10" s="121"/>
      <c r="AO10" s="121"/>
      <c r="AP10" s="121"/>
      <c r="AQ10" s="121"/>
      <c r="AR10" s="121"/>
      <c r="AS10" s="121"/>
      <c r="AT10" s="121"/>
      <c r="AU10" s="121"/>
      <c r="AV10" s="121"/>
      <c r="AW10" s="121"/>
      <c r="AX10" s="121"/>
      <c r="AY10" s="121"/>
      <c r="AZ10" s="121" t="s">
        <v>119</v>
      </c>
      <c r="BA10" s="121" t="s">
        <v>1238</v>
      </c>
      <c r="BB10" s="121" t="s">
        <v>66</v>
      </c>
    </row>
  </sheetData>
  <mergeCells count="6">
    <mergeCell ref="AZ1:BC1"/>
    <mergeCell ref="D1:K1"/>
    <mergeCell ref="L1:AA1"/>
    <mergeCell ref="AB1:AE1"/>
    <mergeCell ref="AI1:AO1"/>
    <mergeCell ref="AP1:AS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1"/>
  <sheetViews>
    <sheetView workbookViewId="0">
      <selection activeCell="C10" sqref="C10"/>
    </sheetView>
  </sheetViews>
  <sheetFormatPr defaultRowHeight="14.4" x14ac:dyDescent="0.3"/>
  <cols>
    <col min="1" max="1" bestFit="true" customWidth="true" width="22.0" collapsed="true"/>
    <col min="2" max="2" bestFit="true" customWidth="true" width="6.44140625" collapsed="true"/>
    <col min="3" max="3" customWidth="true" style="21" width="49.33203125" collapsed="true"/>
    <col min="4" max="4" customWidth="true" style="21" width="63.109375" collapsed="true"/>
  </cols>
  <sheetData>
    <row r="1" spans="1:4" x14ac:dyDescent="0.3">
      <c r="A1" s="220" t="s">
        <v>282</v>
      </c>
      <c r="B1" s="220" t="s">
        <v>1239</v>
      </c>
      <c r="C1" s="221" t="s">
        <v>4</v>
      </c>
      <c r="D1" s="221" t="s">
        <v>1240</v>
      </c>
    </row>
    <row r="2" spans="1:4" ht="28.8" x14ac:dyDescent="0.3">
      <c r="A2" s="543" t="s">
        <v>1215</v>
      </c>
      <c r="B2" s="132" t="s">
        <v>898</v>
      </c>
      <c r="C2" s="132" t="s">
        <v>1261</v>
      </c>
      <c r="D2" s="132" t="s">
        <v>1262</v>
      </c>
    </row>
    <row r="3" spans="1:4" ht="43.2" x14ac:dyDescent="0.3">
      <c r="A3" s="543"/>
      <c r="B3" s="132" t="s">
        <v>902</v>
      </c>
      <c r="C3" s="132" t="s">
        <v>1263</v>
      </c>
      <c r="D3" s="132" t="s">
        <v>1264</v>
      </c>
    </row>
    <row r="4" spans="1:4" ht="28.8" x14ac:dyDescent="0.3">
      <c r="A4" s="543"/>
      <c r="B4" s="121" t="s">
        <v>905</v>
      </c>
      <c r="C4" s="132" t="s">
        <v>1265</v>
      </c>
      <c r="D4" s="132" t="s">
        <v>1266</v>
      </c>
    </row>
    <row r="5" spans="1:4" ht="57.6" x14ac:dyDescent="0.3">
      <c r="A5" s="543"/>
      <c r="B5" s="132" t="s">
        <v>908</v>
      </c>
      <c r="C5" s="132" t="s">
        <v>1273</v>
      </c>
      <c r="D5" s="132" t="s">
        <v>1268</v>
      </c>
    </row>
    <row r="6" spans="1:4" ht="28.8" x14ac:dyDescent="0.3">
      <c r="A6" s="543"/>
      <c r="B6" s="132" t="s">
        <v>911</v>
      </c>
      <c r="C6" s="132" t="s">
        <v>1269</v>
      </c>
      <c r="D6" s="132" t="s">
        <v>1270</v>
      </c>
    </row>
    <row r="7" spans="1:4" x14ac:dyDescent="0.3">
      <c r="A7" s="543"/>
      <c r="B7" s="132" t="s">
        <v>914</v>
      </c>
      <c r="C7" s="132" t="s">
        <v>1271</v>
      </c>
      <c r="D7" s="132" t="s">
        <v>1272</v>
      </c>
    </row>
    <row r="8" spans="1:4" x14ac:dyDescent="0.3">
      <c r="A8" s="223"/>
      <c r="B8" s="132"/>
      <c r="C8" s="132"/>
      <c r="D8" s="132"/>
    </row>
    <row r="9" spans="1:4" ht="28.8" x14ac:dyDescent="0.3">
      <c r="A9" s="543" t="s">
        <v>1216</v>
      </c>
      <c r="B9" s="132" t="s">
        <v>898</v>
      </c>
      <c r="C9" s="132" t="s">
        <v>1261</v>
      </c>
      <c r="D9" s="132" t="s">
        <v>1262</v>
      </c>
    </row>
    <row r="10" spans="1:4" ht="43.2" x14ac:dyDescent="0.3">
      <c r="A10" s="543"/>
      <c r="B10" s="132" t="s">
        <v>902</v>
      </c>
      <c r="C10" s="132" t="s">
        <v>1263</v>
      </c>
      <c r="D10" s="132" t="s">
        <v>1264</v>
      </c>
    </row>
    <row r="11" spans="1:4" ht="28.8" x14ac:dyDescent="0.3">
      <c r="A11" s="543"/>
      <c r="B11" s="121" t="s">
        <v>905</v>
      </c>
      <c r="C11" s="132" t="s">
        <v>1265</v>
      </c>
      <c r="D11" s="132" t="s">
        <v>1266</v>
      </c>
    </row>
    <row r="12" spans="1:4" ht="57.6" x14ac:dyDescent="0.3">
      <c r="A12" s="543"/>
      <c r="B12" s="132" t="s">
        <v>908</v>
      </c>
      <c r="C12" s="132" t="s">
        <v>1274</v>
      </c>
      <c r="D12" s="132" t="s">
        <v>1268</v>
      </c>
    </row>
    <row r="13" spans="1:4" ht="28.8" x14ac:dyDescent="0.3">
      <c r="A13" s="543"/>
      <c r="B13" s="132" t="s">
        <v>911</v>
      </c>
      <c r="C13" s="132" t="s">
        <v>1269</v>
      </c>
      <c r="D13" s="132" t="s">
        <v>1270</v>
      </c>
    </row>
    <row r="14" spans="1:4" x14ac:dyDescent="0.3">
      <c r="A14" s="543"/>
      <c r="B14" s="132" t="s">
        <v>914</v>
      </c>
      <c r="C14" s="132" t="s">
        <v>1271</v>
      </c>
      <c r="D14" s="132" t="s">
        <v>1272</v>
      </c>
    </row>
    <row r="15" spans="1:4" x14ac:dyDescent="0.3">
      <c r="A15" s="223"/>
      <c r="B15" s="132"/>
      <c r="C15" s="132"/>
      <c r="D15" s="132"/>
    </row>
    <row r="16" spans="1:4" ht="28.8" x14ac:dyDescent="0.3">
      <c r="A16" s="543" t="s">
        <v>1217</v>
      </c>
      <c r="B16" s="132" t="s">
        <v>898</v>
      </c>
      <c r="C16" s="132" t="s">
        <v>1261</v>
      </c>
      <c r="D16" s="132" t="s">
        <v>1262</v>
      </c>
    </row>
    <row r="17" spans="1:4" ht="43.2" x14ac:dyDescent="0.3">
      <c r="A17" s="543"/>
      <c r="B17" s="132" t="s">
        <v>902</v>
      </c>
      <c r="C17" s="132" t="s">
        <v>1263</v>
      </c>
      <c r="D17" s="132" t="s">
        <v>1264</v>
      </c>
    </row>
    <row r="18" spans="1:4" ht="28.8" x14ac:dyDescent="0.3">
      <c r="A18" s="543"/>
      <c r="B18" s="121" t="s">
        <v>905</v>
      </c>
      <c r="C18" s="132" t="s">
        <v>1265</v>
      </c>
      <c r="D18" s="132" t="s">
        <v>1266</v>
      </c>
    </row>
    <row r="19" spans="1:4" ht="57.6" x14ac:dyDescent="0.3">
      <c r="A19" s="543"/>
      <c r="B19" s="132" t="s">
        <v>908</v>
      </c>
      <c r="C19" s="132" t="s">
        <v>1275</v>
      </c>
      <c r="D19" s="132" t="s">
        <v>1268</v>
      </c>
    </row>
    <row r="20" spans="1:4" ht="28.8" x14ac:dyDescent="0.3">
      <c r="A20" s="543"/>
      <c r="B20" s="132" t="s">
        <v>911</v>
      </c>
      <c r="C20" s="132" t="s">
        <v>1269</v>
      </c>
      <c r="D20" s="132" t="s">
        <v>1270</v>
      </c>
    </row>
    <row r="21" spans="1:4" x14ac:dyDescent="0.3">
      <c r="A21" s="543"/>
      <c r="B21" s="132" t="s">
        <v>914</v>
      </c>
      <c r="C21" s="132" t="s">
        <v>1271</v>
      </c>
      <c r="D21" s="132" t="s">
        <v>1272</v>
      </c>
    </row>
    <row r="22" spans="1:4" x14ac:dyDescent="0.3">
      <c r="A22" s="223"/>
      <c r="B22" s="132"/>
      <c r="C22" s="132"/>
      <c r="D22" s="132"/>
    </row>
    <row r="23" spans="1:4" ht="28.8" x14ac:dyDescent="0.3">
      <c r="A23" s="543" t="s">
        <v>1218</v>
      </c>
      <c r="B23" s="132" t="s">
        <v>898</v>
      </c>
      <c r="C23" s="132" t="s">
        <v>1261</v>
      </c>
      <c r="D23" s="132" t="s">
        <v>1262</v>
      </c>
    </row>
    <row r="24" spans="1:4" ht="43.2" x14ac:dyDescent="0.3">
      <c r="A24" s="543"/>
      <c r="B24" s="132" t="s">
        <v>902</v>
      </c>
      <c r="C24" s="132" t="s">
        <v>1263</v>
      </c>
      <c r="D24" s="132" t="s">
        <v>1264</v>
      </c>
    </row>
    <row r="25" spans="1:4" ht="28.8" x14ac:dyDescent="0.3">
      <c r="A25" s="543"/>
      <c r="B25" s="121" t="s">
        <v>905</v>
      </c>
      <c r="C25" s="132" t="s">
        <v>1265</v>
      </c>
      <c r="D25" s="132" t="s">
        <v>1266</v>
      </c>
    </row>
    <row r="26" spans="1:4" ht="57.6" x14ac:dyDescent="0.3">
      <c r="A26" s="543"/>
      <c r="B26" s="132" t="s">
        <v>908</v>
      </c>
      <c r="C26" s="132" t="s">
        <v>1267</v>
      </c>
      <c r="D26" s="132" t="s">
        <v>1268</v>
      </c>
    </row>
    <row r="27" spans="1:4" ht="28.8" x14ac:dyDescent="0.3">
      <c r="A27" s="543"/>
      <c r="B27" s="132" t="s">
        <v>911</v>
      </c>
      <c r="C27" s="132" t="s">
        <v>1269</v>
      </c>
      <c r="D27" s="132" t="s">
        <v>1270</v>
      </c>
    </row>
    <row r="28" spans="1:4" x14ac:dyDescent="0.3">
      <c r="A28" s="543"/>
      <c r="B28" s="132" t="s">
        <v>914</v>
      </c>
      <c r="C28" s="132" t="s">
        <v>1271</v>
      </c>
      <c r="D28" s="132" t="s">
        <v>1272</v>
      </c>
    </row>
    <row r="29" spans="1:4" x14ac:dyDescent="0.3">
      <c r="A29" s="121"/>
      <c r="B29" s="222"/>
      <c r="C29" s="224"/>
      <c r="D29" s="224"/>
    </row>
    <row r="30" spans="1:4" ht="51" customHeight="1" x14ac:dyDescent="0.3">
      <c r="A30" s="543" t="s">
        <v>1234</v>
      </c>
      <c r="B30" s="121" t="s">
        <v>898</v>
      </c>
      <c r="C30" s="132" t="s">
        <v>1241</v>
      </c>
      <c r="D30" s="132" t="s">
        <v>1242</v>
      </c>
    </row>
    <row r="31" spans="1:4" ht="43.2" x14ac:dyDescent="0.3">
      <c r="A31" s="543"/>
      <c r="B31" s="121" t="s">
        <v>902</v>
      </c>
      <c r="C31" s="132" t="s">
        <v>1243</v>
      </c>
      <c r="D31" s="132" t="s">
        <v>1244</v>
      </c>
    </row>
    <row r="32" spans="1:4" ht="28.8" x14ac:dyDescent="0.3">
      <c r="A32" s="543"/>
      <c r="B32" s="121" t="s">
        <v>905</v>
      </c>
      <c r="C32" s="132" t="s">
        <v>1245</v>
      </c>
      <c r="D32" s="132" t="s">
        <v>1246</v>
      </c>
    </row>
    <row r="33" spans="1:4" ht="28.8" x14ac:dyDescent="0.3">
      <c r="A33" s="543"/>
      <c r="B33" s="527" t="s">
        <v>908</v>
      </c>
      <c r="C33" s="132" t="s">
        <v>1247</v>
      </c>
      <c r="D33" s="542" t="s">
        <v>1253</v>
      </c>
    </row>
    <row r="34" spans="1:4" x14ac:dyDescent="0.3">
      <c r="A34" s="543"/>
      <c r="B34" s="527"/>
      <c r="C34" s="132"/>
      <c r="D34" s="542"/>
    </row>
    <row r="35" spans="1:4" ht="28.8" x14ac:dyDescent="0.3">
      <c r="A35" s="543"/>
      <c r="B35" s="527"/>
      <c r="C35" s="132" t="s">
        <v>1248</v>
      </c>
      <c r="D35" s="542"/>
    </row>
    <row r="36" spans="1:4" x14ac:dyDescent="0.3">
      <c r="A36" s="543"/>
      <c r="B36" s="527"/>
      <c r="C36" s="132" t="s">
        <v>1249</v>
      </c>
      <c r="D36" s="542"/>
    </row>
    <row r="37" spans="1:4" x14ac:dyDescent="0.3">
      <c r="A37" s="543"/>
      <c r="B37" s="527"/>
      <c r="C37" s="132" t="s">
        <v>1250</v>
      </c>
      <c r="D37" s="542"/>
    </row>
    <row r="38" spans="1:4" x14ac:dyDescent="0.3">
      <c r="A38" s="543"/>
      <c r="B38" s="527"/>
      <c r="C38" s="132" t="s">
        <v>1251</v>
      </c>
      <c r="D38" s="542"/>
    </row>
    <row r="39" spans="1:4" x14ac:dyDescent="0.3">
      <c r="A39" s="543"/>
      <c r="B39" s="527"/>
      <c r="C39" s="132" t="s">
        <v>1252</v>
      </c>
      <c r="D39" s="542"/>
    </row>
    <row r="40" spans="1:4" x14ac:dyDescent="0.3">
      <c r="A40" s="543"/>
      <c r="B40" s="527" t="s">
        <v>911</v>
      </c>
      <c r="C40" s="542" t="s">
        <v>1254</v>
      </c>
      <c r="D40" s="132" t="s">
        <v>1255</v>
      </c>
    </row>
    <row r="41" spans="1:4" x14ac:dyDescent="0.3">
      <c r="A41" s="543"/>
      <c r="B41" s="527"/>
      <c r="C41" s="542"/>
      <c r="D41" s="132"/>
    </row>
    <row r="42" spans="1:4" x14ac:dyDescent="0.3">
      <c r="A42" s="543"/>
      <c r="B42" s="527"/>
      <c r="C42" s="542"/>
      <c r="D42" s="132" t="s">
        <v>1256</v>
      </c>
    </row>
    <row r="43" spans="1:4" x14ac:dyDescent="0.3">
      <c r="A43" s="543"/>
      <c r="B43" s="527"/>
      <c r="C43" s="542"/>
      <c r="D43" s="132" t="s">
        <v>1257</v>
      </c>
    </row>
    <row r="44" spans="1:4" x14ac:dyDescent="0.3">
      <c r="A44" s="543"/>
      <c r="B44" s="527"/>
      <c r="C44" s="542"/>
      <c r="D44" s="132" t="s">
        <v>1258</v>
      </c>
    </row>
    <row r="45" spans="1:4" x14ac:dyDescent="0.3">
      <c r="A45" s="543"/>
      <c r="B45" s="527"/>
      <c r="C45" s="542"/>
      <c r="D45" s="132" t="s">
        <v>1259</v>
      </c>
    </row>
    <row r="46" spans="1:4" x14ac:dyDescent="0.3">
      <c r="A46" s="543"/>
      <c r="B46" s="527"/>
      <c r="C46" s="542"/>
      <c r="D46" s="132" t="s">
        <v>1260</v>
      </c>
    </row>
    <row r="47" spans="1:4" ht="15.75" customHeight="1" x14ac:dyDescent="0.3">
      <c r="A47" s="121"/>
      <c r="B47" s="222"/>
      <c r="C47" s="224"/>
      <c r="D47" s="224"/>
    </row>
    <row r="48" spans="1:4" ht="43.2" x14ac:dyDescent="0.3">
      <c r="A48" s="543" t="s">
        <v>1235</v>
      </c>
      <c r="B48" s="228" t="s">
        <v>898</v>
      </c>
      <c r="C48" s="132" t="s">
        <v>1241</v>
      </c>
      <c r="D48" s="132" t="s">
        <v>1242</v>
      </c>
    </row>
    <row r="49" spans="1:4" ht="43.2" x14ac:dyDescent="0.3">
      <c r="A49" s="543"/>
      <c r="B49" s="225" t="s">
        <v>902</v>
      </c>
      <c r="C49" s="132" t="s">
        <v>1243</v>
      </c>
      <c r="D49" s="132" t="s">
        <v>1244</v>
      </c>
    </row>
    <row r="50" spans="1:4" ht="28.8" x14ac:dyDescent="0.3">
      <c r="A50" s="543"/>
      <c r="B50" s="228" t="s">
        <v>905</v>
      </c>
      <c r="C50" s="132" t="s">
        <v>1245</v>
      </c>
      <c r="D50" s="132" t="s">
        <v>1246</v>
      </c>
    </row>
    <row r="51" spans="1:4" ht="28.8" x14ac:dyDescent="0.3">
      <c r="A51" s="543"/>
      <c r="B51" s="527" t="s">
        <v>908</v>
      </c>
      <c r="C51" s="132" t="s">
        <v>1276</v>
      </c>
      <c r="D51" s="542" t="s">
        <v>1253</v>
      </c>
    </row>
    <row r="52" spans="1:4" x14ac:dyDescent="0.3">
      <c r="A52" s="543"/>
      <c r="B52" s="527"/>
      <c r="C52" s="132"/>
      <c r="D52" s="542"/>
    </row>
    <row r="53" spans="1:4" ht="28.8" x14ac:dyDescent="0.3">
      <c r="A53" s="543"/>
      <c r="B53" s="527"/>
      <c r="C53" s="132" t="s">
        <v>1277</v>
      </c>
      <c r="D53" s="542"/>
    </row>
    <row r="54" spans="1:4" x14ac:dyDescent="0.3">
      <c r="A54" s="543"/>
      <c r="B54" s="527"/>
      <c r="C54" s="132" t="s">
        <v>1249</v>
      </c>
      <c r="D54" s="542"/>
    </row>
    <row r="55" spans="1:4" x14ac:dyDescent="0.3">
      <c r="A55" s="543"/>
      <c r="B55" s="527"/>
      <c r="C55" s="132" t="s">
        <v>1250</v>
      </c>
      <c r="D55" s="542"/>
    </row>
    <row r="56" spans="1:4" x14ac:dyDescent="0.3">
      <c r="A56" s="543"/>
      <c r="B56" s="527"/>
      <c r="C56" s="132" t="s">
        <v>1278</v>
      </c>
      <c r="D56" s="542"/>
    </row>
    <row r="57" spans="1:4" x14ac:dyDescent="0.3">
      <c r="A57" s="543"/>
      <c r="B57" s="527"/>
      <c r="C57" s="132" t="s">
        <v>1252</v>
      </c>
      <c r="D57" s="542"/>
    </row>
    <row r="58" spans="1:4" x14ac:dyDescent="0.3">
      <c r="A58" s="543"/>
      <c r="B58" s="544" t="s">
        <v>911</v>
      </c>
      <c r="C58" s="542" t="s">
        <v>1254</v>
      </c>
      <c r="D58" s="229" t="s">
        <v>1255</v>
      </c>
    </row>
    <row r="59" spans="1:4" x14ac:dyDescent="0.3">
      <c r="A59" s="543"/>
      <c r="B59" s="544"/>
      <c r="C59" s="542"/>
      <c r="D59" s="229"/>
    </row>
    <row r="60" spans="1:4" x14ac:dyDescent="0.3">
      <c r="A60" s="543"/>
      <c r="B60" s="544"/>
      <c r="C60" s="542"/>
      <c r="D60" s="229" t="s">
        <v>1279</v>
      </c>
    </row>
    <row r="61" spans="1:4" x14ac:dyDescent="0.3">
      <c r="A61" s="543"/>
      <c r="B61" s="544"/>
      <c r="C61" s="542"/>
      <c r="D61" s="229" t="s">
        <v>1257</v>
      </c>
    </row>
    <row r="62" spans="1:4" x14ac:dyDescent="0.3">
      <c r="A62" s="543"/>
      <c r="B62" s="544"/>
      <c r="C62" s="542"/>
      <c r="D62" s="229" t="s">
        <v>1258</v>
      </c>
    </row>
    <row r="63" spans="1:4" x14ac:dyDescent="0.3">
      <c r="A63" s="543"/>
      <c r="B63" s="544"/>
      <c r="C63" s="542"/>
      <c r="D63" s="229" t="s">
        <v>1259</v>
      </c>
    </row>
    <row r="64" spans="1:4" x14ac:dyDescent="0.3">
      <c r="A64" s="543"/>
      <c r="B64" s="544"/>
      <c r="C64" s="542"/>
      <c r="D64" s="229" t="s">
        <v>1280</v>
      </c>
    </row>
    <row r="65" spans="1:4" x14ac:dyDescent="0.3">
      <c r="A65" s="121"/>
      <c r="B65" s="121"/>
      <c r="C65" s="132"/>
      <c r="D65" s="132"/>
    </row>
    <row r="66" spans="1:4" ht="51" customHeight="1" x14ac:dyDescent="0.3">
      <c r="A66" s="543" t="s">
        <v>1236</v>
      </c>
      <c r="B66" s="230" t="s">
        <v>898</v>
      </c>
      <c r="C66" s="230" t="s">
        <v>1241</v>
      </c>
      <c r="D66" s="230" t="s">
        <v>1242</v>
      </c>
    </row>
    <row r="67" spans="1:4" x14ac:dyDescent="0.3">
      <c r="A67" s="543"/>
      <c r="B67" s="230" t="s">
        <v>902</v>
      </c>
      <c r="C67" s="230" t="s">
        <v>1243</v>
      </c>
      <c r="D67" s="230" t="s">
        <v>1244</v>
      </c>
    </row>
    <row r="68" spans="1:4" x14ac:dyDescent="0.3">
      <c r="A68" s="543"/>
      <c r="B68" s="121" t="s">
        <v>905</v>
      </c>
      <c r="C68" s="121" t="s">
        <v>1245</v>
      </c>
      <c r="D68" s="121" t="s">
        <v>1246</v>
      </c>
    </row>
    <row r="69" spans="1:4" x14ac:dyDescent="0.3">
      <c r="A69" s="543"/>
      <c r="B69" s="544" t="s">
        <v>908</v>
      </c>
      <c r="C69" s="121" t="s">
        <v>1276</v>
      </c>
      <c r="D69" s="544" t="s">
        <v>1253</v>
      </c>
    </row>
    <row r="70" spans="1:4" x14ac:dyDescent="0.3">
      <c r="A70" s="543"/>
      <c r="B70" s="544"/>
      <c r="C70" s="121"/>
      <c r="D70" s="544"/>
    </row>
    <row r="71" spans="1:4" x14ac:dyDescent="0.3">
      <c r="A71" s="543"/>
      <c r="B71" s="544"/>
      <c r="C71" s="121" t="s">
        <v>1277</v>
      </c>
      <c r="D71" s="544"/>
    </row>
    <row r="72" spans="1:4" x14ac:dyDescent="0.3">
      <c r="A72" s="543"/>
      <c r="B72" s="544"/>
      <c r="C72" s="121" t="s">
        <v>1281</v>
      </c>
      <c r="D72" s="544"/>
    </row>
    <row r="73" spans="1:4" x14ac:dyDescent="0.3">
      <c r="A73" s="543"/>
      <c r="B73" s="544"/>
      <c r="C73" s="121" t="s">
        <v>1250</v>
      </c>
      <c r="D73" s="544"/>
    </row>
    <row r="74" spans="1:4" x14ac:dyDescent="0.3">
      <c r="A74" s="543"/>
      <c r="B74" s="544"/>
      <c r="C74" s="121" t="s">
        <v>1282</v>
      </c>
      <c r="D74" s="544"/>
    </row>
    <row r="75" spans="1:4" x14ac:dyDescent="0.3">
      <c r="A75" s="543"/>
      <c r="B75" s="544"/>
      <c r="C75" s="121"/>
      <c r="D75" s="544"/>
    </row>
    <row r="76" spans="1:4" x14ac:dyDescent="0.3">
      <c r="A76" s="543"/>
      <c r="B76" s="544"/>
      <c r="C76" s="121" t="s">
        <v>1252</v>
      </c>
      <c r="D76" s="544"/>
    </row>
    <row r="77" spans="1:4" x14ac:dyDescent="0.3">
      <c r="A77" s="543"/>
      <c r="B77" s="544" t="s">
        <v>911</v>
      </c>
      <c r="C77" s="544" t="s">
        <v>1254</v>
      </c>
      <c r="D77" s="229" t="s">
        <v>1255</v>
      </c>
    </row>
    <row r="78" spans="1:4" x14ac:dyDescent="0.3">
      <c r="A78" s="543"/>
      <c r="B78" s="544"/>
      <c r="C78" s="544"/>
      <c r="D78" s="230"/>
    </row>
    <row r="79" spans="1:4" x14ac:dyDescent="0.3">
      <c r="A79" s="543"/>
      <c r="B79" s="544"/>
      <c r="C79" s="544"/>
      <c r="D79" s="230" t="s">
        <v>1279</v>
      </c>
    </row>
    <row r="80" spans="1:4" x14ac:dyDescent="0.3">
      <c r="A80" s="543"/>
      <c r="B80" s="544"/>
      <c r="C80" s="544"/>
      <c r="D80" s="230" t="s">
        <v>1257</v>
      </c>
    </row>
    <row r="81" spans="1:4" x14ac:dyDescent="0.3">
      <c r="A81" s="543"/>
      <c r="B81" s="544"/>
      <c r="C81" s="544"/>
      <c r="D81" s="230" t="s">
        <v>1258</v>
      </c>
    </row>
    <row r="82" spans="1:4" x14ac:dyDescent="0.3">
      <c r="A82" s="543"/>
      <c r="B82" s="544"/>
      <c r="C82" s="544"/>
      <c r="D82" s="230" t="s">
        <v>1259</v>
      </c>
    </row>
    <row r="83" spans="1:4" x14ac:dyDescent="0.3">
      <c r="A83" s="543"/>
      <c r="B83" s="544"/>
      <c r="C83" s="544"/>
      <c r="D83" s="230" t="s">
        <v>1280</v>
      </c>
    </row>
    <row r="84" spans="1:4" x14ac:dyDescent="0.3">
      <c r="A84" s="121"/>
      <c r="B84" s="121"/>
      <c r="C84" s="132"/>
      <c r="D84" s="132"/>
    </row>
    <row r="85" spans="1:4" ht="51" customHeight="1" x14ac:dyDescent="0.3">
      <c r="A85" s="543" t="s">
        <v>1237</v>
      </c>
      <c r="B85" s="230" t="s">
        <v>898</v>
      </c>
      <c r="C85" s="230" t="s">
        <v>1241</v>
      </c>
      <c r="D85" s="230" t="s">
        <v>1242</v>
      </c>
    </row>
    <row r="86" spans="1:4" x14ac:dyDescent="0.3">
      <c r="A86" s="543"/>
      <c r="B86" s="230" t="s">
        <v>902</v>
      </c>
      <c r="C86" s="230" t="s">
        <v>1243</v>
      </c>
      <c r="D86" s="230" t="s">
        <v>1244</v>
      </c>
    </row>
    <row r="87" spans="1:4" x14ac:dyDescent="0.3">
      <c r="A87" s="543"/>
      <c r="B87" s="230" t="s">
        <v>905</v>
      </c>
      <c r="C87" s="230" t="s">
        <v>1245</v>
      </c>
      <c r="D87" s="230" t="s">
        <v>1246</v>
      </c>
    </row>
    <row r="88" spans="1:4" x14ac:dyDescent="0.3">
      <c r="A88" s="543"/>
      <c r="B88" s="544" t="s">
        <v>908</v>
      </c>
      <c r="C88" s="230" t="s">
        <v>1276</v>
      </c>
      <c r="D88" s="544" t="s">
        <v>1253</v>
      </c>
    </row>
    <row r="89" spans="1:4" x14ac:dyDescent="0.3">
      <c r="A89" s="543"/>
      <c r="B89" s="544"/>
      <c r="C89" s="230"/>
      <c r="D89" s="544"/>
    </row>
    <row r="90" spans="1:4" x14ac:dyDescent="0.3">
      <c r="A90" s="543"/>
      <c r="B90" s="544"/>
      <c r="C90" s="230" t="s">
        <v>1248</v>
      </c>
      <c r="D90" s="544"/>
    </row>
    <row r="91" spans="1:4" x14ac:dyDescent="0.3">
      <c r="A91" s="543"/>
      <c r="B91" s="544"/>
      <c r="C91" s="230" t="s">
        <v>1283</v>
      </c>
      <c r="D91" s="544"/>
    </row>
    <row r="92" spans="1:4" x14ac:dyDescent="0.3">
      <c r="A92" s="543"/>
      <c r="B92" s="544"/>
      <c r="C92" s="230" t="s">
        <v>1250</v>
      </c>
      <c r="D92" s="544"/>
    </row>
    <row r="93" spans="1:4" x14ac:dyDescent="0.3">
      <c r="A93" s="543"/>
      <c r="B93" s="544"/>
      <c r="C93" s="230" t="s">
        <v>1284</v>
      </c>
      <c r="D93" s="544"/>
    </row>
    <row r="94" spans="1:4" x14ac:dyDescent="0.3">
      <c r="A94" s="543"/>
      <c r="B94" s="544"/>
      <c r="C94" s="230" t="s">
        <v>1285</v>
      </c>
      <c r="D94" s="544"/>
    </row>
    <row r="95" spans="1:4" x14ac:dyDescent="0.3">
      <c r="A95" s="543"/>
      <c r="B95" s="544" t="s">
        <v>911</v>
      </c>
      <c r="C95" s="544" t="s">
        <v>1254</v>
      </c>
      <c r="D95" s="230" t="s">
        <v>1255</v>
      </c>
    </row>
    <row r="96" spans="1:4" x14ac:dyDescent="0.3">
      <c r="A96" s="543"/>
      <c r="B96" s="544"/>
      <c r="C96" s="544"/>
      <c r="D96" s="230"/>
    </row>
    <row r="97" spans="1:4" x14ac:dyDescent="0.3">
      <c r="A97" s="543"/>
      <c r="B97" s="544"/>
      <c r="C97" s="544"/>
      <c r="D97" s="230" t="s">
        <v>1279</v>
      </c>
    </row>
    <row r="98" spans="1:4" x14ac:dyDescent="0.3">
      <c r="A98" s="543"/>
      <c r="B98" s="544"/>
      <c r="C98" s="544"/>
      <c r="D98" s="230" t="s">
        <v>1257</v>
      </c>
    </row>
    <row r="99" spans="1:4" x14ac:dyDescent="0.3">
      <c r="A99" s="543"/>
      <c r="B99" s="544"/>
      <c r="C99" s="544"/>
      <c r="D99" s="230" t="s">
        <v>1258</v>
      </c>
    </row>
    <row r="100" spans="1:4" x14ac:dyDescent="0.3">
      <c r="A100" s="543"/>
      <c r="B100" s="544"/>
      <c r="C100" s="544"/>
      <c r="D100" s="230" t="s">
        <v>1259</v>
      </c>
    </row>
    <row r="101" spans="1:4" x14ac:dyDescent="0.3">
      <c r="A101" s="543"/>
      <c r="B101" s="544"/>
      <c r="C101" s="544"/>
      <c r="D101" s="230" t="s">
        <v>1280</v>
      </c>
    </row>
  </sheetData>
  <mergeCells count="24">
    <mergeCell ref="D51:D57"/>
    <mergeCell ref="D33:D39"/>
    <mergeCell ref="B95:B101"/>
    <mergeCell ref="C95:C101"/>
    <mergeCell ref="A85:A101"/>
    <mergeCell ref="B69:B76"/>
    <mergeCell ref="D69:D76"/>
    <mergeCell ref="B77:B83"/>
    <mergeCell ref="C77:C83"/>
    <mergeCell ref="A66:A83"/>
    <mergeCell ref="B88:B94"/>
    <mergeCell ref="D88:D94"/>
    <mergeCell ref="B58:B64"/>
    <mergeCell ref="C58:C64"/>
    <mergeCell ref="A48:A64"/>
    <mergeCell ref="B40:B46"/>
    <mergeCell ref="C40:C46"/>
    <mergeCell ref="A30:A46"/>
    <mergeCell ref="B51:B57"/>
    <mergeCell ref="A2:A7"/>
    <mergeCell ref="A9:A14"/>
    <mergeCell ref="A16:A21"/>
    <mergeCell ref="A23:A28"/>
    <mergeCell ref="B33:B39"/>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I116"/>
  <sheetViews>
    <sheetView topLeftCell="A91" workbookViewId="0">
      <selection activeCell="D104" sqref="D104:D110"/>
    </sheetView>
  </sheetViews>
  <sheetFormatPr defaultColWidth="9.109375" defaultRowHeight="14.4" x14ac:dyDescent="0.3"/>
  <cols>
    <col min="1" max="2" style="153" width="9.109375" collapsed="true"/>
    <col min="3" max="3" customWidth="true" style="153" width="45.44140625" collapsed="true"/>
    <col min="4" max="4" customWidth="true" style="153" width="37.109375" collapsed="true"/>
    <col min="5" max="5" customWidth="true" style="153" width="22.44140625" collapsed="true"/>
    <col min="6" max="6" customWidth="true" style="153" width="6.88671875" collapsed="true"/>
    <col min="7" max="7" customWidth="true" style="153" width="73.88671875" collapsed="true"/>
    <col min="8" max="8" customWidth="true" style="153" width="45.0" collapsed="true"/>
    <col min="9" max="9" customWidth="true" style="153" width="8.109375" collapsed="true"/>
    <col min="10" max="10" customWidth="true" style="153" width="38.88671875" collapsed="true"/>
    <col min="11" max="11" customWidth="true" style="153" width="45.6640625" collapsed="true"/>
    <col min="12" max="16384" style="153" width="9.109375" collapsed="true"/>
  </cols>
  <sheetData>
    <row r="1" spans="1:9" x14ac:dyDescent="0.3">
      <c r="A1" s="154"/>
      <c r="B1" s="187"/>
      <c r="C1" s="187"/>
      <c r="D1" s="187"/>
      <c r="E1" s="155"/>
    </row>
    <row r="2" spans="1:9" x14ac:dyDescent="0.3">
      <c r="A2" s="154"/>
      <c r="B2" s="187"/>
      <c r="C2" s="187"/>
      <c r="D2" s="187"/>
      <c r="E2" s="155"/>
    </row>
    <row r="3" spans="1:9" x14ac:dyDescent="0.3">
      <c r="A3" s="154"/>
      <c r="B3" s="179"/>
      <c r="C3" s="403" t="s">
        <v>1002</v>
      </c>
      <c r="D3" s="403"/>
      <c r="E3" s="186"/>
      <c r="I3" s="155"/>
    </row>
    <row r="4" spans="1:9" x14ac:dyDescent="0.3">
      <c r="A4" s="154"/>
      <c r="B4" s="180" t="s">
        <v>1003</v>
      </c>
      <c r="C4" s="180" t="s">
        <v>1004</v>
      </c>
      <c r="D4" s="181" t="s">
        <v>1005</v>
      </c>
      <c r="E4" s="186"/>
      <c r="I4" s="155"/>
    </row>
    <row r="5" spans="1:9" ht="75" customHeight="1" x14ac:dyDescent="0.3">
      <c r="A5" s="154"/>
      <c r="B5" s="189">
        <v>1</v>
      </c>
      <c r="C5" s="132" t="s">
        <v>1023</v>
      </c>
      <c r="D5" s="174" t="s">
        <v>1006</v>
      </c>
      <c r="E5" s="186"/>
      <c r="I5" s="155"/>
    </row>
    <row r="6" spans="1:9" ht="105.75" customHeight="1" x14ac:dyDescent="0.3">
      <c r="A6" s="154"/>
      <c r="B6" s="189">
        <v>2</v>
      </c>
      <c r="C6" s="175" t="s">
        <v>1007</v>
      </c>
      <c r="D6" s="132" t="s">
        <v>1024</v>
      </c>
      <c r="E6" s="186"/>
      <c r="I6" s="155"/>
    </row>
    <row r="7" spans="1:9" ht="104.25" customHeight="1" x14ac:dyDescent="0.3">
      <c r="A7" s="154"/>
      <c r="B7" s="189">
        <v>3</v>
      </c>
      <c r="C7" s="175" t="s">
        <v>1008</v>
      </c>
      <c r="D7" s="132" t="s">
        <v>1009</v>
      </c>
      <c r="E7" s="186"/>
      <c r="I7" s="155"/>
    </row>
    <row r="8" spans="1:9" ht="36" customHeight="1" x14ac:dyDescent="0.3">
      <c r="A8" s="154"/>
      <c r="B8" s="189">
        <v>4</v>
      </c>
      <c r="C8" s="132" t="s">
        <v>1010</v>
      </c>
      <c r="D8" s="132"/>
      <c r="E8" s="186"/>
      <c r="I8" s="155"/>
    </row>
    <row r="9" spans="1:9" ht="92.4" x14ac:dyDescent="0.3">
      <c r="A9" s="154"/>
      <c r="B9" s="189">
        <v>5</v>
      </c>
      <c r="C9" s="190" t="s">
        <v>1026</v>
      </c>
      <c r="D9" s="104" t="s">
        <v>1095</v>
      </c>
      <c r="E9" s="186"/>
      <c r="I9" s="155"/>
    </row>
    <row r="10" spans="1:9" x14ac:dyDescent="0.3">
      <c r="A10" s="154"/>
      <c r="B10" s="121"/>
      <c r="C10" s="121"/>
      <c r="D10" s="121"/>
      <c r="E10" s="197"/>
      <c r="I10" s="155"/>
    </row>
    <row r="11" spans="1:9" x14ac:dyDescent="0.3">
      <c r="A11" s="154"/>
      <c r="B11" s="404" t="s">
        <v>1020</v>
      </c>
      <c r="C11" s="404"/>
      <c r="D11" s="405"/>
      <c r="E11" s="198"/>
      <c r="F11" s="155"/>
      <c r="I11" s="155"/>
    </row>
    <row r="12" spans="1:9" x14ac:dyDescent="0.3">
      <c r="A12" s="154"/>
      <c r="B12" s="173" t="s">
        <v>970</v>
      </c>
      <c r="C12" s="173" t="s">
        <v>971</v>
      </c>
      <c r="D12" s="193" t="s">
        <v>972</v>
      </c>
      <c r="E12" s="199"/>
      <c r="F12" s="155"/>
      <c r="I12" s="155"/>
    </row>
    <row r="13" spans="1:9" x14ac:dyDescent="0.3">
      <c r="A13" s="154"/>
      <c r="B13" s="182">
        <v>1</v>
      </c>
      <c r="C13" s="152" t="s">
        <v>973</v>
      </c>
      <c r="D13" s="194">
        <f>COUNTA(#REF!)-1</f>
        <v>0</v>
      </c>
      <c r="E13" s="198"/>
      <c r="F13" s="155"/>
      <c r="I13" s="155"/>
    </row>
    <row r="14" spans="1:9" x14ac:dyDescent="0.3">
      <c r="A14" s="154"/>
      <c r="B14" s="182">
        <v>2</v>
      </c>
      <c r="C14" s="152" t="s">
        <v>974</v>
      </c>
      <c r="D14" s="194">
        <f>COUNTA('Quick Deposit to SA'!G:G)-1</f>
        <v>6</v>
      </c>
      <c r="E14" s="199"/>
      <c r="F14" s="155"/>
      <c r="I14" s="155"/>
    </row>
    <row r="15" spans="1:9" x14ac:dyDescent="0.3">
      <c r="A15" s="154"/>
      <c r="B15" s="182">
        <v>3</v>
      </c>
      <c r="C15" s="152" t="s">
        <v>975</v>
      </c>
      <c r="D15" s="195">
        <v>46</v>
      </c>
      <c r="E15" s="198"/>
      <c r="F15" s="155"/>
      <c r="I15" s="155"/>
    </row>
    <row r="16" spans="1:9" x14ac:dyDescent="0.3">
      <c r="A16" s="154"/>
      <c r="B16" s="182">
        <v>4</v>
      </c>
      <c r="C16" s="152" t="s">
        <v>976</v>
      </c>
      <c r="D16" s="194">
        <v>19</v>
      </c>
      <c r="E16" s="199"/>
      <c r="F16" s="155"/>
      <c r="I16" s="155"/>
    </row>
    <row r="17" spans="1:9" x14ac:dyDescent="0.3">
      <c r="A17" s="154"/>
      <c r="B17" s="182">
        <v>5</v>
      </c>
      <c r="C17" s="152" t="s">
        <v>977</v>
      </c>
      <c r="D17" s="194">
        <f>COUNTA(#REF!)-1</f>
        <v>0</v>
      </c>
      <c r="E17" s="198"/>
      <c r="F17" s="155"/>
      <c r="I17" s="155"/>
    </row>
    <row r="18" spans="1:9" x14ac:dyDescent="0.3">
      <c r="A18" s="154"/>
      <c r="B18" s="182">
        <v>6</v>
      </c>
      <c r="C18" s="152" t="s">
        <v>978</v>
      </c>
      <c r="D18" s="194">
        <v>11</v>
      </c>
      <c r="E18" s="199"/>
      <c r="F18" s="155"/>
      <c r="I18" s="155"/>
    </row>
    <row r="19" spans="1:9" x14ac:dyDescent="0.3">
      <c r="A19" s="154"/>
      <c r="B19" s="121"/>
      <c r="C19" s="183" t="s">
        <v>1021</v>
      </c>
      <c r="D19" s="196">
        <f>SUM(D13:D18)</f>
        <v>82</v>
      </c>
      <c r="E19" s="198"/>
      <c r="F19" s="155"/>
      <c r="I19" s="155"/>
    </row>
    <row r="20" spans="1:9" x14ac:dyDescent="0.3">
      <c r="A20" s="154"/>
      <c r="B20" s="121"/>
      <c r="C20" s="201" t="s">
        <v>1096</v>
      </c>
      <c r="D20" s="200">
        <v>13</v>
      </c>
      <c r="E20" s="198"/>
      <c r="F20" s="155"/>
      <c r="I20" s="155"/>
    </row>
    <row r="21" spans="1:9" x14ac:dyDescent="0.3">
      <c r="A21" s="154"/>
      <c r="B21" s="182">
        <v>1</v>
      </c>
      <c r="C21" s="152" t="s">
        <v>975</v>
      </c>
      <c r="D21" s="195">
        <v>2</v>
      </c>
      <c r="E21" s="199"/>
      <c r="F21" s="155"/>
      <c r="I21" s="155"/>
    </row>
    <row r="22" spans="1:9" x14ac:dyDescent="0.3">
      <c r="B22" s="121"/>
      <c r="C22" s="183" t="s">
        <v>1022</v>
      </c>
      <c r="D22" s="196">
        <f>SUM(D19:D21)</f>
        <v>97</v>
      </c>
      <c r="E22" s="198"/>
      <c r="F22" s="155"/>
      <c r="I22" s="155"/>
    </row>
    <row r="23" spans="1:9" x14ac:dyDescent="0.3">
      <c r="B23" s="154"/>
      <c r="C23" s="184"/>
      <c r="D23" s="185"/>
      <c r="E23" s="199"/>
      <c r="F23" s="188"/>
      <c r="G23" s="156"/>
      <c r="H23" s="156"/>
    </row>
    <row r="24" spans="1:9" x14ac:dyDescent="0.3">
      <c r="B24"/>
      <c r="C24" s="406" t="s">
        <v>1201</v>
      </c>
      <c r="D24" s="406"/>
      <c r="E24" s="198"/>
      <c r="F24" s="155"/>
    </row>
    <row r="25" spans="1:9" x14ac:dyDescent="0.3">
      <c r="B25" s="173" t="s">
        <v>1003</v>
      </c>
      <c r="C25" s="173" t="s">
        <v>1004</v>
      </c>
      <c r="D25" s="204" t="s">
        <v>1005</v>
      </c>
      <c r="E25" s="156"/>
    </row>
    <row r="26" spans="1:9" ht="201.6" x14ac:dyDescent="0.3">
      <c r="B26" s="121">
        <v>1</v>
      </c>
      <c r="C26" s="132" t="s">
        <v>1204</v>
      </c>
      <c r="D26" s="132" t="s">
        <v>1205</v>
      </c>
    </row>
    <row r="27" spans="1:9" x14ac:dyDescent="0.3">
      <c r="B27" s="214"/>
      <c r="C27" s="215"/>
      <c r="D27" s="215"/>
    </row>
    <row r="28" spans="1:9" x14ac:dyDescent="0.3">
      <c r="B28"/>
      <c r="C28" s="406" t="s">
        <v>1225</v>
      </c>
      <c r="D28" s="406"/>
    </row>
    <row r="29" spans="1:9" x14ac:dyDescent="0.3">
      <c r="B29" s="173" t="s">
        <v>1003</v>
      </c>
      <c r="C29" s="173" t="s">
        <v>1004</v>
      </c>
      <c r="D29" s="204" t="s">
        <v>1005</v>
      </c>
    </row>
    <row r="30" spans="1:9" ht="144" x14ac:dyDescent="0.3">
      <c r="B30" s="218">
        <v>1</v>
      </c>
      <c r="C30" s="132" t="s">
        <v>1228</v>
      </c>
      <c r="D30" s="132" t="s">
        <v>1229</v>
      </c>
    </row>
    <row r="31" spans="1:9" x14ac:dyDescent="0.3">
      <c r="B31" s="214"/>
      <c r="C31" s="215"/>
      <c r="D31" s="215"/>
    </row>
    <row r="33" spans="2:6" x14ac:dyDescent="0.3">
      <c r="B33" s="405" t="s">
        <v>1202</v>
      </c>
      <c r="C33" s="407"/>
      <c r="D33" s="408"/>
    </row>
    <row r="34" spans="2:6" x14ac:dyDescent="0.3">
      <c r="B34" s="173" t="s">
        <v>970</v>
      </c>
      <c r="C34" s="173" t="s">
        <v>971</v>
      </c>
      <c r="D34" s="193" t="s">
        <v>972</v>
      </c>
      <c r="E34" s="206"/>
    </row>
    <row r="35" spans="2:6" x14ac:dyDescent="0.3">
      <c r="B35" s="182">
        <v>1</v>
      </c>
      <c r="C35" s="152" t="s">
        <v>973</v>
      </c>
      <c r="D35" s="205" t="s">
        <v>1203</v>
      </c>
      <c r="E35" s="207"/>
      <c r="F35" s="155"/>
    </row>
    <row r="36" spans="2:6" x14ac:dyDescent="0.3">
      <c r="B36" s="182">
        <v>2</v>
      </c>
      <c r="C36" s="152" t="s">
        <v>974</v>
      </c>
      <c r="D36" s="194">
        <f>COUNTA('Quick Deposit to SA'!G:G)-1</f>
        <v>6</v>
      </c>
      <c r="E36" s="207"/>
      <c r="F36" s="155"/>
    </row>
    <row r="37" spans="2:6" x14ac:dyDescent="0.3">
      <c r="B37" s="182">
        <v>3</v>
      </c>
      <c r="C37" s="152" t="s">
        <v>975</v>
      </c>
      <c r="D37" s="195">
        <v>48</v>
      </c>
      <c r="E37" s="208"/>
      <c r="F37" s="155"/>
    </row>
    <row r="38" spans="2:6" x14ac:dyDescent="0.3">
      <c r="B38" s="182">
        <v>4</v>
      </c>
      <c r="C38" s="152" t="s">
        <v>976</v>
      </c>
      <c r="D38" s="194">
        <v>19</v>
      </c>
      <c r="E38" s="207"/>
      <c r="F38" s="155"/>
    </row>
    <row r="39" spans="2:6" x14ac:dyDescent="0.3">
      <c r="B39" s="182">
        <v>5</v>
      </c>
      <c r="C39" s="152" t="s">
        <v>977</v>
      </c>
      <c r="D39" s="195">
        <v>28</v>
      </c>
      <c r="E39" s="207"/>
      <c r="F39" s="155"/>
    </row>
    <row r="40" spans="2:6" x14ac:dyDescent="0.3">
      <c r="B40" s="182">
        <v>6</v>
      </c>
      <c r="C40" s="152" t="s">
        <v>978</v>
      </c>
      <c r="D40" s="194">
        <v>11</v>
      </c>
      <c r="E40" s="207"/>
      <c r="F40" s="155"/>
    </row>
    <row r="41" spans="2:6" x14ac:dyDescent="0.3">
      <c r="B41" s="121"/>
      <c r="C41" s="183" t="s">
        <v>1021</v>
      </c>
      <c r="D41" s="196">
        <f>SUM(D35:D40)</f>
        <v>112</v>
      </c>
      <c r="E41" s="211"/>
      <c r="F41" s="155"/>
    </row>
    <row r="42" spans="2:6" x14ac:dyDescent="0.3">
      <c r="B42" s="182">
        <v>1</v>
      </c>
      <c r="C42" s="152" t="s">
        <v>973</v>
      </c>
      <c r="D42" s="210">
        <v>41</v>
      </c>
      <c r="E42" s="211"/>
      <c r="F42" s="155"/>
    </row>
    <row r="43" spans="2:6" x14ac:dyDescent="0.3">
      <c r="B43" s="182">
        <v>2</v>
      </c>
      <c r="C43" s="152" t="s">
        <v>974</v>
      </c>
      <c r="D43" s="210">
        <v>5</v>
      </c>
      <c r="E43" s="211"/>
      <c r="F43" s="155"/>
    </row>
    <row r="44" spans="2:6" x14ac:dyDescent="0.3">
      <c r="B44" s="182">
        <v>3</v>
      </c>
      <c r="C44" s="152" t="s">
        <v>975</v>
      </c>
      <c r="D44" s="210">
        <v>52</v>
      </c>
      <c r="E44" s="211"/>
      <c r="F44" s="155"/>
    </row>
    <row r="45" spans="2:6" x14ac:dyDescent="0.3">
      <c r="B45" s="182">
        <v>4</v>
      </c>
      <c r="C45" s="152" t="s">
        <v>976</v>
      </c>
      <c r="D45" s="200">
        <v>20</v>
      </c>
      <c r="E45" s="209"/>
      <c r="F45" s="155"/>
    </row>
    <row r="46" spans="2:6" x14ac:dyDescent="0.3">
      <c r="B46" s="182">
        <v>5</v>
      </c>
      <c r="C46" s="152" t="s">
        <v>977</v>
      </c>
      <c r="D46" s="216">
        <v>29</v>
      </c>
      <c r="E46" s="209"/>
      <c r="F46" s="155"/>
    </row>
    <row r="47" spans="2:6" x14ac:dyDescent="0.3">
      <c r="B47" s="182">
        <v>6</v>
      </c>
      <c r="C47" s="152" t="s">
        <v>978</v>
      </c>
      <c r="D47" s="194">
        <v>14</v>
      </c>
      <c r="E47" s="208"/>
      <c r="F47" s="155"/>
    </row>
    <row r="48" spans="2:6" x14ac:dyDescent="0.3">
      <c r="B48" s="182">
        <v>7</v>
      </c>
      <c r="C48" s="228" t="s">
        <v>1286</v>
      </c>
      <c r="D48" s="194">
        <v>8</v>
      </c>
      <c r="E48" s="208"/>
      <c r="F48" s="155"/>
    </row>
    <row r="49" spans="2:5" x14ac:dyDescent="0.3">
      <c r="B49" s="121"/>
      <c r="C49" s="183" t="s">
        <v>1022</v>
      </c>
      <c r="D49" s="196">
        <f>SUM(D42:D48)</f>
        <v>169</v>
      </c>
      <c r="E49" s="156"/>
    </row>
    <row r="51" spans="2:5" x14ac:dyDescent="0.3">
      <c r="B51" s="179"/>
      <c r="C51" s="403" t="s">
        <v>1396</v>
      </c>
      <c r="D51" s="403"/>
    </row>
    <row r="52" spans="2:5" x14ac:dyDescent="0.3">
      <c r="B52" s="180" t="s">
        <v>1003</v>
      </c>
      <c r="C52" s="180" t="s">
        <v>1004</v>
      </c>
      <c r="D52" s="181" t="s">
        <v>1005</v>
      </c>
    </row>
    <row r="53" spans="2:5" ht="43.2" x14ac:dyDescent="0.3">
      <c r="B53" s="189">
        <v>1</v>
      </c>
      <c r="C53" s="132" t="s">
        <v>1368</v>
      </c>
      <c r="D53" s="174" t="s">
        <v>1367</v>
      </c>
    </row>
    <row r="54" spans="2:5" ht="28.8" x14ac:dyDescent="0.3">
      <c r="B54" s="189">
        <v>2</v>
      </c>
      <c r="C54" s="175" t="s">
        <v>1299</v>
      </c>
      <c r="D54" s="132" t="s">
        <v>1298</v>
      </c>
    </row>
    <row r="55" spans="2:5" ht="72" x14ac:dyDescent="0.3">
      <c r="B55" s="412">
        <v>3</v>
      </c>
      <c r="C55" s="175" t="s">
        <v>1387</v>
      </c>
      <c r="D55" s="255" t="s">
        <v>1386</v>
      </c>
    </row>
    <row r="56" spans="2:5" ht="72" x14ac:dyDescent="0.3">
      <c r="B56" s="413"/>
      <c r="C56" s="175" t="s">
        <v>1388</v>
      </c>
      <c r="D56" s="255" t="s">
        <v>1393</v>
      </c>
    </row>
    <row r="57" spans="2:5" ht="43.2" x14ac:dyDescent="0.3">
      <c r="B57" s="413"/>
      <c r="C57" s="258" t="s">
        <v>1389</v>
      </c>
      <c r="D57" s="255" t="s">
        <v>1390</v>
      </c>
    </row>
    <row r="58" spans="2:5" x14ac:dyDescent="0.3">
      <c r="B58" s="414"/>
      <c r="C58" s="258" t="s">
        <v>1391</v>
      </c>
      <c r="D58" s="255" t="s">
        <v>1392</v>
      </c>
    </row>
    <row r="59" spans="2:5" ht="43.2" x14ac:dyDescent="0.3">
      <c r="B59" s="189">
        <v>4</v>
      </c>
      <c r="C59" s="238" t="s">
        <v>1385</v>
      </c>
      <c r="D59" s="132" t="s">
        <v>1395</v>
      </c>
    </row>
    <row r="60" spans="2:5" ht="28.2" x14ac:dyDescent="0.3">
      <c r="B60" s="189">
        <v>5</v>
      </c>
      <c r="C60" s="244" t="s">
        <v>1340</v>
      </c>
      <c r="D60" s="104" t="s">
        <v>1394</v>
      </c>
    </row>
    <row r="62" spans="2:5" x14ac:dyDescent="0.3">
      <c r="B62" s="405" t="s">
        <v>1202</v>
      </c>
      <c r="C62" s="407"/>
      <c r="D62" s="408"/>
    </row>
    <row r="63" spans="2:5" x14ac:dyDescent="0.3">
      <c r="B63" s="173" t="s">
        <v>970</v>
      </c>
      <c r="C63" s="173" t="s">
        <v>971</v>
      </c>
      <c r="D63" s="193" t="s">
        <v>972</v>
      </c>
    </row>
    <row r="64" spans="2:5" x14ac:dyDescent="0.3">
      <c r="B64" s="182">
        <v>1</v>
      </c>
      <c r="C64" s="239" t="s">
        <v>973</v>
      </c>
      <c r="D64" s="210">
        <v>41</v>
      </c>
    </row>
    <row r="65" spans="2:4" x14ac:dyDescent="0.3">
      <c r="B65" s="182">
        <v>2</v>
      </c>
      <c r="C65" s="239" t="s">
        <v>974</v>
      </c>
      <c r="D65" s="210">
        <v>5</v>
      </c>
    </row>
    <row r="66" spans="2:4" x14ac:dyDescent="0.3">
      <c r="B66" s="182">
        <v>3</v>
      </c>
      <c r="C66" s="239" t="s">
        <v>975</v>
      </c>
      <c r="D66" s="210">
        <v>52</v>
      </c>
    </row>
    <row r="67" spans="2:4" x14ac:dyDescent="0.3">
      <c r="B67" s="182">
        <v>4</v>
      </c>
      <c r="C67" s="239" t="s">
        <v>976</v>
      </c>
      <c r="D67" s="200">
        <v>20</v>
      </c>
    </row>
    <row r="68" spans="2:4" x14ac:dyDescent="0.3">
      <c r="B68" s="182">
        <v>5</v>
      </c>
      <c r="C68" s="239" t="s">
        <v>977</v>
      </c>
      <c r="D68" s="216">
        <v>29</v>
      </c>
    </row>
    <row r="69" spans="2:4" x14ac:dyDescent="0.3">
      <c r="B69" s="182"/>
      <c r="C69" s="239" t="s">
        <v>978</v>
      </c>
      <c r="D69" s="194">
        <v>14</v>
      </c>
    </row>
    <row r="70" spans="2:4" x14ac:dyDescent="0.3">
      <c r="B70" s="182">
        <v>6</v>
      </c>
      <c r="C70" s="239" t="s">
        <v>1286</v>
      </c>
      <c r="D70" s="194">
        <v>8</v>
      </c>
    </row>
    <row r="71" spans="2:4" x14ac:dyDescent="0.3">
      <c r="B71" s="121"/>
      <c r="C71" s="183" t="s">
        <v>1021</v>
      </c>
      <c r="D71" s="196">
        <v>169</v>
      </c>
    </row>
    <row r="72" spans="2:4" x14ac:dyDescent="0.3">
      <c r="B72" s="182">
        <v>1</v>
      </c>
      <c r="C72" s="240" t="s">
        <v>973</v>
      </c>
      <c r="D72" s="210">
        <v>44</v>
      </c>
    </row>
    <row r="73" spans="2:4" x14ac:dyDescent="0.3">
      <c r="B73" s="182">
        <v>2</v>
      </c>
      <c r="C73" s="240" t="s">
        <v>974</v>
      </c>
      <c r="D73" s="210">
        <v>5</v>
      </c>
    </row>
    <row r="74" spans="2:4" x14ac:dyDescent="0.3">
      <c r="B74" s="182">
        <v>3</v>
      </c>
      <c r="C74" s="240" t="s">
        <v>975</v>
      </c>
      <c r="D74" s="210">
        <v>53</v>
      </c>
    </row>
    <row r="75" spans="2:4" x14ac:dyDescent="0.3">
      <c r="B75" s="182">
        <v>4</v>
      </c>
      <c r="C75" s="240" t="s">
        <v>976</v>
      </c>
      <c r="D75" s="245">
        <v>20</v>
      </c>
    </row>
    <row r="76" spans="2:4" x14ac:dyDescent="0.3">
      <c r="B76" s="182">
        <v>5</v>
      </c>
      <c r="C76" s="240" t="s">
        <v>977</v>
      </c>
      <c r="D76" s="216">
        <v>29</v>
      </c>
    </row>
    <row r="77" spans="2:4" x14ac:dyDescent="0.3">
      <c r="B77" s="182">
        <v>6</v>
      </c>
      <c r="C77" s="240" t="s">
        <v>978</v>
      </c>
      <c r="D77" s="194">
        <v>14</v>
      </c>
    </row>
    <row r="78" spans="2:4" x14ac:dyDescent="0.3">
      <c r="B78" s="182">
        <v>7</v>
      </c>
      <c r="C78" s="240" t="s">
        <v>1286</v>
      </c>
      <c r="D78" s="194">
        <v>8</v>
      </c>
    </row>
    <row r="79" spans="2:4" x14ac:dyDescent="0.3">
      <c r="B79" s="121"/>
      <c r="C79" s="183" t="s">
        <v>1022</v>
      </c>
      <c r="D79" s="196">
        <f>SUM(D72:D78)</f>
        <v>173</v>
      </c>
    </row>
    <row r="81" spans="2:4" x14ac:dyDescent="0.3">
      <c r="B81" s="179"/>
      <c r="C81" s="403" t="s">
        <v>1482</v>
      </c>
      <c r="D81" s="403"/>
    </row>
    <row r="82" spans="2:4" x14ac:dyDescent="0.3">
      <c r="B82" s="180" t="s">
        <v>1003</v>
      </c>
      <c r="C82" s="180" t="s">
        <v>1004</v>
      </c>
      <c r="D82" s="181" t="s">
        <v>1005</v>
      </c>
    </row>
    <row r="83" spans="2:4" ht="57.6" x14ac:dyDescent="0.3">
      <c r="B83" s="289" t="s">
        <v>1483</v>
      </c>
      <c r="C83" s="285" t="s">
        <v>1494</v>
      </c>
      <c r="D83" s="174" t="s">
        <v>1500</v>
      </c>
    </row>
    <row r="84" spans="2:4" ht="28.8" x14ac:dyDescent="0.3">
      <c r="B84" s="189">
        <v>2</v>
      </c>
      <c r="C84" s="175" t="s">
        <v>1299</v>
      </c>
      <c r="D84" s="285" t="s">
        <v>1298</v>
      </c>
    </row>
    <row r="85" spans="2:4" ht="57.6" x14ac:dyDescent="0.3">
      <c r="B85" s="409">
        <v>3</v>
      </c>
      <c r="C85" s="175" t="s">
        <v>1484</v>
      </c>
      <c r="D85" s="285" t="s">
        <v>1398</v>
      </c>
    </row>
    <row r="86" spans="2:4" ht="57.6" x14ac:dyDescent="0.3">
      <c r="B86" s="410"/>
      <c r="C86" s="258" t="s">
        <v>1485</v>
      </c>
      <c r="D86" s="285" t="s">
        <v>1415</v>
      </c>
    </row>
    <row r="87" spans="2:4" ht="43.2" x14ac:dyDescent="0.3">
      <c r="B87" s="410"/>
      <c r="C87" s="258" t="s">
        <v>1486</v>
      </c>
      <c r="D87" s="285" t="s">
        <v>1416</v>
      </c>
    </row>
    <row r="88" spans="2:4" ht="100.8" x14ac:dyDescent="0.3">
      <c r="B88" s="410"/>
      <c r="C88" s="258" t="s">
        <v>1487</v>
      </c>
      <c r="D88" s="285" t="s">
        <v>1488</v>
      </c>
    </row>
    <row r="89" spans="2:4" ht="201.6" x14ac:dyDescent="0.3">
      <c r="B89" s="411"/>
      <c r="C89" s="258" t="s">
        <v>1491</v>
      </c>
      <c r="D89" s="285" t="s">
        <v>1495</v>
      </c>
    </row>
    <row r="90" spans="2:4" ht="115.2" x14ac:dyDescent="0.3">
      <c r="B90" s="189">
        <v>4</v>
      </c>
      <c r="C90" s="238" t="s">
        <v>1427</v>
      </c>
      <c r="D90" s="285" t="s">
        <v>1474</v>
      </c>
    </row>
    <row r="91" spans="2:4" ht="28.8" x14ac:dyDescent="0.3">
      <c r="B91" s="189"/>
      <c r="C91" s="238" t="s">
        <v>1492</v>
      </c>
      <c r="D91" s="285" t="s">
        <v>1493</v>
      </c>
    </row>
    <row r="92" spans="2:4" ht="43.2" x14ac:dyDescent="0.3">
      <c r="B92" s="189"/>
      <c r="C92" s="238" t="s">
        <v>1489</v>
      </c>
      <c r="D92" s="285" t="s">
        <v>1490</v>
      </c>
    </row>
    <row r="94" spans="2:4" x14ac:dyDescent="0.3">
      <c r="B94" s="405" t="s">
        <v>1202</v>
      </c>
      <c r="C94" s="407"/>
      <c r="D94" s="408"/>
    </row>
    <row r="95" spans="2:4" x14ac:dyDescent="0.3">
      <c r="B95" s="173" t="s">
        <v>970</v>
      </c>
      <c r="C95" s="173" t="s">
        <v>971</v>
      </c>
      <c r="D95" s="193" t="s">
        <v>972</v>
      </c>
    </row>
    <row r="96" spans="2:4" x14ac:dyDescent="0.3">
      <c r="B96" s="182">
        <v>1</v>
      </c>
      <c r="C96" s="284" t="s">
        <v>973</v>
      </c>
      <c r="D96" s="210">
        <v>44</v>
      </c>
    </row>
    <row r="97" spans="2:4" x14ac:dyDescent="0.3">
      <c r="B97" s="182">
        <v>2</v>
      </c>
      <c r="C97" s="284" t="s">
        <v>974</v>
      </c>
      <c r="D97" s="210">
        <v>5</v>
      </c>
    </row>
    <row r="98" spans="2:4" x14ac:dyDescent="0.3">
      <c r="B98" s="182">
        <v>3</v>
      </c>
      <c r="C98" s="284" t="s">
        <v>975</v>
      </c>
      <c r="D98" s="210">
        <v>53</v>
      </c>
    </row>
    <row r="99" spans="2:4" x14ac:dyDescent="0.3">
      <c r="B99" s="182">
        <v>4</v>
      </c>
      <c r="C99" s="284" t="s">
        <v>976</v>
      </c>
      <c r="D99" s="245">
        <v>20</v>
      </c>
    </row>
    <row r="100" spans="2:4" x14ac:dyDescent="0.3">
      <c r="B100" s="182">
        <v>5</v>
      </c>
      <c r="C100" s="284" t="s">
        <v>977</v>
      </c>
      <c r="D100" s="216">
        <v>29</v>
      </c>
    </row>
    <row r="101" spans="2:4" x14ac:dyDescent="0.3">
      <c r="B101" s="182"/>
      <c r="C101" s="284" t="s">
        <v>978</v>
      </c>
      <c r="D101" s="194">
        <v>14</v>
      </c>
    </row>
    <row r="102" spans="2:4" x14ac:dyDescent="0.3">
      <c r="B102" s="182">
        <v>6</v>
      </c>
      <c r="C102" s="284" t="s">
        <v>1286</v>
      </c>
      <c r="D102" s="194">
        <v>8</v>
      </c>
    </row>
    <row r="103" spans="2:4" x14ac:dyDescent="0.3">
      <c r="B103" s="283"/>
      <c r="C103" s="183" t="s">
        <v>1021</v>
      </c>
      <c r="D103" s="196">
        <v>173</v>
      </c>
    </row>
    <row r="104" spans="2:4" x14ac:dyDescent="0.3">
      <c r="B104" s="182">
        <v>1</v>
      </c>
      <c r="C104" s="284" t="s">
        <v>973</v>
      </c>
      <c r="D104" s="210">
        <v>43</v>
      </c>
    </row>
    <row r="105" spans="2:4" x14ac:dyDescent="0.3">
      <c r="B105" s="182">
        <v>2</v>
      </c>
      <c r="C105" s="284" t="s">
        <v>974</v>
      </c>
      <c r="D105" s="210">
        <v>7</v>
      </c>
    </row>
    <row r="106" spans="2:4" x14ac:dyDescent="0.3">
      <c r="B106" s="182">
        <v>3</v>
      </c>
      <c r="C106" s="284" t="s">
        <v>975</v>
      </c>
      <c r="D106" s="210">
        <v>43</v>
      </c>
    </row>
    <row r="107" spans="2:4" x14ac:dyDescent="0.3">
      <c r="B107" s="182">
        <v>4</v>
      </c>
      <c r="C107" s="284" t="s">
        <v>976</v>
      </c>
      <c r="D107" s="245">
        <v>15</v>
      </c>
    </row>
    <row r="108" spans="2:4" x14ac:dyDescent="0.3">
      <c r="B108" s="182">
        <v>5</v>
      </c>
      <c r="C108" s="284" t="s">
        <v>977</v>
      </c>
      <c r="D108" s="216">
        <v>29</v>
      </c>
    </row>
    <row r="109" spans="2:4" x14ac:dyDescent="0.3">
      <c r="B109" s="182">
        <v>6</v>
      </c>
      <c r="C109" s="284" t="s">
        <v>978</v>
      </c>
      <c r="D109" s="194">
        <v>14</v>
      </c>
    </row>
    <row r="110" spans="2:4" x14ac:dyDescent="0.3">
      <c r="B110" s="182">
        <v>7</v>
      </c>
      <c r="C110" s="284" t="s">
        <v>1286</v>
      </c>
      <c r="D110" s="194">
        <v>8</v>
      </c>
    </row>
    <row r="111" spans="2:4" x14ac:dyDescent="0.3">
      <c r="B111" s="182"/>
      <c r="C111" s="290" t="s">
        <v>1631</v>
      </c>
      <c r="D111" s="194">
        <v>6</v>
      </c>
    </row>
    <row r="112" spans="2:4" x14ac:dyDescent="0.3">
      <c r="B112" s="182"/>
      <c r="C112" s="290" t="s">
        <v>1632</v>
      </c>
      <c r="D112" s="194">
        <v>3</v>
      </c>
    </row>
    <row r="113" spans="2:4" x14ac:dyDescent="0.3">
      <c r="B113" s="182"/>
      <c r="C113" s="290" t="s">
        <v>1633</v>
      </c>
      <c r="D113" s="194">
        <v>3</v>
      </c>
    </row>
    <row r="114" spans="2:4" x14ac:dyDescent="0.3">
      <c r="B114" s="182"/>
      <c r="C114" s="290" t="s">
        <v>1634</v>
      </c>
      <c r="D114" s="194">
        <v>2</v>
      </c>
    </row>
    <row r="115" spans="2:4" x14ac:dyDescent="0.3">
      <c r="B115" s="182"/>
      <c r="C115" s="290" t="s">
        <v>1635</v>
      </c>
      <c r="D115" s="194">
        <v>6</v>
      </c>
    </row>
    <row r="116" spans="2:4" x14ac:dyDescent="0.3">
      <c r="B116" s="283"/>
      <c r="C116" s="183" t="s">
        <v>1022</v>
      </c>
      <c r="D116" s="196">
        <f>SUM(D104:D115)</f>
        <v>179</v>
      </c>
    </row>
  </sheetData>
  <mergeCells count="11">
    <mergeCell ref="C81:D81"/>
    <mergeCell ref="B85:B89"/>
    <mergeCell ref="B94:D94"/>
    <mergeCell ref="B55:B58"/>
    <mergeCell ref="B62:D62"/>
    <mergeCell ref="C51:D51"/>
    <mergeCell ref="C3:D3"/>
    <mergeCell ref="B11:D11"/>
    <mergeCell ref="C24:D24"/>
    <mergeCell ref="B33:D33"/>
    <mergeCell ref="C28:D28"/>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A1:BG45"/>
  <sheetViews>
    <sheetView tabSelected="1" zoomScale="70" zoomScaleNormal="70" workbookViewId="0">
      <pane ySplit="2" topLeftCell="A20" activePane="bottomLeft" state="frozen"/>
      <selection activeCell="L1" sqref="L1"/>
      <selection pane="bottomLeft" activeCell="C3" sqref="C3:C41"/>
    </sheetView>
  </sheetViews>
  <sheetFormatPr defaultRowHeight="14.4" x14ac:dyDescent="0.3"/>
  <cols>
    <col min="1" max="4" customWidth="true" width="33.33203125" collapsed="true"/>
    <col min="5" max="5" customWidth="true" width="36.0" collapsed="true"/>
    <col min="6" max="6" customWidth="true" width="19.109375" collapsed="true"/>
    <col min="7" max="7" customWidth="true" width="14.6640625" collapsed="true"/>
    <col min="8" max="8" customWidth="true" width="12.5546875" collapsed="true"/>
    <col min="9" max="9" customWidth="true" style="52" width="8.109375" collapsed="true"/>
    <col min="10" max="10" customWidth="true" width="11.88671875" collapsed="true"/>
    <col min="11" max="11" customWidth="true" width="11.5546875" collapsed="true"/>
    <col min="12" max="12" customWidth="true" width="8.33203125" collapsed="true"/>
    <col min="14" max="14" customWidth="true" width="9.6640625" collapsed="true"/>
    <col min="15" max="15" customWidth="true" width="9.5546875" collapsed="true"/>
    <col min="18" max="18" customWidth="true" width="6.5546875" collapsed="true"/>
    <col min="19" max="19" customWidth="true" width="7.0" collapsed="true"/>
    <col min="20" max="20" customWidth="true" width="10.5546875" collapsed="true"/>
    <col min="21" max="21" customWidth="true" width="6.5546875" collapsed="true"/>
    <col min="22" max="22" customWidth="true" width="21.6640625" collapsed="true"/>
    <col min="23" max="23" customWidth="true" hidden="true" width="6.88671875" collapsed="true"/>
    <col min="24" max="24" customWidth="true" hidden="true" width="0.0" collapsed="true"/>
    <col min="25" max="25" customWidth="true" hidden="true" width="9.88671875" collapsed="true"/>
    <col min="26" max="26" customWidth="true" hidden="true" width="19.0" collapsed="true"/>
    <col min="27" max="27" customWidth="true" hidden="true" width="7.88671875" collapsed="true"/>
    <col min="28" max="31" customWidth="true" hidden="true" width="0.0" collapsed="true"/>
    <col min="32" max="32" customWidth="true" hidden="true" width="9.109375" collapsed="true"/>
    <col min="33" max="34" customWidth="true" hidden="true" width="10.6640625" collapsed="true"/>
    <col min="35" max="36" customWidth="true" hidden="true" width="0.0" collapsed="true"/>
    <col min="37" max="37" customWidth="true" hidden="true" width="13.44140625" collapsed="true"/>
    <col min="38" max="39" customWidth="true" hidden="true" width="0.0" collapsed="true"/>
    <col min="40" max="40" customWidth="true" width="13.88671875" collapsed="true"/>
    <col min="44" max="44" customWidth="true" width="15.44140625" collapsed="true"/>
    <col min="50" max="50" bestFit="true" customWidth="true" width="13.0" collapsed="true"/>
    <col min="54" max="54" customWidth="true" width="23.109375" collapsed="true"/>
    <col min="55" max="55" customWidth="true" width="16.109375" collapsed="true"/>
    <col min="58" max="58" customWidth="true" width="31.109375" collapsed="true"/>
    <col min="59" max="59" customWidth="true" width="59.0" collapsed="true"/>
  </cols>
  <sheetData>
    <row r="1" spans="1:59" s="2" customFormat="1" x14ac:dyDescent="0.3">
      <c r="A1" s="350"/>
      <c r="B1" s="399"/>
      <c r="C1" s="350"/>
      <c r="D1" s="350"/>
      <c r="E1" s="350"/>
      <c r="F1" s="420" t="s">
        <v>103</v>
      </c>
      <c r="G1" s="421"/>
      <c r="H1" s="421"/>
      <c r="I1" s="422"/>
      <c r="J1" s="421"/>
      <c r="K1" s="421"/>
      <c r="L1" s="421"/>
      <c r="M1" s="421"/>
      <c r="N1" s="417" t="s">
        <v>105</v>
      </c>
      <c r="O1" s="417"/>
      <c r="P1" s="417"/>
      <c r="Q1" s="417"/>
      <c r="R1" s="417"/>
      <c r="S1" s="417"/>
      <c r="T1" s="417"/>
      <c r="U1" s="417"/>
      <c r="V1" s="417"/>
      <c r="W1" s="417"/>
      <c r="X1" s="417"/>
      <c r="Y1" s="417"/>
      <c r="Z1" s="417"/>
      <c r="AA1" s="417"/>
      <c r="AB1" s="417"/>
      <c r="AC1" s="417"/>
      <c r="AD1" s="418" t="s">
        <v>90</v>
      </c>
      <c r="AE1" s="418"/>
      <c r="AF1" s="418"/>
      <c r="AG1" s="418"/>
      <c r="AH1" s="350"/>
      <c r="AI1" s="350"/>
      <c r="AJ1" s="350"/>
      <c r="AK1" s="417" t="s">
        <v>0</v>
      </c>
      <c r="AL1" s="417"/>
      <c r="AM1" s="417"/>
      <c r="AN1" s="417"/>
      <c r="AO1" s="417"/>
      <c r="AP1" s="417"/>
      <c r="AQ1" s="417"/>
      <c r="AR1" s="416" t="s">
        <v>1</v>
      </c>
      <c r="AS1" s="416"/>
      <c r="AT1" s="416"/>
      <c r="AU1" s="416"/>
      <c r="AV1" s="237"/>
      <c r="AW1" s="36" t="s">
        <v>2</v>
      </c>
      <c r="AX1" s="37"/>
      <c r="AY1" s="37"/>
      <c r="AZ1" s="37"/>
      <c r="BA1" s="37"/>
      <c r="BC1" s="415" t="s">
        <v>1210</v>
      </c>
      <c r="BD1" s="415"/>
      <c r="BE1" s="415"/>
      <c r="BF1" s="415"/>
    </row>
    <row r="2" spans="1:59" s="21" customFormat="1" ht="95.25" customHeight="1" x14ac:dyDescent="0.3">
      <c r="A2" s="22" t="s">
        <v>3</v>
      </c>
      <c r="B2" s="22" t="s">
        <v>1727</v>
      </c>
      <c r="C2" s="22" t="s">
        <v>1701</v>
      </c>
      <c r="D2" s="22" t="s">
        <v>52</v>
      </c>
      <c r="E2" s="22" t="s">
        <v>4</v>
      </c>
      <c r="F2" s="22" t="s">
        <v>10</v>
      </c>
      <c r="G2" s="22" t="s">
        <v>5</v>
      </c>
      <c r="H2" s="291" t="s">
        <v>1673</v>
      </c>
      <c r="I2" s="296" t="s">
        <v>1677</v>
      </c>
      <c r="J2" s="291" t="s">
        <v>1678</v>
      </c>
      <c r="K2" s="291" t="s">
        <v>9</v>
      </c>
      <c r="L2" s="291" t="s">
        <v>1674</v>
      </c>
      <c r="M2" s="23" t="s">
        <v>394</v>
      </c>
      <c r="N2" s="22" t="s">
        <v>12</v>
      </c>
      <c r="O2" s="22" t="s">
        <v>13</v>
      </c>
      <c r="P2" s="22" t="s">
        <v>387</v>
      </c>
      <c r="Q2" s="22" t="s">
        <v>391</v>
      </c>
      <c r="R2" s="22" t="s">
        <v>15</v>
      </c>
      <c r="S2" s="22" t="s">
        <v>16</v>
      </c>
      <c r="T2" s="22" t="s">
        <v>104</v>
      </c>
      <c r="U2" s="22" t="s">
        <v>87</v>
      </c>
      <c r="V2" s="22" t="s">
        <v>17</v>
      </c>
      <c r="W2" s="22" t="s">
        <v>18</v>
      </c>
      <c r="X2" s="22" t="s">
        <v>19</v>
      </c>
      <c r="Y2" s="22" t="s">
        <v>88</v>
      </c>
      <c r="Z2" s="22" t="s">
        <v>89</v>
      </c>
      <c r="AA2" s="22" t="s">
        <v>112</v>
      </c>
      <c r="AB2" s="22" t="s">
        <v>113</v>
      </c>
      <c r="AC2" s="22" t="s">
        <v>114</v>
      </c>
      <c r="AD2" s="23" t="s">
        <v>91</v>
      </c>
      <c r="AE2" s="24" t="s">
        <v>92</v>
      </c>
      <c r="AF2" s="23" t="s">
        <v>93</v>
      </c>
      <c r="AG2" s="23" t="s">
        <v>94</v>
      </c>
      <c r="AH2" s="22" t="s">
        <v>22</v>
      </c>
      <c r="AI2" s="22" t="s">
        <v>23</v>
      </c>
      <c r="AJ2" s="22" t="s">
        <v>24</v>
      </c>
      <c r="AK2" s="22" t="s">
        <v>25</v>
      </c>
      <c r="AL2" s="22" t="s">
        <v>26</v>
      </c>
      <c r="AM2" s="22" t="s">
        <v>27</v>
      </c>
      <c r="AN2" s="22" t="s">
        <v>28</v>
      </c>
      <c r="AO2" s="22" t="s">
        <v>122</v>
      </c>
      <c r="AP2" s="22" t="s">
        <v>123</v>
      </c>
      <c r="AQ2" s="22" t="s">
        <v>29</v>
      </c>
      <c r="AR2" s="22" t="s">
        <v>30</v>
      </c>
      <c r="AS2" s="22" t="s">
        <v>31</v>
      </c>
      <c r="AT2" s="22" t="s">
        <v>33</v>
      </c>
      <c r="AU2" s="22" t="s">
        <v>34</v>
      </c>
      <c r="AV2" s="22" t="s">
        <v>1288</v>
      </c>
      <c r="AW2" s="22" t="s">
        <v>399</v>
      </c>
      <c r="AX2" s="22" t="s">
        <v>400</v>
      </c>
      <c r="AY2" s="23" t="s">
        <v>401</v>
      </c>
      <c r="AZ2" s="23" t="s">
        <v>402</v>
      </c>
      <c r="BA2" s="23" t="s">
        <v>403</v>
      </c>
      <c r="BB2" s="148" t="s">
        <v>1503</v>
      </c>
      <c r="BC2" s="148" t="s">
        <v>1211</v>
      </c>
      <c r="BD2" s="148" t="s">
        <v>1213</v>
      </c>
      <c r="BE2" s="148" t="s">
        <v>87</v>
      </c>
      <c r="BF2" s="148" t="s">
        <v>1730</v>
      </c>
    </row>
    <row r="3" spans="1:59" s="295" customFormat="1" ht="35.25" customHeight="1" x14ac:dyDescent="0.3">
      <c r="A3" s="353" t="s">
        <v>1504</v>
      </c>
      <c r="B3" s="400" t="s">
        <v>1729</v>
      </c>
      <c r="C3" s="353" t="n">
        <v>1349448.0</v>
      </c>
      <c r="D3" s="353" t="s">
        <v>52</v>
      </c>
      <c r="E3" s="424" t="s">
        <v>35</v>
      </c>
      <c r="F3" s="353" t="s">
        <v>41</v>
      </c>
      <c r="G3" s="353" t="s">
        <v>36</v>
      </c>
      <c r="H3" s="353" t="s">
        <v>1646</v>
      </c>
      <c r="I3" s="297">
        <v>7689</v>
      </c>
      <c r="J3" s="353">
        <v>100</v>
      </c>
      <c r="K3" s="353" t="s">
        <v>40</v>
      </c>
      <c r="L3" s="353" t="s">
        <v>42</v>
      </c>
      <c r="M3" s="353" t="s">
        <v>45</v>
      </c>
      <c r="N3" s="353" t="s">
        <v>43</v>
      </c>
      <c r="O3" s="353" t="s">
        <v>37</v>
      </c>
      <c r="P3" s="353" t="s">
        <v>44</v>
      </c>
      <c r="Q3" s="353" t="s">
        <v>44</v>
      </c>
      <c r="R3" s="353" t="s">
        <v>45</v>
      </c>
      <c r="S3" s="353" t="s">
        <v>46</v>
      </c>
      <c r="T3" s="353" t="s">
        <v>77</v>
      </c>
      <c r="U3" s="293" t="s">
        <v>66</v>
      </c>
      <c r="V3" s="353" t="s">
        <v>47</v>
      </c>
      <c r="W3" s="286" t="s">
        <v>44</v>
      </c>
      <c r="X3" s="286" t="s">
        <v>48</v>
      </c>
      <c r="Y3" s="286" t="s">
        <v>44</v>
      </c>
      <c r="Z3" s="286" t="s">
        <v>44</v>
      </c>
      <c r="AA3" s="286" t="s">
        <v>44</v>
      </c>
      <c r="AB3" s="286" t="s">
        <v>44</v>
      </c>
      <c r="AC3" s="286" t="s">
        <v>44</v>
      </c>
      <c r="AD3" s="286" t="s">
        <v>44</v>
      </c>
      <c r="AE3" s="286" t="s">
        <v>44</v>
      </c>
      <c r="AF3" s="286" t="s">
        <v>44</v>
      </c>
      <c r="AG3" s="286" t="s">
        <v>44</v>
      </c>
      <c r="AH3" s="286" t="s">
        <v>49</v>
      </c>
      <c r="AI3" s="286" t="s">
        <v>44</v>
      </c>
      <c r="AJ3" s="286" t="s">
        <v>50</v>
      </c>
      <c r="AK3" s="286" t="s">
        <v>50</v>
      </c>
      <c r="AL3" s="286" t="s">
        <v>50</v>
      </c>
      <c r="AM3" s="286" t="s">
        <v>50</v>
      </c>
      <c r="AN3" s="353" t="s">
        <v>50</v>
      </c>
      <c r="AO3" s="353" t="s">
        <v>50</v>
      </c>
      <c r="AP3" s="353" t="s">
        <v>50</v>
      </c>
      <c r="AQ3" s="353" t="s">
        <v>50</v>
      </c>
      <c r="AR3" s="353" t="s">
        <v>51</v>
      </c>
      <c r="AS3" s="353" t="s">
        <v>50</v>
      </c>
      <c r="AT3" s="353" t="s">
        <v>52</v>
      </c>
      <c r="AU3" s="353" t="s">
        <v>52</v>
      </c>
      <c r="AV3" s="353"/>
      <c r="AW3" s="353" t="s">
        <v>52</v>
      </c>
      <c r="AX3" s="353" t="s">
        <v>50</v>
      </c>
      <c r="AY3" s="353" t="s">
        <v>50</v>
      </c>
      <c r="AZ3" s="353" t="s">
        <v>50</v>
      </c>
      <c r="BA3" s="353" t="s">
        <v>50</v>
      </c>
      <c r="BB3" s="294"/>
      <c r="BC3" s="294"/>
      <c r="BD3" s="294"/>
      <c r="BE3" s="294"/>
      <c r="BF3" s="294" t="s">
        <v>1815</v>
      </c>
      <c r="BG3" s="295" t="s">
        <v>1707</v>
      </c>
    </row>
    <row r="4" spans="1:59" s="295" customFormat="1" ht="60.75" customHeight="1" x14ac:dyDescent="0.3">
      <c r="A4" s="353" t="s">
        <v>1505</v>
      </c>
      <c r="B4" s="401" t="s">
        <v>1729</v>
      </c>
      <c r="C4" s="402" t="n">
        <v>1327618.0</v>
      </c>
      <c r="D4" s="353" t="s">
        <v>52</v>
      </c>
      <c r="E4" s="424"/>
      <c r="F4" s="353" t="s">
        <v>41</v>
      </c>
      <c r="G4" s="353" t="s">
        <v>53</v>
      </c>
      <c r="H4" s="353" t="s">
        <v>1465</v>
      </c>
      <c r="I4" s="297" t="s">
        <v>1648</v>
      </c>
      <c r="J4" s="353">
        <v>100</v>
      </c>
      <c r="K4" s="353" t="s">
        <v>40</v>
      </c>
      <c r="L4" s="353" t="s">
        <v>55</v>
      </c>
      <c r="M4" s="353" t="s">
        <v>45</v>
      </c>
      <c r="N4" s="353" t="s">
        <v>56</v>
      </c>
      <c r="O4" s="353" t="s">
        <v>44</v>
      </c>
      <c r="P4" s="353" t="s">
        <v>44</v>
      </c>
      <c r="Q4" s="353" t="s">
        <v>44</v>
      </c>
      <c r="R4" s="353" t="s">
        <v>57</v>
      </c>
      <c r="S4" s="353" t="s">
        <v>58</v>
      </c>
      <c r="T4" s="353" t="s">
        <v>77</v>
      </c>
      <c r="U4" s="293" t="s">
        <v>66</v>
      </c>
      <c r="V4" s="353" t="s">
        <v>80</v>
      </c>
      <c r="W4" s="25" t="s">
        <v>66</v>
      </c>
      <c r="X4" s="286" t="s">
        <v>44</v>
      </c>
      <c r="Y4" s="286" t="s">
        <v>44</v>
      </c>
      <c r="Z4" s="286" t="s">
        <v>44</v>
      </c>
      <c r="AA4" s="286" t="s">
        <v>44</v>
      </c>
      <c r="AB4" s="286" t="s">
        <v>44</v>
      </c>
      <c r="AC4" s="286" t="s">
        <v>44</v>
      </c>
      <c r="AD4" s="286" t="s">
        <v>44</v>
      </c>
      <c r="AE4" s="286" t="s">
        <v>44</v>
      </c>
      <c r="AF4" s="286" t="s">
        <v>44</v>
      </c>
      <c r="AG4" s="286" t="s">
        <v>44</v>
      </c>
      <c r="AH4" s="286" t="s">
        <v>50</v>
      </c>
      <c r="AI4" s="286" t="s">
        <v>50</v>
      </c>
      <c r="AJ4" s="286" t="s">
        <v>50</v>
      </c>
      <c r="AK4" s="286" t="s">
        <v>50</v>
      </c>
      <c r="AL4" s="286" t="s">
        <v>50</v>
      </c>
      <c r="AM4" s="286" t="s">
        <v>50</v>
      </c>
      <c r="AN4" s="353" t="s">
        <v>50</v>
      </c>
      <c r="AO4" s="353" t="s">
        <v>50</v>
      </c>
      <c r="AP4" s="353" t="s">
        <v>50</v>
      </c>
      <c r="AQ4" s="353" t="s">
        <v>50</v>
      </c>
      <c r="AR4" s="353" t="s">
        <v>51</v>
      </c>
      <c r="AS4" s="353" t="s">
        <v>52</v>
      </c>
      <c r="AT4" s="353" t="s">
        <v>52</v>
      </c>
      <c r="AU4" s="353" t="s">
        <v>52</v>
      </c>
      <c r="AV4" s="353"/>
      <c r="AW4" s="353" t="s">
        <v>52</v>
      </c>
      <c r="AX4" s="353" t="s">
        <v>50</v>
      </c>
      <c r="AY4" s="353" t="s">
        <v>50</v>
      </c>
      <c r="AZ4" s="353" t="s">
        <v>50</v>
      </c>
      <c r="BA4" s="353" t="s">
        <v>50</v>
      </c>
      <c r="BB4" s="294"/>
      <c r="BC4" s="294"/>
      <c r="BD4" s="294"/>
      <c r="BE4" s="294"/>
      <c r="BF4" s="294" t="s">
        <v>1816</v>
      </c>
      <c r="BG4" s="295" t="s">
        <v>1649</v>
      </c>
    </row>
    <row r="5" spans="1:59" s="295" customFormat="1" ht="37.5" customHeight="1" x14ac:dyDescent="0.3">
      <c r="A5" s="353" t="s">
        <v>1506</v>
      </c>
      <c r="B5" s="401" t="s">
        <v>1729</v>
      </c>
      <c r="C5" s="402" t="n">
        <v>1288984.0</v>
      </c>
      <c r="D5" s="353" t="s">
        <v>52</v>
      </c>
      <c r="E5" s="424"/>
      <c r="F5" s="353" t="s">
        <v>64</v>
      </c>
      <c r="G5" s="353" t="s">
        <v>59</v>
      </c>
      <c r="H5" s="353" t="s">
        <v>1653</v>
      </c>
      <c r="I5" s="297">
        <v>7689</v>
      </c>
      <c r="J5" s="353">
        <v>100</v>
      </c>
      <c r="K5" s="353" t="s">
        <v>107</v>
      </c>
      <c r="L5" s="353" t="s">
        <v>108</v>
      </c>
      <c r="M5" s="353" t="s">
        <v>45</v>
      </c>
      <c r="N5" s="353" t="s">
        <v>60</v>
      </c>
      <c r="O5" s="353" t="s">
        <v>61</v>
      </c>
      <c r="P5" s="353" t="s">
        <v>44</v>
      </c>
      <c r="Q5" s="353" t="s">
        <v>44</v>
      </c>
      <c r="R5" s="353" t="s">
        <v>45</v>
      </c>
      <c r="S5" s="353" t="s">
        <v>46</v>
      </c>
      <c r="T5" s="293" t="s">
        <v>78</v>
      </c>
      <c r="U5" s="293" t="s">
        <v>66</v>
      </c>
      <c r="V5" s="353" t="s">
        <v>47</v>
      </c>
      <c r="W5" s="286" t="s">
        <v>44</v>
      </c>
      <c r="X5" s="286" t="s">
        <v>48</v>
      </c>
      <c r="Y5" s="286" t="s">
        <v>44</v>
      </c>
      <c r="Z5" s="286" t="s">
        <v>44</v>
      </c>
      <c r="AA5" s="286" t="s">
        <v>44</v>
      </c>
      <c r="AB5" s="286" t="s">
        <v>44</v>
      </c>
      <c r="AC5" s="286" t="s">
        <v>44</v>
      </c>
      <c r="AD5" s="286" t="s">
        <v>44</v>
      </c>
      <c r="AE5" s="286" t="s">
        <v>44</v>
      </c>
      <c r="AF5" s="286" t="s">
        <v>44</v>
      </c>
      <c r="AG5" s="286" t="s">
        <v>44</v>
      </c>
      <c r="AH5" s="286" t="s">
        <v>50</v>
      </c>
      <c r="AI5" s="286" t="s">
        <v>50</v>
      </c>
      <c r="AJ5" s="286" t="s">
        <v>50</v>
      </c>
      <c r="AK5" s="286" t="s">
        <v>50</v>
      </c>
      <c r="AL5" s="286" t="s">
        <v>50</v>
      </c>
      <c r="AM5" s="286" t="s">
        <v>50</v>
      </c>
      <c r="AN5" s="353" t="s">
        <v>50</v>
      </c>
      <c r="AO5" s="353" t="s">
        <v>50</v>
      </c>
      <c r="AP5" s="353" t="s">
        <v>50</v>
      </c>
      <c r="AQ5" s="353" t="s">
        <v>50</v>
      </c>
      <c r="AR5" s="353" t="s">
        <v>51</v>
      </c>
      <c r="AS5" s="353" t="s">
        <v>50</v>
      </c>
      <c r="AT5" s="353" t="s">
        <v>52</v>
      </c>
      <c r="AU5" s="353" t="s">
        <v>52</v>
      </c>
      <c r="AV5" s="353"/>
      <c r="AW5" s="353" t="s">
        <v>52</v>
      </c>
      <c r="AX5" s="353" t="s">
        <v>50</v>
      </c>
      <c r="AY5" s="353" t="s">
        <v>50</v>
      </c>
      <c r="AZ5" s="353" t="s">
        <v>50</v>
      </c>
      <c r="BA5" s="353" t="s">
        <v>50</v>
      </c>
      <c r="BB5" s="294"/>
      <c r="BC5" s="294"/>
      <c r="BD5" s="294"/>
      <c r="BE5" s="294"/>
      <c r="BF5" s="294" t="s">
        <v>1817</v>
      </c>
      <c r="BG5" s="295" t="s">
        <v>1647</v>
      </c>
    </row>
    <row r="6" spans="1:59" s="295" customFormat="1" ht="60" customHeight="1" x14ac:dyDescent="0.3">
      <c r="A6" s="353" t="s">
        <v>1507</v>
      </c>
      <c r="B6" s="401" t="s">
        <v>1729</v>
      </c>
      <c r="C6" s="402" t="n">
        <v>1301159.0</v>
      </c>
      <c r="D6" s="353" t="s">
        <v>52</v>
      </c>
      <c r="E6" s="353" t="s">
        <v>62</v>
      </c>
      <c r="F6" s="353" t="s">
        <v>109</v>
      </c>
      <c r="G6" s="353" t="s">
        <v>36</v>
      </c>
      <c r="H6" s="353" t="s">
        <v>1651</v>
      </c>
      <c r="I6" s="297" t="s">
        <v>1652</v>
      </c>
      <c r="J6" s="353">
        <v>100</v>
      </c>
      <c r="K6" s="353" t="s">
        <v>73</v>
      </c>
      <c r="L6" s="353" t="s">
        <v>106</v>
      </c>
      <c r="M6" s="353" t="s">
        <v>45</v>
      </c>
      <c r="N6" s="353" t="s">
        <v>111</v>
      </c>
      <c r="O6" s="353" t="s">
        <v>63</v>
      </c>
      <c r="P6" s="353" t="s">
        <v>44</v>
      </c>
      <c r="Q6" s="353" t="s">
        <v>44</v>
      </c>
      <c r="R6" s="353" t="s">
        <v>57</v>
      </c>
      <c r="S6" s="353" t="s">
        <v>46</v>
      </c>
      <c r="T6" s="353" t="s">
        <v>77</v>
      </c>
      <c r="U6" s="293" t="s">
        <v>66</v>
      </c>
      <c r="V6" s="353" t="s">
        <v>47</v>
      </c>
      <c r="W6" s="286" t="s">
        <v>44</v>
      </c>
      <c r="X6" s="286" t="s">
        <v>48</v>
      </c>
      <c r="Y6" s="286" t="s">
        <v>44</v>
      </c>
      <c r="Z6" s="286" t="s">
        <v>44</v>
      </c>
      <c r="AA6" s="25" t="s">
        <v>66</v>
      </c>
      <c r="AB6" s="25" t="s">
        <v>66</v>
      </c>
      <c r="AC6" s="25" t="s">
        <v>66</v>
      </c>
      <c r="AD6" s="286" t="s">
        <v>44</v>
      </c>
      <c r="AE6" s="286" t="s">
        <v>44</v>
      </c>
      <c r="AF6" s="286" t="s">
        <v>44</v>
      </c>
      <c r="AG6" s="286" t="s">
        <v>44</v>
      </c>
      <c r="AH6" s="286" t="s">
        <v>49</v>
      </c>
      <c r="AI6" s="286" t="s">
        <v>49</v>
      </c>
      <c r="AJ6" s="286" t="s">
        <v>50</v>
      </c>
      <c r="AK6" s="286" t="s">
        <v>50</v>
      </c>
      <c r="AL6" s="286" t="s">
        <v>50</v>
      </c>
      <c r="AM6" s="286" t="s">
        <v>50</v>
      </c>
      <c r="AN6" s="353" t="s">
        <v>50</v>
      </c>
      <c r="AO6" s="353" t="s">
        <v>50</v>
      </c>
      <c r="AP6" s="353" t="s">
        <v>50</v>
      </c>
      <c r="AQ6" s="353" t="s">
        <v>50</v>
      </c>
      <c r="AR6" s="353" t="s">
        <v>51</v>
      </c>
      <c r="AS6" s="353" t="s">
        <v>52</v>
      </c>
      <c r="AT6" s="353" t="s">
        <v>52</v>
      </c>
      <c r="AU6" s="353" t="s">
        <v>52</v>
      </c>
      <c r="AV6" s="353"/>
      <c r="AW6" s="353" t="s">
        <v>52</v>
      </c>
      <c r="AX6" s="353" t="s">
        <v>50</v>
      </c>
      <c r="AY6" s="353" t="s">
        <v>50</v>
      </c>
      <c r="AZ6" s="353" t="s">
        <v>50</v>
      </c>
      <c r="BA6" s="353" t="s">
        <v>50</v>
      </c>
      <c r="BB6" s="294"/>
      <c r="BC6" s="294"/>
      <c r="BD6" s="294"/>
      <c r="BE6" s="294"/>
      <c r="BF6" s="294" t="s">
        <v>1818</v>
      </c>
      <c r="BG6" s="295" t="s">
        <v>1650</v>
      </c>
    </row>
    <row r="7" spans="1:59" s="21" customFormat="1" ht="35.25" customHeight="1" x14ac:dyDescent="0.3">
      <c r="A7" s="171" t="s">
        <v>1508</v>
      </c>
      <c r="B7" s="401" t="s">
        <v>1729</v>
      </c>
      <c r="C7" s="171" t="n">
        <v>1373828.0</v>
      </c>
      <c r="D7" s="286" t="s">
        <v>52</v>
      </c>
      <c r="E7" s="286" t="s">
        <v>1011</v>
      </c>
      <c r="F7" s="286" t="s">
        <v>64</v>
      </c>
      <c r="G7" s="286" t="s">
        <v>59</v>
      </c>
      <c r="H7" s="286" t="s">
        <v>1655</v>
      </c>
      <c r="I7" s="298" t="s">
        <v>1648</v>
      </c>
      <c r="J7" s="286">
        <v>100</v>
      </c>
      <c r="K7" s="286" t="s">
        <v>91</v>
      </c>
      <c r="L7" s="286" t="s">
        <v>106</v>
      </c>
      <c r="M7" s="286" t="s">
        <v>45</v>
      </c>
      <c r="N7" s="286" t="s">
        <v>56</v>
      </c>
      <c r="O7" s="286" t="s">
        <v>44</v>
      </c>
      <c r="P7" s="286" t="s">
        <v>44</v>
      </c>
      <c r="Q7" s="286" t="s">
        <v>44</v>
      </c>
      <c r="R7" s="286" t="s">
        <v>57</v>
      </c>
      <c r="S7" s="286" t="s">
        <v>46</v>
      </c>
      <c r="T7" s="25" t="s">
        <v>78</v>
      </c>
      <c r="U7" s="25" t="s">
        <v>66</v>
      </c>
      <c r="V7" s="25" t="s">
        <v>79</v>
      </c>
      <c r="W7" s="286" t="s">
        <v>44</v>
      </c>
      <c r="X7" s="286" t="s">
        <v>44</v>
      </c>
      <c r="Y7" s="25" t="s">
        <v>66</v>
      </c>
      <c r="Z7" s="286" t="s">
        <v>115</v>
      </c>
      <c r="AA7" s="286" t="s">
        <v>44</v>
      </c>
      <c r="AB7" s="286" t="s">
        <v>44</v>
      </c>
      <c r="AC7" s="286" t="s">
        <v>44</v>
      </c>
      <c r="AD7" s="286" t="s">
        <v>44</v>
      </c>
      <c r="AE7" s="286" t="s">
        <v>44</v>
      </c>
      <c r="AF7" s="286" t="s">
        <v>44</v>
      </c>
      <c r="AG7" s="286" t="s">
        <v>44</v>
      </c>
      <c r="AH7" s="286" t="s">
        <v>50</v>
      </c>
      <c r="AI7" s="286" t="s">
        <v>49</v>
      </c>
      <c r="AJ7" s="286" t="s">
        <v>52</v>
      </c>
      <c r="AK7" s="286" t="s">
        <v>116</v>
      </c>
      <c r="AL7" s="286" t="s">
        <v>50</v>
      </c>
      <c r="AM7" s="286" t="s">
        <v>52</v>
      </c>
      <c r="AN7" s="286" t="s">
        <v>80</v>
      </c>
      <c r="AO7" s="286" t="s">
        <v>44</v>
      </c>
      <c r="AP7" s="286" t="s">
        <v>44</v>
      </c>
      <c r="AQ7" s="286" t="s">
        <v>50</v>
      </c>
      <c r="AR7" s="286" t="s">
        <v>51</v>
      </c>
      <c r="AS7" s="286" t="s">
        <v>50</v>
      </c>
      <c r="AT7" s="286" t="s">
        <v>52</v>
      </c>
      <c r="AU7" s="286" t="s">
        <v>52</v>
      </c>
      <c r="AV7" s="286"/>
      <c r="AW7" s="286" t="s">
        <v>52</v>
      </c>
      <c r="AX7" s="286" t="s">
        <v>52</v>
      </c>
      <c r="AY7" s="286" t="s">
        <v>52</v>
      </c>
      <c r="AZ7" s="286" t="s">
        <v>50</v>
      </c>
      <c r="BA7" s="286" t="s">
        <v>50</v>
      </c>
      <c r="BB7" s="176"/>
      <c r="BC7" s="294"/>
      <c r="BD7" s="294"/>
      <c r="BE7" s="294"/>
      <c r="BF7" s="294" t="s">
        <v>1819</v>
      </c>
      <c r="BG7" s="21" t="s">
        <v>1654</v>
      </c>
    </row>
    <row r="8" spans="1:59" s="295" customFormat="1" ht="49.5" customHeight="1" x14ac:dyDescent="0.3">
      <c r="A8" s="353" t="s">
        <v>1509</v>
      </c>
      <c r="B8" s="401" t="s">
        <v>1729</v>
      </c>
      <c r="C8" s="353" t="n">
        <v>1291913.0</v>
      </c>
      <c r="D8" s="353" t="s">
        <v>52</v>
      </c>
      <c r="E8" s="353" t="s">
        <v>995</v>
      </c>
      <c r="F8" s="293" t="s">
        <v>41</v>
      </c>
      <c r="G8" s="293" t="s">
        <v>36</v>
      </c>
      <c r="H8" s="293" t="s">
        <v>1657</v>
      </c>
      <c r="I8" s="297" t="s">
        <v>1648</v>
      </c>
      <c r="J8" s="293">
        <v>100</v>
      </c>
      <c r="K8" s="353" t="s">
        <v>91</v>
      </c>
      <c r="L8" s="293" t="s">
        <v>70</v>
      </c>
      <c r="M8" s="353" t="s">
        <v>45</v>
      </c>
      <c r="N8" s="353" t="s">
        <v>56</v>
      </c>
      <c r="O8" s="353" t="s">
        <v>44</v>
      </c>
      <c r="P8" s="353" t="s">
        <v>44</v>
      </c>
      <c r="Q8" s="353" t="s">
        <v>44</v>
      </c>
      <c r="R8" s="353" t="s">
        <v>57</v>
      </c>
      <c r="S8" s="293" t="s">
        <v>46</v>
      </c>
      <c r="T8" s="293" t="s">
        <v>77</v>
      </c>
      <c r="U8" s="293" t="s">
        <v>66</v>
      </c>
      <c r="V8" s="353" t="s">
        <v>80</v>
      </c>
      <c r="W8" s="170" t="s">
        <v>66</v>
      </c>
      <c r="X8" s="26" t="s">
        <v>44</v>
      </c>
      <c r="Y8" s="26" t="s">
        <v>44</v>
      </c>
      <c r="Z8" s="26" t="s">
        <v>44</v>
      </c>
      <c r="AA8" s="26" t="s">
        <v>44</v>
      </c>
      <c r="AB8" s="26" t="s">
        <v>44</v>
      </c>
      <c r="AC8" s="26" t="s">
        <v>44</v>
      </c>
      <c r="AD8" s="26" t="s">
        <v>44</v>
      </c>
      <c r="AE8" s="26" t="s">
        <v>44</v>
      </c>
      <c r="AF8" s="26" t="s">
        <v>44</v>
      </c>
      <c r="AG8" s="26" t="s">
        <v>44</v>
      </c>
      <c r="AH8" s="26" t="s">
        <v>49</v>
      </c>
      <c r="AI8" s="26" t="s">
        <v>50</v>
      </c>
      <c r="AJ8" s="26" t="s">
        <v>50</v>
      </c>
      <c r="AK8" s="26" t="s">
        <v>50</v>
      </c>
      <c r="AL8" s="26" t="s">
        <v>50</v>
      </c>
      <c r="AM8" s="26" t="s">
        <v>50</v>
      </c>
      <c r="AN8" s="353" t="s">
        <v>50</v>
      </c>
      <c r="AO8" s="353" t="s">
        <v>50</v>
      </c>
      <c r="AP8" s="353" t="s">
        <v>50</v>
      </c>
      <c r="AQ8" s="353" t="s">
        <v>50</v>
      </c>
      <c r="AR8" s="293" t="s">
        <v>51</v>
      </c>
      <c r="AS8" s="353" t="s">
        <v>50</v>
      </c>
      <c r="AT8" s="353" t="s">
        <v>52</v>
      </c>
      <c r="AU8" s="353" t="s">
        <v>52</v>
      </c>
      <c r="AV8" s="353"/>
      <c r="AW8" s="293" t="s">
        <v>52</v>
      </c>
      <c r="AX8" s="353" t="s">
        <v>50</v>
      </c>
      <c r="AY8" s="353" t="s">
        <v>50</v>
      </c>
      <c r="AZ8" s="353" t="s">
        <v>50</v>
      </c>
      <c r="BA8" s="353" t="s">
        <v>50</v>
      </c>
      <c r="BB8" s="294"/>
      <c r="BC8" s="294"/>
      <c r="BD8" s="294"/>
      <c r="BE8" s="294"/>
      <c r="BF8" s="294" t="s">
        <v>1820</v>
      </c>
      <c r="BG8" s="295" t="s">
        <v>1656</v>
      </c>
    </row>
    <row r="9" spans="1:59" s="295" customFormat="1" ht="39.75" customHeight="1" x14ac:dyDescent="0.3">
      <c r="A9" s="353" t="s">
        <v>1510</v>
      </c>
      <c r="B9" s="401" t="s">
        <v>1729</v>
      </c>
      <c r="C9" s="353" t="n">
        <v>1340686.0</v>
      </c>
      <c r="D9" s="353" t="s">
        <v>52</v>
      </c>
      <c r="E9" s="353"/>
      <c r="F9" s="293" t="s">
        <v>71</v>
      </c>
      <c r="G9" s="293" t="s">
        <v>53</v>
      </c>
      <c r="H9" s="293" t="s">
        <v>1660</v>
      </c>
      <c r="I9" s="297" t="s">
        <v>1652</v>
      </c>
      <c r="J9" s="293">
        <v>50</v>
      </c>
      <c r="K9" s="353" t="s">
        <v>91</v>
      </c>
      <c r="L9" s="293" t="s">
        <v>72</v>
      </c>
      <c r="M9" s="353" t="s">
        <v>45</v>
      </c>
      <c r="N9" s="353" t="s">
        <v>56</v>
      </c>
      <c r="O9" s="353" t="s">
        <v>44</v>
      </c>
      <c r="P9" s="353" t="s">
        <v>44</v>
      </c>
      <c r="Q9" s="353" t="s">
        <v>44</v>
      </c>
      <c r="R9" s="293" t="s">
        <v>45</v>
      </c>
      <c r="S9" s="293" t="s">
        <v>46</v>
      </c>
      <c r="T9" s="293" t="s">
        <v>78</v>
      </c>
      <c r="U9" s="293" t="s">
        <v>66</v>
      </c>
      <c r="V9" s="293" t="s">
        <v>79</v>
      </c>
      <c r="W9" s="26" t="s">
        <v>44</v>
      </c>
      <c r="X9" s="26" t="s">
        <v>44</v>
      </c>
      <c r="Y9" s="170" t="s">
        <v>66</v>
      </c>
      <c r="Z9" s="26" t="s">
        <v>115</v>
      </c>
      <c r="AA9" s="26" t="s">
        <v>44</v>
      </c>
      <c r="AB9" s="26" t="s">
        <v>44</v>
      </c>
      <c r="AC9" s="26" t="s">
        <v>44</v>
      </c>
      <c r="AD9" s="26" t="s">
        <v>44</v>
      </c>
      <c r="AE9" s="26" t="s">
        <v>44</v>
      </c>
      <c r="AF9" s="26" t="s">
        <v>44</v>
      </c>
      <c r="AG9" s="26" t="s">
        <v>44</v>
      </c>
      <c r="AH9" s="26" t="s">
        <v>50</v>
      </c>
      <c r="AI9" s="26" t="s">
        <v>50</v>
      </c>
      <c r="AJ9" s="26" t="s">
        <v>50</v>
      </c>
      <c r="AK9" s="26" t="s">
        <v>50</v>
      </c>
      <c r="AL9" s="26" t="s">
        <v>50</v>
      </c>
      <c r="AM9" s="26" t="s">
        <v>50</v>
      </c>
      <c r="AN9" s="353" t="s">
        <v>50</v>
      </c>
      <c r="AO9" s="353" t="s">
        <v>50</v>
      </c>
      <c r="AP9" s="353" t="s">
        <v>50</v>
      </c>
      <c r="AQ9" s="353" t="s">
        <v>50</v>
      </c>
      <c r="AR9" s="293" t="s">
        <v>51</v>
      </c>
      <c r="AS9" s="353" t="s">
        <v>50</v>
      </c>
      <c r="AT9" s="353" t="s">
        <v>52</v>
      </c>
      <c r="AU9" s="353" t="s">
        <v>52</v>
      </c>
      <c r="AV9" s="353"/>
      <c r="AW9" s="293" t="s">
        <v>52</v>
      </c>
      <c r="AX9" s="293" t="s">
        <v>52</v>
      </c>
      <c r="AY9" s="353" t="s">
        <v>52</v>
      </c>
      <c r="AZ9" s="353" t="s">
        <v>50</v>
      </c>
      <c r="BA9" s="353" t="s">
        <v>50</v>
      </c>
      <c r="BB9" s="294"/>
      <c r="BC9" s="294"/>
      <c r="BD9" s="294"/>
      <c r="BE9" s="294"/>
      <c r="BF9" s="294" t="s">
        <v>1821</v>
      </c>
      <c r="BG9" s="295" t="s">
        <v>1658</v>
      </c>
    </row>
    <row r="10" spans="1:59" s="295" customFormat="1" ht="60" customHeight="1" x14ac:dyDescent="0.3">
      <c r="A10" s="293" t="s">
        <v>1511</v>
      </c>
      <c r="B10" s="401" t="s">
        <v>1728</v>
      </c>
      <c r="C10" s="293"/>
      <c r="D10" s="353" t="s">
        <v>52</v>
      </c>
      <c r="E10" s="293" t="s">
        <v>1000</v>
      </c>
      <c r="F10" s="293" t="s">
        <v>64</v>
      </c>
      <c r="G10" s="353" t="s">
        <v>59</v>
      </c>
      <c r="H10" s="293" t="s">
        <v>1657</v>
      </c>
      <c r="I10" s="297" t="s">
        <v>1648</v>
      </c>
      <c r="J10" s="293">
        <v>50</v>
      </c>
      <c r="K10" s="353" t="s">
        <v>117</v>
      </c>
      <c r="L10" s="293" t="s">
        <v>74</v>
      </c>
      <c r="M10" s="353" t="s">
        <v>45</v>
      </c>
      <c r="N10" s="353" t="s">
        <v>56</v>
      </c>
      <c r="O10" s="353" t="s">
        <v>44</v>
      </c>
      <c r="P10" s="353" t="s">
        <v>44</v>
      </c>
      <c r="Q10" s="353" t="s">
        <v>44</v>
      </c>
      <c r="R10" s="293" t="s">
        <v>57</v>
      </c>
      <c r="S10" s="293" t="s">
        <v>46</v>
      </c>
      <c r="T10" s="293" t="s">
        <v>78</v>
      </c>
      <c r="U10" s="293" t="s">
        <v>66</v>
      </c>
      <c r="V10" s="293" t="s">
        <v>47</v>
      </c>
      <c r="W10" s="286" t="s">
        <v>44</v>
      </c>
      <c r="X10" s="286" t="s">
        <v>48</v>
      </c>
      <c r="Y10" s="286" t="s">
        <v>44</v>
      </c>
      <c r="Z10" s="286" t="s">
        <v>44</v>
      </c>
      <c r="AA10" s="286" t="s">
        <v>44</v>
      </c>
      <c r="AB10" s="286" t="s">
        <v>44</v>
      </c>
      <c r="AC10" s="286" t="s">
        <v>44</v>
      </c>
      <c r="AD10" s="286" t="s">
        <v>44</v>
      </c>
      <c r="AE10" s="286" t="s">
        <v>44</v>
      </c>
      <c r="AF10" s="286" t="s">
        <v>44</v>
      </c>
      <c r="AG10" s="286" t="s">
        <v>44</v>
      </c>
      <c r="AH10" s="286" t="s">
        <v>50</v>
      </c>
      <c r="AI10" s="286" t="s">
        <v>49</v>
      </c>
      <c r="AJ10" s="286" t="s">
        <v>50</v>
      </c>
      <c r="AK10" s="286" t="s">
        <v>50</v>
      </c>
      <c r="AL10" s="286" t="s">
        <v>50</v>
      </c>
      <c r="AM10" s="286" t="s">
        <v>50</v>
      </c>
      <c r="AN10" s="353" t="s">
        <v>50</v>
      </c>
      <c r="AO10" s="353" t="s">
        <v>50</v>
      </c>
      <c r="AP10" s="353" t="s">
        <v>50</v>
      </c>
      <c r="AQ10" s="353" t="s">
        <v>50</v>
      </c>
      <c r="AR10" s="293" t="s">
        <v>51</v>
      </c>
      <c r="AS10" s="353" t="s">
        <v>52</v>
      </c>
      <c r="AT10" s="353" t="s">
        <v>52</v>
      </c>
      <c r="AU10" s="353" t="s">
        <v>52</v>
      </c>
      <c r="AV10" s="353"/>
      <c r="AW10" s="293" t="s">
        <v>52</v>
      </c>
      <c r="AX10" s="293" t="s">
        <v>52</v>
      </c>
      <c r="AY10" s="353" t="s">
        <v>50</v>
      </c>
      <c r="AZ10" s="353" t="s">
        <v>50</v>
      </c>
      <c r="BA10" s="353" t="s">
        <v>50</v>
      </c>
      <c r="BB10" s="294"/>
      <c r="BC10" s="294"/>
      <c r="BD10" s="294"/>
      <c r="BE10" s="294"/>
      <c r="BF10" s="294"/>
      <c r="BG10" s="295" t="s">
        <v>1659</v>
      </c>
    </row>
    <row r="11" spans="1:59" s="295" customFormat="1" ht="113.25" customHeight="1" x14ac:dyDescent="0.3">
      <c r="A11" s="353" t="s">
        <v>1512</v>
      </c>
      <c r="B11" s="401" t="s">
        <v>1728</v>
      </c>
      <c r="C11" s="353"/>
      <c r="D11" s="353" t="s">
        <v>52</v>
      </c>
      <c r="E11" s="293" t="s">
        <v>1001</v>
      </c>
      <c r="F11" s="293" t="s">
        <v>71</v>
      </c>
      <c r="G11" s="293" t="s">
        <v>53</v>
      </c>
      <c r="H11" s="293" t="s">
        <v>1660</v>
      </c>
      <c r="I11" s="297" t="s">
        <v>1652</v>
      </c>
      <c r="J11" s="293">
        <v>100</v>
      </c>
      <c r="K11" s="353" t="s">
        <v>91</v>
      </c>
      <c r="L11" s="293" t="s">
        <v>76</v>
      </c>
      <c r="M11" s="353" t="s">
        <v>45</v>
      </c>
      <c r="N11" s="353" t="s">
        <v>56</v>
      </c>
      <c r="O11" s="353" t="s">
        <v>44</v>
      </c>
      <c r="P11" s="353" t="s">
        <v>44</v>
      </c>
      <c r="Q11" s="353" t="s">
        <v>44</v>
      </c>
      <c r="R11" s="293" t="s">
        <v>45</v>
      </c>
      <c r="S11" s="293" t="s">
        <v>46</v>
      </c>
      <c r="T11" s="293" t="s">
        <v>77</v>
      </c>
      <c r="U11" s="293" t="s">
        <v>66</v>
      </c>
      <c r="V11" s="293" t="s">
        <v>119</v>
      </c>
      <c r="W11" s="26" t="s">
        <v>44</v>
      </c>
      <c r="X11" s="26" t="s">
        <v>44</v>
      </c>
      <c r="Y11" s="26" t="s">
        <v>44</v>
      </c>
      <c r="Z11" s="26" t="s">
        <v>44</v>
      </c>
      <c r="AA11" s="26" t="s">
        <v>44</v>
      </c>
      <c r="AB11" s="26" t="s">
        <v>44</v>
      </c>
      <c r="AC11" s="26" t="s">
        <v>44</v>
      </c>
      <c r="AD11" s="26" t="s">
        <v>44</v>
      </c>
      <c r="AE11" s="26" t="s">
        <v>44</v>
      </c>
      <c r="AF11" s="26" t="s">
        <v>44</v>
      </c>
      <c r="AG11" s="26" t="s">
        <v>44</v>
      </c>
      <c r="AH11" s="26" t="s">
        <v>49</v>
      </c>
      <c r="AI11" s="26" t="s">
        <v>50</v>
      </c>
      <c r="AJ11" s="26" t="s">
        <v>50</v>
      </c>
      <c r="AK11" s="26" t="s">
        <v>50</v>
      </c>
      <c r="AL11" s="26" t="s">
        <v>50</v>
      </c>
      <c r="AM11" s="26" t="s">
        <v>50</v>
      </c>
      <c r="AN11" s="353" t="s">
        <v>50</v>
      </c>
      <c r="AO11" s="353" t="s">
        <v>50</v>
      </c>
      <c r="AP11" s="353" t="s">
        <v>50</v>
      </c>
      <c r="AQ11" s="353" t="s">
        <v>50</v>
      </c>
      <c r="AR11" s="293" t="s">
        <v>51</v>
      </c>
      <c r="AS11" s="353" t="s">
        <v>50</v>
      </c>
      <c r="AT11" s="353" t="s">
        <v>52</v>
      </c>
      <c r="AU11" s="353" t="s">
        <v>52</v>
      </c>
      <c r="AV11" s="353"/>
      <c r="AW11" s="293" t="s">
        <v>52</v>
      </c>
      <c r="AX11" s="353" t="s">
        <v>50</v>
      </c>
      <c r="AY11" s="353" t="s">
        <v>50</v>
      </c>
      <c r="AZ11" s="353" t="s">
        <v>50</v>
      </c>
      <c r="BA11" s="353" t="s">
        <v>50</v>
      </c>
      <c r="BB11" s="294"/>
      <c r="BC11" s="294"/>
      <c r="BD11" s="294"/>
      <c r="BE11" s="294"/>
      <c r="BF11" s="294"/>
      <c r="BG11" s="295" t="s">
        <v>1661</v>
      </c>
    </row>
    <row r="12" spans="1:59" s="295" customFormat="1" ht="40.5" customHeight="1" x14ac:dyDescent="0.3">
      <c r="A12" s="353" t="s">
        <v>1513</v>
      </c>
      <c r="B12" s="401" t="s">
        <v>1729</v>
      </c>
      <c r="C12" s="353" t="n">
        <v>1277672.0</v>
      </c>
      <c r="D12" s="353" t="s">
        <v>52</v>
      </c>
      <c r="E12" s="293" t="s">
        <v>124</v>
      </c>
      <c r="F12" s="293" t="s">
        <v>64</v>
      </c>
      <c r="G12" s="293" t="s">
        <v>36</v>
      </c>
      <c r="H12" s="293" t="s">
        <v>1660</v>
      </c>
      <c r="I12" s="297" t="s">
        <v>1652</v>
      </c>
      <c r="J12" s="293">
        <v>50</v>
      </c>
      <c r="K12" s="353" t="s">
        <v>91</v>
      </c>
      <c r="L12" s="353" t="s">
        <v>108</v>
      </c>
      <c r="M12" s="353" t="s">
        <v>45</v>
      </c>
      <c r="N12" s="353" t="s">
        <v>56</v>
      </c>
      <c r="O12" s="353" t="s">
        <v>44</v>
      </c>
      <c r="P12" s="353" t="s">
        <v>44</v>
      </c>
      <c r="Q12" s="353" t="s">
        <v>44</v>
      </c>
      <c r="R12" s="293" t="s">
        <v>57</v>
      </c>
      <c r="S12" s="293" t="s">
        <v>46</v>
      </c>
      <c r="T12" s="293" t="s">
        <v>77</v>
      </c>
      <c r="U12" s="293" t="s">
        <v>66</v>
      </c>
      <c r="V12" s="293" t="s">
        <v>80</v>
      </c>
      <c r="W12" s="170" t="s">
        <v>66</v>
      </c>
      <c r="X12" s="26" t="s">
        <v>44</v>
      </c>
      <c r="Y12" s="26" t="s">
        <v>44</v>
      </c>
      <c r="Z12" s="26" t="s">
        <v>44</v>
      </c>
      <c r="AA12" s="26" t="s">
        <v>44</v>
      </c>
      <c r="AB12" s="26" t="s">
        <v>44</v>
      </c>
      <c r="AC12" s="26" t="s">
        <v>44</v>
      </c>
      <c r="AD12" s="26" t="s">
        <v>44</v>
      </c>
      <c r="AE12" s="26" t="s">
        <v>44</v>
      </c>
      <c r="AF12" s="26" t="s">
        <v>44</v>
      </c>
      <c r="AG12" s="26" t="s">
        <v>44</v>
      </c>
      <c r="AH12" s="26" t="s">
        <v>50</v>
      </c>
      <c r="AI12" s="26" t="s">
        <v>50</v>
      </c>
      <c r="AJ12" s="26" t="s">
        <v>52</v>
      </c>
      <c r="AK12" s="27" t="s">
        <v>120</v>
      </c>
      <c r="AL12" s="26" t="s">
        <v>50</v>
      </c>
      <c r="AM12" s="26" t="s">
        <v>52</v>
      </c>
      <c r="AN12" s="304" t="s">
        <v>121</v>
      </c>
      <c r="AO12" s="293" t="s">
        <v>66</v>
      </c>
      <c r="AP12" s="353" t="s">
        <v>115</v>
      </c>
      <c r="AQ12" s="353" t="s">
        <v>50</v>
      </c>
      <c r="AR12" s="293" t="s">
        <v>51</v>
      </c>
      <c r="AS12" s="353" t="s">
        <v>50</v>
      </c>
      <c r="AT12" s="353" t="s">
        <v>52</v>
      </c>
      <c r="AU12" s="353" t="s">
        <v>52</v>
      </c>
      <c r="AV12" s="353"/>
      <c r="AW12" s="293" t="s">
        <v>52</v>
      </c>
      <c r="AX12" s="293" t="s">
        <v>118</v>
      </c>
      <c r="AY12" s="353" t="s">
        <v>52</v>
      </c>
      <c r="AZ12" s="353" t="s">
        <v>50</v>
      </c>
      <c r="BA12" s="353" t="s">
        <v>50</v>
      </c>
      <c r="BB12" s="294"/>
      <c r="BC12" s="294"/>
      <c r="BD12" s="294"/>
      <c r="BE12" s="294"/>
      <c r="BF12" s="294" t="s">
        <v>1822</v>
      </c>
      <c r="BG12" s="295" t="s">
        <v>1662</v>
      </c>
    </row>
    <row r="13" spans="1:59" s="295" customFormat="1" ht="79.5" customHeight="1" x14ac:dyDescent="0.3">
      <c r="A13" s="353" t="s">
        <v>1514</v>
      </c>
      <c r="B13" s="401" t="s">
        <v>1728</v>
      </c>
      <c r="C13" s="353"/>
      <c r="D13" s="353" t="s">
        <v>52</v>
      </c>
      <c r="E13" s="353" t="s">
        <v>62</v>
      </c>
      <c r="F13" s="293" t="s">
        <v>64</v>
      </c>
      <c r="G13" s="353" t="s">
        <v>59</v>
      </c>
      <c r="H13" s="293" t="s">
        <v>1657</v>
      </c>
      <c r="I13" s="303" t="s">
        <v>1648</v>
      </c>
      <c r="J13" s="293">
        <v>100</v>
      </c>
      <c r="K13" s="353" t="s">
        <v>91</v>
      </c>
      <c r="L13" s="353" t="s">
        <v>110</v>
      </c>
      <c r="M13" s="353" t="s">
        <v>45</v>
      </c>
      <c r="N13" s="353" t="s">
        <v>56</v>
      </c>
      <c r="O13" s="353" t="s">
        <v>44</v>
      </c>
      <c r="P13" s="353" t="s">
        <v>44</v>
      </c>
      <c r="Q13" s="353" t="s">
        <v>44</v>
      </c>
      <c r="R13" s="293" t="s">
        <v>45</v>
      </c>
      <c r="S13" s="293" t="s">
        <v>46</v>
      </c>
      <c r="T13" s="293" t="s">
        <v>77</v>
      </c>
      <c r="U13" s="293" t="s">
        <v>66</v>
      </c>
      <c r="V13" s="293" t="s">
        <v>79</v>
      </c>
      <c r="W13" s="26" t="s">
        <v>44</v>
      </c>
      <c r="X13" s="26" t="s">
        <v>44</v>
      </c>
      <c r="Y13" s="170" t="s">
        <v>66</v>
      </c>
      <c r="Z13" s="26" t="s">
        <v>115</v>
      </c>
      <c r="AA13" s="26" t="s">
        <v>44</v>
      </c>
      <c r="AB13" s="26" t="s">
        <v>44</v>
      </c>
      <c r="AC13" s="26" t="s">
        <v>44</v>
      </c>
      <c r="AD13" s="26" t="s">
        <v>44</v>
      </c>
      <c r="AE13" s="26" t="s">
        <v>44</v>
      </c>
      <c r="AF13" s="26" t="s">
        <v>44</v>
      </c>
      <c r="AG13" s="26" t="s">
        <v>44</v>
      </c>
      <c r="AH13" s="26" t="s">
        <v>50</v>
      </c>
      <c r="AI13" s="26" t="s">
        <v>50</v>
      </c>
      <c r="AJ13" s="26" t="s">
        <v>50</v>
      </c>
      <c r="AK13" s="26" t="s">
        <v>50</v>
      </c>
      <c r="AL13" s="26" t="s">
        <v>50</v>
      </c>
      <c r="AM13" s="26" t="s">
        <v>50</v>
      </c>
      <c r="AN13" s="353" t="s">
        <v>50</v>
      </c>
      <c r="AO13" s="353" t="s">
        <v>50</v>
      </c>
      <c r="AP13" s="353" t="s">
        <v>50</v>
      </c>
      <c r="AQ13" s="353" t="s">
        <v>50</v>
      </c>
      <c r="AR13" s="293" t="s">
        <v>51</v>
      </c>
      <c r="AS13" s="353" t="s">
        <v>50</v>
      </c>
      <c r="AT13" s="353" t="s">
        <v>52</v>
      </c>
      <c r="AU13" s="353" t="s">
        <v>52</v>
      </c>
      <c r="AV13" s="353"/>
      <c r="AW13" s="293" t="s">
        <v>52</v>
      </c>
      <c r="AX13" s="353" t="s">
        <v>50</v>
      </c>
      <c r="AY13" s="353" t="s">
        <v>52</v>
      </c>
      <c r="AZ13" s="353" t="s">
        <v>50</v>
      </c>
      <c r="BA13" s="353" t="s">
        <v>50</v>
      </c>
      <c r="BB13" s="294"/>
      <c r="BC13" s="294"/>
      <c r="BD13" s="294"/>
      <c r="BE13" s="294"/>
      <c r="BF13" s="294"/>
      <c r="BG13" s="295" t="s">
        <v>1663</v>
      </c>
    </row>
    <row r="14" spans="1:59" s="295" customFormat="1" ht="87" customHeight="1" x14ac:dyDescent="0.3">
      <c r="A14" s="353" t="s">
        <v>1515</v>
      </c>
      <c r="B14" s="401" t="s">
        <v>1729</v>
      </c>
      <c r="C14" s="353" t="n">
        <v>1373968.0</v>
      </c>
      <c r="D14" s="353" t="s">
        <v>52</v>
      </c>
      <c r="E14" s="293" t="s">
        <v>67</v>
      </c>
      <c r="F14" s="293" t="s">
        <v>41</v>
      </c>
      <c r="G14" s="293" t="s">
        <v>36</v>
      </c>
      <c r="H14" s="293" t="s">
        <v>1660</v>
      </c>
      <c r="I14" s="303" t="s">
        <v>1652</v>
      </c>
      <c r="J14" s="293">
        <v>100</v>
      </c>
      <c r="K14" s="353" t="s">
        <v>91</v>
      </c>
      <c r="L14" s="353" t="s">
        <v>106</v>
      </c>
      <c r="M14" s="353" t="s">
        <v>45</v>
      </c>
      <c r="N14" s="353" t="s">
        <v>56</v>
      </c>
      <c r="O14" s="353" t="s">
        <v>44</v>
      </c>
      <c r="P14" s="353" t="s">
        <v>44</v>
      </c>
      <c r="Q14" s="353" t="s">
        <v>44</v>
      </c>
      <c r="R14" s="293" t="s">
        <v>57</v>
      </c>
      <c r="S14" s="293" t="s">
        <v>46</v>
      </c>
      <c r="T14" s="293" t="s">
        <v>77</v>
      </c>
      <c r="U14" s="293" t="s">
        <v>66</v>
      </c>
      <c r="V14" s="293" t="s">
        <v>119</v>
      </c>
      <c r="W14" s="26" t="s">
        <v>44</v>
      </c>
      <c r="X14" s="26" t="s">
        <v>44</v>
      </c>
      <c r="Y14" s="26" t="s">
        <v>44</v>
      </c>
      <c r="Z14" s="26" t="s">
        <v>44</v>
      </c>
      <c r="AA14" s="26" t="s">
        <v>44</v>
      </c>
      <c r="AB14" s="26" t="s">
        <v>44</v>
      </c>
      <c r="AC14" s="26" t="s">
        <v>44</v>
      </c>
      <c r="AD14" s="26" t="s">
        <v>44</v>
      </c>
      <c r="AE14" s="26" t="s">
        <v>44</v>
      </c>
      <c r="AF14" s="26" t="s">
        <v>44</v>
      </c>
      <c r="AG14" s="26" t="s">
        <v>44</v>
      </c>
      <c r="AH14" s="26" t="s">
        <v>49</v>
      </c>
      <c r="AI14" s="26" t="s">
        <v>49</v>
      </c>
      <c r="AJ14" s="26" t="s">
        <v>52</v>
      </c>
      <c r="AK14" s="170" t="s">
        <v>81</v>
      </c>
      <c r="AL14" s="26" t="s">
        <v>50</v>
      </c>
      <c r="AM14" s="26" t="s">
        <v>52</v>
      </c>
      <c r="AN14" s="304" t="s">
        <v>121</v>
      </c>
      <c r="AO14" s="293" t="s">
        <v>66</v>
      </c>
      <c r="AP14" s="353" t="s">
        <v>115</v>
      </c>
      <c r="AQ14" s="353" t="s">
        <v>50</v>
      </c>
      <c r="AR14" s="293" t="s">
        <v>51</v>
      </c>
      <c r="AS14" s="353" t="s">
        <v>50</v>
      </c>
      <c r="AT14" s="353" t="s">
        <v>52</v>
      </c>
      <c r="AU14" s="353" t="s">
        <v>52</v>
      </c>
      <c r="AV14" s="353"/>
      <c r="AW14" s="293" t="s">
        <v>52</v>
      </c>
      <c r="AX14" s="353" t="s">
        <v>50</v>
      </c>
      <c r="AY14" s="353" t="s">
        <v>52</v>
      </c>
      <c r="AZ14" s="353" t="s">
        <v>50</v>
      </c>
      <c r="BA14" s="353" t="s">
        <v>50</v>
      </c>
      <c r="BB14" s="294"/>
      <c r="BC14" s="294"/>
      <c r="BD14" s="294"/>
      <c r="BE14" s="294"/>
      <c r="BF14" s="294" t="s">
        <v>1823</v>
      </c>
      <c r="BG14" s="295" t="s">
        <v>1664</v>
      </c>
    </row>
    <row r="15" spans="1:59" s="295" customFormat="1" ht="27.75" customHeight="1" x14ac:dyDescent="0.3">
      <c r="A15" s="353" t="s">
        <v>1516</v>
      </c>
      <c r="B15" s="401" t="s">
        <v>1728</v>
      </c>
      <c r="C15" s="353"/>
      <c r="D15" s="353" t="s">
        <v>52</v>
      </c>
      <c r="E15" s="293" t="s">
        <v>67</v>
      </c>
      <c r="F15" s="293" t="s">
        <v>64</v>
      </c>
      <c r="G15" s="353" t="s">
        <v>59</v>
      </c>
      <c r="H15" s="293" t="s">
        <v>1657</v>
      </c>
      <c r="I15" s="303" t="s">
        <v>1648</v>
      </c>
      <c r="J15" s="293">
        <v>50</v>
      </c>
      <c r="K15" s="353" t="s">
        <v>91</v>
      </c>
      <c r="L15" s="353" t="s">
        <v>55</v>
      </c>
      <c r="M15" s="353" t="s">
        <v>45</v>
      </c>
      <c r="N15" s="353" t="s">
        <v>56</v>
      </c>
      <c r="O15" s="353" t="s">
        <v>44</v>
      </c>
      <c r="P15" s="353" t="s">
        <v>44</v>
      </c>
      <c r="Q15" s="353" t="s">
        <v>44</v>
      </c>
      <c r="R15" s="293" t="s">
        <v>57</v>
      </c>
      <c r="S15" s="293" t="s">
        <v>46</v>
      </c>
      <c r="T15" s="293" t="s">
        <v>77</v>
      </c>
      <c r="U15" s="293" t="s">
        <v>66</v>
      </c>
      <c r="V15" s="293" t="s">
        <v>47</v>
      </c>
      <c r="W15" s="26" t="s">
        <v>44</v>
      </c>
      <c r="X15" s="26" t="s">
        <v>48</v>
      </c>
      <c r="Y15" s="26" t="s">
        <v>44</v>
      </c>
      <c r="Z15" s="26" t="s">
        <v>44</v>
      </c>
      <c r="AA15" s="26" t="s">
        <v>44</v>
      </c>
      <c r="AB15" s="26" t="s">
        <v>44</v>
      </c>
      <c r="AC15" s="26" t="s">
        <v>44</v>
      </c>
      <c r="AD15" s="26" t="s">
        <v>44</v>
      </c>
      <c r="AE15" s="26" t="s">
        <v>44</v>
      </c>
      <c r="AF15" s="26" t="s">
        <v>44</v>
      </c>
      <c r="AG15" s="26" t="s">
        <v>44</v>
      </c>
      <c r="AH15" s="26" t="s">
        <v>49</v>
      </c>
      <c r="AI15" s="26" t="s">
        <v>49</v>
      </c>
      <c r="AJ15" s="26" t="s">
        <v>52</v>
      </c>
      <c r="AK15" s="170" t="s">
        <v>82</v>
      </c>
      <c r="AL15" s="26" t="s">
        <v>50</v>
      </c>
      <c r="AM15" s="170" t="s">
        <v>52</v>
      </c>
      <c r="AN15" s="293" t="s">
        <v>80</v>
      </c>
      <c r="AO15" s="353" t="s">
        <v>44</v>
      </c>
      <c r="AP15" s="353" t="s">
        <v>44</v>
      </c>
      <c r="AQ15" s="293" t="s">
        <v>52</v>
      </c>
      <c r="AR15" s="293" t="s">
        <v>51</v>
      </c>
      <c r="AS15" s="353" t="s">
        <v>52</v>
      </c>
      <c r="AT15" s="353" t="s">
        <v>52</v>
      </c>
      <c r="AU15" s="353" t="s">
        <v>52</v>
      </c>
      <c r="AV15" s="353"/>
      <c r="AW15" s="293" t="s">
        <v>52</v>
      </c>
      <c r="AX15" s="353" t="s">
        <v>50</v>
      </c>
      <c r="AY15" s="353" t="s">
        <v>50</v>
      </c>
      <c r="AZ15" s="353" t="s">
        <v>50</v>
      </c>
      <c r="BA15" s="353" t="s">
        <v>50</v>
      </c>
      <c r="BB15" s="294"/>
      <c r="BC15" s="294"/>
      <c r="BD15" s="294"/>
      <c r="BE15" s="294"/>
      <c r="BF15" s="294"/>
      <c r="BG15" s="295" t="s">
        <v>1665</v>
      </c>
    </row>
    <row r="16" spans="1:59" s="21" customFormat="1" ht="41.25" customHeight="1" x14ac:dyDescent="0.3">
      <c r="A16" s="171" t="s">
        <v>1517</v>
      </c>
      <c r="B16" s="401" t="s">
        <v>1729</v>
      </c>
      <c r="C16" s="171"/>
      <c r="D16" s="286" t="s">
        <v>52</v>
      </c>
      <c r="E16" s="351" t="s">
        <v>83</v>
      </c>
      <c r="F16" s="351" t="s">
        <v>41</v>
      </c>
      <c r="G16" s="351" t="s">
        <v>53</v>
      </c>
      <c r="H16" s="351" t="s">
        <v>1706</v>
      </c>
      <c r="I16" s="358" t="s">
        <v>1648</v>
      </c>
      <c r="J16" s="351">
        <v>50</v>
      </c>
      <c r="K16" s="28" t="s">
        <v>91</v>
      </c>
      <c r="L16" s="28" t="s">
        <v>42</v>
      </c>
      <c r="M16" s="28" t="s">
        <v>45</v>
      </c>
      <c r="N16" s="351" t="s">
        <v>56</v>
      </c>
      <c r="O16" s="28" t="s">
        <v>44</v>
      </c>
      <c r="P16" s="28" t="s">
        <v>44</v>
      </c>
      <c r="Q16" s="28" t="s">
        <v>44</v>
      </c>
      <c r="R16" s="351" t="s">
        <v>57</v>
      </c>
      <c r="S16" s="351" t="s">
        <v>46</v>
      </c>
      <c r="T16" s="351" t="s">
        <v>78</v>
      </c>
      <c r="U16" s="351" t="s">
        <v>66</v>
      </c>
      <c r="V16" s="351" t="s">
        <v>80</v>
      </c>
      <c r="W16" s="351" t="s">
        <v>66</v>
      </c>
      <c r="X16" s="351" t="s">
        <v>44</v>
      </c>
      <c r="Y16" s="351" t="s">
        <v>44</v>
      </c>
      <c r="Z16" s="351" t="s">
        <v>44</v>
      </c>
      <c r="AA16" s="28" t="s">
        <v>44</v>
      </c>
      <c r="AB16" s="28" t="s">
        <v>44</v>
      </c>
      <c r="AC16" s="28" t="s">
        <v>44</v>
      </c>
      <c r="AD16" s="351" t="s">
        <v>95</v>
      </c>
      <c r="AE16" s="351" t="s">
        <v>96</v>
      </c>
      <c r="AF16" s="419" t="s">
        <v>97</v>
      </c>
      <c r="AG16" s="419"/>
      <c r="AH16" s="28" t="s">
        <v>50</v>
      </c>
      <c r="AI16" s="28" t="s">
        <v>50</v>
      </c>
      <c r="AJ16" s="351" t="s">
        <v>50</v>
      </c>
      <c r="AK16" s="28" t="s">
        <v>50</v>
      </c>
      <c r="AL16" s="28" t="s">
        <v>50</v>
      </c>
      <c r="AM16" s="28" t="s">
        <v>50</v>
      </c>
      <c r="AN16" s="28" t="s">
        <v>50</v>
      </c>
      <c r="AO16" s="28" t="s">
        <v>50</v>
      </c>
      <c r="AP16" s="28" t="s">
        <v>50</v>
      </c>
      <c r="AQ16" s="28" t="s">
        <v>50</v>
      </c>
      <c r="AR16" s="351" t="s">
        <v>51</v>
      </c>
      <c r="AS16" s="28" t="s">
        <v>50</v>
      </c>
      <c r="AT16" s="28" t="s">
        <v>52</v>
      </c>
      <c r="AU16" s="28" t="s">
        <v>52</v>
      </c>
      <c r="AV16" s="28"/>
      <c r="AW16" s="351" t="s">
        <v>52</v>
      </c>
      <c r="AX16" s="351" t="s">
        <v>52</v>
      </c>
      <c r="AY16" s="28" t="s">
        <v>50</v>
      </c>
      <c r="AZ16" s="351" t="s">
        <v>52</v>
      </c>
      <c r="BA16" s="28" t="s">
        <v>50</v>
      </c>
      <c r="BB16" s="176"/>
      <c r="BC16" s="294"/>
      <c r="BD16" s="294"/>
      <c r="BE16" s="294"/>
      <c r="BF16" s="294"/>
    </row>
    <row r="17" spans="1:58" s="21" customFormat="1" ht="39.6" x14ac:dyDescent="0.3">
      <c r="A17" s="28" t="s">
        <v>1518</v>
      </c>
      <c r="B17" s="401" t="s">
        <v>1729</v>
      </c>
      <c r="C17" s="28"/>
      <c r="D17" s="286" t="s">
        <v>52</v>
      </c>
      <c r="E17" s="351" t="s">
        <v>125</v>
      </c>
      <c r="F17" s="351" t="s">
        <v>41</v>
      </c>
      <c r="G17" s="28" t="s">
        <v>59</v>
      </c>
      <c r="H17" s="351" t="s">
        <v>1706</v>
      </c>
      <c r="I17" s="300">
        <v>7689</v>
      </c>
      <c r="J17" s="351">
        <v>100</v>
      </c>
      <c r="K17" s="28" t="s">
        <v>91</v>
      </c>
      <c r="L17" s="28" t="s">
        <v>55</v>
      </c>
      <c r="M17" s="28" t="s">
        <v>45</v>
      </c>
      <c r="N17" s="351" t="s">
        <v>56</v>
      </c>
      <c r="O17" s="28" t="s">
        <v>44</v>
      </c>
      <c r="P17" s="28" t="s">
        <v>44</v>
      </c>
      <c r="Q17" s="28" t="s">
        <v>44</v>
      </c>
      <c r="R17" s="351" t="s">
        <v>45</v>
      </c>
      <c r="S17" s="351" t="s">
        <v>46</v>
      </c>
      <c r="T17" s="351" t="s">
        <v>77</v>
      </c>
      <c r="U17" s="351" t="s">
        <v>66</v>
      </c>
      <c r="V17" s="351" t="s">
        <v>47</v>
      </c>
      <c r="W17" s="351" t="s">
        <v>44</v>
      </c>
      <c r="X17" s="351" t="s">
        <v>66</v>
      </c>
      <c r="Y17" s="351" t="s">
        <v>44</v>
      </c>
      <c r="Z17" s="351" t="s">
        <v>44</v>
      </c>
      <c r="AA17" s="28" t="s">
        <v>44</v>
      </c>
      <c r="AB17" s="28" t="s">
        <v>44</v>
      </c>
      <c r="AC17" s="28" t="s">
        <v>44</v>
      </c>
      <c r="AD17" s="351" t="s">
        <v>95</v>
      </c>
      <c r="AE17" s="351" t="s">
        <v>96</v>
      </c>
      <c r="AF17" s="419" t="s">
        <v>97</v>
      </c>
      <c r="AG17" s="419"/>
      <c r="AH17" s="351" t="s">
        <v>49</v>
      </c>
      <c r="AI17" s="28" t="s">
        <v>50</v>
      </c>
      <c r="AJ17" s="351" t="s">
        <v>50</v>
      </c>
      <c r="AK17" s="28" t="s">
        <v>50</v>
      </c>
      <c r="AL17" s="28" t="s">
        <v>50</v>
      </c>
      <c r="AM17" s="28" t="s">
        <v>50</v>
      </c>
      <c r="AN17" s="28" t="s">
        <v>50</v>
      </c>
      <c r="AO17" s="28" t="s">
        <v>50</v>
      </c>
      <c r="AP17" s="28" t="s">
        <v>50</v>
      </c>
      <c r="AQ17" s="28" t="s">
        <v>50</v>
      </c>
      <c r="AR17" s="351" t="s">
        <v>51</v>
      </c>
      <c r="AS17" s="28" t="s">
        <v>50</v>
      </c>
      <c r="AT17" s="28" t="s">
        <v>52</v>
      </c>
      <c r="AU17" s="28" t="s">
        <v>52</v>
      </c>
      <c r="AV17" s="28"/>
      <c r="AW17" s="351" t="s">
        <v>52</v>
      </c>
      <c r="AX17" s="28" t="s">
        <v>50</v>
      </c>
      <c r="AY17" s="28" t="s">
        <v>50</v>
      </c>
      <c r="AZ17" s="351" t="s">
        <v>52</v>
      </c>
      <c r="BA17" s="28" t="s">
        <v>50</v>
      </c>
      <c r="BB17" s="176"/>
      <c r="BC17" s="294"/>
      <c r="BD17" s="294"/>
      <c r="BE17" s="294"/>
      <c r="BF17" s="294"/>
    </row>
    <row r="18" spans="1:58" s="21" customFormat="1" ht="90.75" customHeight="1" x14ac:dyDescent="0.3">
      <c r="A18" s="28" t="s">
        <v>1519</v>
      </c>
      <c r="B18" s="401" t="s">
        <v>1729</v>
      </c>
      <c r="C18" s="28" t="n">
        <v>1349919.0</v>
      </c>
      <c r="D18" s="286" t="s">
        <v>52</v>
      </c>
      <c r="E18" s="351" t="s">
        <v>84</v>
      </c>
      <c r="F18" s="351" t="s">
        <v>64</v>
      </c>
      <c r="G18" s="351" t="s">
        <v>36</v>
      </c>
      <c r="H18" s="351" t="s">
        <v>1687</v>
      </c>
      <c r="I18" s="358" t="s">
        <v>1648</v>
      </c>
      <c r="J18" s="351">
        <v>50</v>
      </c>
      <c r="K18" s="28" t="s">
        <v>91</v>
      </c>
      <c r="L18" s="28" t="s">
        <v>108</v>
      </c>
      <c r="M18" s="28" t="s">
        <v>45</v>
      </c>
      <c r="N18" s="351" t="s">
        <v>56</v>
      </c>
      <c r="O18" s="28" t="s">
        <v>44</v>
      </c>
      <c r="P18" s="28" t="s">
        <v>44</v>
      </c>
      <c r="Q18" s="28" t="s">
        <v>44</v>
      </c>
      <c r="R18" s="351" t="s">
        <v>57</v>
      </c>
      <c r="S18" s="351" t="s">
        <v>46</v>
      </c>
      <c r="T18" s="351" t="s">
        <v>77</v>
      </c>
      <c r="U18" s="351" t="s">
        <v>66</v>
      </c>
      <c r="V18" s="351" t="s">
        <v>80</v>
      </c>
      <c r="W18" s="351" t="s">
        <v>44</v>
      </c>
      <c r="X18" s="351" t="s">
        <v>44</v>
      </c>
      <c r="Y18" s="351" t="s">
        <v>44</v>
      </c>
      <c r="Z18" s="351" t="s">
        <v>44</v>
      </c>
      <c r="AA18" s="28" t="s">
        <v>44</v>
      </c>
      <c r="AB18" s="28" t="s">
        <v>44</v>
      </c>
      <c r="AC18" s="28" t="s">
        <v>44</v>
      </c>
      <c r="AD18" s="351" t="s">
        <v>126</v>
      </c>
      <c r="AE18" s="351" t="s">
        <v>127</v>
      </c>
      <c r="AF18" s="419" t="s">
        <v>97</v>
      </c>
      <c r="AG18" s="419"/>
      <c r="AH18" s="28" t="s">
        <v>50</v>
      </c>
      <c r="AI18" s="28" t="s">
        <v>50</v>
      </c>
      <c r="AJ18" s="351" t="s">
        <v>50</v>
      </c>
      <c r="AK18" s="351" t="s">
        <v>50</v>
      </c>
      <c r="AL18" s="351" t="s">
        <v>50</v>
      </c>
      <c r="AM18" s="351" t="s">
        <v>50</v>
      </c>
      <c r="AN18" s="351" t="s">
        <v>50</v>
      </c>
      <c r="AO18" s="351" t="s">
        <v>50</v>
      </c>
      <c r="AP18" s="351" t="s">
        <v>50</v>
      </c>
      <c r="AQ18" s="351" t="s">
        <v>50</v>
      </c>
      <c r="AR18" s="351" t="s">
        <v>51</v>
      </c>
      <c r="AS18" s="28" t="s">
        <v>52</v>
      </c>
      <c r="AT18" s="28" t="s">
        <v>52</v>
      </c>
      <c r="AU18" s="28" t="s">
        <v>52</v>
      </c>
      <c r="AV18" s="28"/>
      <c r="AW18" s="351" t="s">
        <v>52</v>
      </c>
      <c r="AX18" s="28" t="s">
        <v>50</v>
      </c>
      <c r="AY18" s="28" t="s">
        <v>50</v>
      </c>
      <c r="AZ18" s="351" t="s">
        <v>52</v>
      </c>
      <c r="BA18" s="28" t="s">
        <v>50</v>
      </c>
      <c r="BB18" s="176"/>
      <c r="BC18" s="294"/>
      <c r="BD18" s="294"/>
      <c r="BE18" s="294"/>
      <c r="BF18" s="294" t="s">
        <v>1824</v>
      </c>
    </row>
    <row r="19" spans="1:58" s="21" customFormat="1" ht="43.5" customHeight="1" x14ac:dyDescent="0.3">
      <c r="A19" s="28" t="s">
        <v>1520</v>
      </c>
      <c r="B19" s="401" t="s">
        <v>1729</v>
      </c>
      <c r="C19" s="28"/>
      <c r="D19" s="286" t="s">
        <v>52</v>
      </c>
      <c r="E19" s="351" t="s">
        <v>85</v>
      </c>
      <c r="F19" s="351" t="s">
        <v>64</v>
      </c>
      <c r="G19" s="28" t="s">
        <v>59</v>
      </c>
      <c r="H19" s="351" t="s">
        <v>1687</v>
      </c>
      <c r="I19" s="300">
        <v>7689</v>
      </c>
      <c r="J19" s="351">
        <v>50</v>
      </c>
      <c r="K19" s="28" t="s">
        <v>91</v>
      </c>
      <c r="L19" s="28" t="s">
        <v>106</v>
      </c>
      <c r="M19" s="28" t="s">
        <v>45</v>
      </c>
      <c r="N19" s="351" t="s">
        <v>56</v>
      </c>
      <c r="O19" s="28" t="s">
        <v>44</v>
      </c>
      <c r="P19" s="28" t="s">
        <v>44</v>
      </c>
      <c r="Q19" s="28" t="s">
        <v>44</v>
      </c>
      <c r="R19" s="351" t="s">
        <v>57</v>
      </c>
      <c r="S19" s="351" t="s">
        <v>46</v>
      </c>
      <c r="T19" s="351" t="s">
        <v>77</v>
      </c>
      <c r="U19" s="351" t="s">
        <v>66</v>
      </c>
      <c r="V19" s="351" t="s">
        <v>80</v>
      </c>
      <c r="W19" s="28" t="s">
        <v>44</v>
      </c>
      <c r="X19" s="28" t="s">
        <v>44</v>
      </c>
      <c r="Y19" s="351" t="s">
        <v>44</v>
      </c>
      <c r="Z19" s="351" t="s">
        <v>44</v>
      </c>
      <c r="AA19" s="28" t="s">
        <v>44</v>
      </c>
      <c r="AB19" s="28" t="s">
        <v>44</v>
      </c>
      <c r="AC19" s="28" t="s">
        <v>44</v>
      </c>
      <c r="AD19" s="351" t="s">
        <v>98</v>
      </c>
      <c r="AE19" s="351" t="s">
        <v>99</v>
      </c>
      <c r="AF19" s="419" t="s">
        <v>97</v>
      </c>
      <c r="AG19" s="419"/>
      <c r="AH19" s="351" t="s">
        <v>49</v>
      </c>
      <c r="AI19" s="351" t="s">
        <v>49</v>
      </c>
      <c r="AJ19" s="351" t="s">
        <v>50</v>
      </c>
      <c r="AK19" s="351" t="s">
        <v>50</v>
      </c>
      <c r="AL19" s="351" t="s">
        <v>50</v>
      </c>
      <c r="AM19" s="351" t="s">
        <v>50</v>
      </c>
      <c r="AN19" s="351" t="s">
        <v>50</v>
      </c>
      <c r="AO19" s="351" t="s">
        <v>50</v>
      </c>
      <c r="AP19" s="351" t="s">
        <v>50</v>
      </c>
      <c r="AQ19" s="351" t="s">
        <v>50</v>
      </c>
      <c r="AR19" s="351" t="s">
        <v>51</v>
      </c>
      <c r="AS19" s="28" t="s">
        <v>50</v>
      </c>
      <c r="AT19" s="28" t="s">
        <v>52</v>
      </c>
      <c r="AU19" s="28" t="s">
        <v>52</v>
      </c>
      <c r="AV19" s="28"/>
      <c r="AW19" s="351" t="s">
        <v>52</v>
      </c>
      <c r="AX19" s="28" t="s">
        <v>50</v>
      </c>
      <c r="AY19" s="351" t="s">
        <v>50</v>
      </c>
      <c r="AZ19" s="351" t="s">
        <v>52</v>
      </c>
      <c r="BA19" s="28" t="s">
        <v>50</v>
      </c>
      <c r="BB19" s="176"/>
      <c r="BC19" s="294"/>
      <c r="BD19" s="294"/>
      <c r="BE19" s="294"/>
      <c r="BF19" s="294"/>
    </row>
    <row r="20" spans="1:58" s="21" customFormat="1" ht="54" customHeight="1" x14ac:dyDescent="0.3">
      <c r="A20" s="28" t="s">
        <v>1521</v>
      </c>
      <c r="B20" s="401" t="s">
        <v>1729</v>
      </c>
      <c r="C20" s="28" t="n">
        <v>1530518.0</v>
      </c>
      <c r="D20" s="286" t="s">
        <v>52</v>
      </c>
      <c r="E20" s="351" t="s">
        <v>86</v>
      </c>
      <c r="F20" s="351" t="s">
        <v>41</v>
      </c>
      <c r="G20" s="351" t="s">
        <v>36</v>
      </c>
      <c r="H20" s="351" t="s">
        <v>1687</v>
      </c>
      <c r="I20" s="358" t="s">
        <v>1648</v>
      </c>
      <c r="J20" s="351">
        <v>100</v>
      </c>
      <c r="K20" s="28" t="s">
        <v>91</v>
      </c>
      <c r="L20" s="351" t="s">
        <v>74</v>
      </c>
      <c r="M20" s="351" t="s">
        <v>45</v>
      </c>
      <c r="N20" s="351" t="s">
        <v>56</v>
      </c>
      <c r="O20" s="28" t="s">
        <v>44</v>
      </c>
      <c r="P20" s="28" t="s">
        <v>44</v>
      </c>
      <c r="Q20" s="28" t="s">
        <v>44</v>
      </c>
      <c r="R20" s="351" t="s">
        <v>45</v>
      </c>
      <c r="S20" s="351" t="s">
        <v>46</v>
      </c>
      <c r="T20" s="351" t="s">
        <v>77</v>
      </c>
      <c r="U20" s="351" t="s">
        <v>66</v>
      </c>
      <c r="V20" s="351" t="s">
        <v>79</v>
      </c>
      <c r="W20" s="28" t="s">
        <v>44</v>
      </c>
      <c r="X20" s="28" t="s">
        <v>44</v>
      </c>
      <c r="Y20" s="351" t="s">
        <v>66</v>
      </c>
      <c r="Z20" s="28" t="s">
        <v>115</v>
      </c>
      <c r="AA20" s="28" t="s">
        <v>44</v>
      </c>
      <c r="AB20" s="28" t="s">
        <v>44</v>
      </c>
      <c r="AC20" s="28" t="s">
        <v>44</v>
      </c>
      <c r="AD20" s="351" t="s">
        <v>126</v>
      </c>
      <c r="AE20" s="351" t="s">
        <v>128</v>
      </c>
      <c r="AF20" s="419" t="s">
        <v>97</v>
      </c>
      <c r="AG20" s="419"/>
      <c r="AH20" s="28" t="s">
        <v>50</v>
      </c>
      <c r="AI20" s="28" t="s">
        <v>50</v>
      </c>
      <c r="AJ20" s="351" t="s">
        <v>50</v>
      </c>
      <c r="AK20" s="351" t="s">
        <v>100</v>
      </c>
      <c r="AL20" s="28" t="s">
        <v>50</v>
      </c>
      <c r="AM20" s="351" t="s">
        <v>52</v>
      </c>
      <c r="AN20" s="351" t="s">
        <v>80</v>
      </c>
      <c r="AO20" s="28" t="s">
        <v>44</v>
      </c>
      <c r="AP20" s="28" t="s">
        <v>44</v>
      </c>
      <c r="AQ20" s="351" t="s">
        <v>52</v>
      </c>
      <c r="AR20" s="351" t="s">
        <v>51</v>
      </c>
      <c r="AS20" s="28" t="s">
        <v>50</v>
      </c>
      <c r="AT20" s="28" t="s">
        <v>52</v>
      </c>
      <c r="AU20" s="28" t="s">
        <v>52</v>
      </c>
      <c r="AV20" s="28"/>
      <c r="AW20" s="351" t="s">
        <v>52</v>
      </c>
      <c r="AX20" s="28" t="s">
        <v>50</v>
      </c>
      <c r="AY20" s="28" t="s">
        <v>52</v>
      </c>
      <c r="AZ20" s="351" t="s">
        <v>50</v>
      </c>
      <c r="BA20" s="351" t="s">
        <v>102</v>
      </c>
      <c r="BB20" s="176"/>
      <c r="BC20" s="294"/>
      <c r="BD20" s="294"/>
      <c r="BE20" s="294"/>
      <c r="BF20" s="294"/>
    </row>
    <row r="21" spans="1:58" s="21" customFormat="1" ht="22.5" customHeight="1" x14ac:dyDescent="0.3">
      <c r="A21" s="29" t="s">
        <v>1522</v>
      </c>
      <c r="B21" s="401" t="s">
        <v>1729</v>
      </c>
      <c r="C21" s="29"/>
      <c r="D21" s="286" t="s">
        <v>52</v>
      </c>
      <c r="E21" s="423" t="s">
        <v>385</v>
      </c>
      <c r="F21" s="30" t="s">
        <v>41</v>
      </c>
      <c r="G21" s="30" t="s">
        <v>53</v>
      </c>
      <c r="H21" s="30" t="s">
        <v>1683</v>
      </c>
      <c r="I21" s="356" t="s">
        <v>1648</v>
      </c>
      <c r="J21" s="30">
        <v>100</v>
      </c>
      <c r="K21" s="29" t="s">
        <v>40</v>
      </c>
      <c r="L21" s="29" t="s">
        <v>171</v>
      </c>
      <c r="M21" s="29" t="s">
        <v>45</v>
      </c>
      <c r="N21" s="30" t="s">
        <v>386</v>
      </c>
      <c r="O21" s="29" t="s">
        <v>192</v>
      </c>
      <c r="P21" s="30" t="s">
        <v>45</v>
      </c>
      <c r="Q21" s="29" t="s">
        <v>44</v>
      </c>
      <c r="R21" s="30" t="s">
        <v>57</v>
      </c>
      <c r="S21" s="30" t="s">
        <v>46</v>
      </c>
      <c r="T21" s="30" t="s">
        <v>77</v>
      </c>
      <c r="U21" s="30" t="s">
        <v>66</v>
      </c>
      <c r="V21" s="30" t="s">
        <v>47</v>
      </c>
      <c r="W21" s="29" t="s">
        <v>44</v>
      </c>
      <c r="X21" s="29" t="s">
        <v>48</v>
      </c>
      <c r="Y21" s="29" t="s">
        <v>44</v>
      </c>
      <c r="Z21" s="29" t="s">
        <v>44</v>
      </c>
      <c r="AA21" s="29" t="s">
        <v>44</v>
      </c>
      <c r="AB21" s="29" t="s">
        <v>44</v>
      </c>
      <c r="AC21" s="29" t="s">
        <v>44</v>
      </c>
      <c r="AD21" s="29" t="s">
        <v>44</v>
      </c>
      <c r="AE21" s="29" t="s">
        <v>44</v>
      </c>
      <c r="AF21" s="29" t="s">
        <v>44</v>
      </c>
      <c r="AG21" s="29" t="s">
        <v>44</v>
      </c>
      <c r="AH21" s="29" t="s">
        <v>50</v>
      </c>
      <c r="AI21" s="29" t="s">
        <v>50</v>
      </c>
      <c r="AJ21" s="29" t="s">
        <v>50</v>
      </c>
      <c r="AK21" s="29" t="s">
        <v>50</v>
      </c>
      <c r="AL21" s="29" t="s">
        <v>50</v>
      </c>
      <c r="AM21" s="29" t="s">
        <v>50</v>
      </c>
      <c r="AN21" s="29" t="s">
        <v>50</v>
      </c>
      <c r="AO21" s="29" t="s">
        <v>50</v>
      </c>
      <c r="AP21" s="29" t="s">
        <v>50</v>
      </c>
      <c r="AQ21" s="29" t="s">
        <v>50</v>
      </c>
      <c r="AR21" s="30" t="s">
        <v>51</v>
      </c>
      <c r="AS21" s="29" t="s">
        <v>50</v>
      </c>
      <c r="AT21" s="29" t="s">
        <v>52</v>
      </c>
      <c r="AU21" s="29" t="s">
        <v>52</v>
      </c>
      <c r="AV21" s="29"/>
      <c r="AW21" s="30" t="s">
        <v>52</v>
      </c>
      <c r="AX21" s="29" t="s">
        <v>50</v>
      </c>
      <c r="AY21" s="29" t="s">
        <v>50</v>
      </c>
      <c r="AZ21" s="29" t="s">
        <v>50</v>
      </c>
      <c r="BA21" s="29" t="s">
        <v>50</v>
      </c>
      <c r="BB21" s="176"/>
      <c r="BC21" s="294"/>
      <c r="BD21" s="294"/>
      <c r="BE21" s="294"/>
      <c r="BF21" s="294"/>
    </row>
    <row r="22" spans="1:58" s="21" customFormat="1" ht="35.25" customHeight="1" x14ac:dyDescent="0.3">
      <c r="A22" s="29" t="s">
        <v>1523</v>
      </c>
      <c r="B22" s="401" t="s">
        <v>1729</v>
      </c>
      <c r="C22" s="29"/>
      <c r="D22" s="286" t="s">
        <v>52</v>
      </c>
      <c r="E22" s="423"/>
      <c r="F22" s="25" t="s">
        <v>41</v>
      </c>
      <c r="G22" s="286" t="s">
        <v>59</v>
      </c>
      <c r="H22" s="25" t="s">
        <v>1684</v>
      </c>
      <c r="I22" s="357" t="s">
        <v>1648</v>
      </c>
      <c r="J22" s="30">
        <v>100</v>
      </c>
      <c r="K22" s="286" t="s">
        <v>69</v>
      </c>
      <c r="L22" s="286" t="s">
        <v>106</v>
      </c>
      <c r="M22" s="286" t="s">
        <v>45</v>
      </c>
      <c r="N22" s="25" t="s">
        <v>388</v>
      </c>
      <c r="O22" s="286" t="s">
        <v>326</v>
      </c>
      <c r="P22" s="25" t="s">
        <v>57</v>
      </c>
      <c r="Q22" s="286" t="s">
        <v>44</v>
      </c>
      <c r="R22" s="25" t="s">
        <v>45</v>
      </c>
      <c r="S22" s="25" t="s">
        <v>46</v>
      </c>
      <c r="T22" s="25" t="s">
        <v>77</v>
      </c>
      <c r="U22" s="25" t="s">
        <v>66</v>
      </c>
      <c r="V22" s="25" t="s">
        <v>47</v>
      </c>
      <c r="W22" s="286" t="s">
        <v>44</v>
      </c>
      <c r="X22" s="286" t="s">
        <v>48</v>
      </c>
      <c r="Y22" s="286" t="s">
        <v>44</v>
      </c>
      <c r="Z22" s="286" t="s">
        <v>44</v>
      </c>
      <c r="AA22" s="286" t="s">
        <v>44</v>
      </c>
      <c r="AB22" s="286" t="s">
        <v>44</v>
      </c>
      <c r="AC22" s="286" t="s">
        <v>44</v>
      </c>
      <c r="AD22" s="286" t="s">
        <v>44</v>
      </c>
      <c r="AE22" s="286" t="s">
        <v>44</v>
      </c>
      <c r="AF22" s="286" t="s">
        <v>44</v>
      </c>
      <c r="AG22" s="286" t="s">
        <v>44</v>
      </c>
      <c r="AH22" s="286" t="s">
        <v>50</v>
      </c>
      <c r="AI22" s="286" t="s">
        <v>50</v>
      </c>
      <c r="AJ22" s="286" t="s">
        <v>52</v>
      </c>
      <c r="AK22" s="286" t="s">
        <v>116</v>
      </c>
      <c r="AL22" s="286" t="s">
        <v>50</v>
      </c>
      <c r="AM22" s="286" t="s">
        <v>52</v>
      </c>
      <c r="AN22" s="286" t="s">
        <v>80</v>
      </c>
      <c r="AO22" s="286" t="s">
        <v>44</v>
      </c>
      <c r="AP22" s="286" t="s">
        <v>44</v>
      </c>
      <c r="AQ22" s="286" t="s">
        <v>50</v>
      </c>
      <c r="AR22" s="25" t="s">
        <v>51</v>
      </c>
      <c r="AS22" s="286" t="s">
        <v>50</v>
      </c>
      <c r="AT22" s="286" t="s">
        <v>52</v>
      </c>
      <c r="AU22" s="286" t="s">
        <v>52</v>
      </c>
      <c r="AV22" s="286"/>
      <c r="AW22" s="25" t="s">
        <v>52</v>
      </c>
      <c r="AX22" s="286" t="s">
        <v>50</v>
      </c>
      <c r="AY22" s="286" t="s">
        <v>50</v>
      </c>
      <c r="AZ22" s="286" t="s">
        <v>50</v>
      </c>
      <c r="BA22" s="286" t="s">
        <v>50</v>
      </c>
      <c r="BB22" s="176"/>
      <c r="BC22" s="294"/>
      <c r="BD22" s="294"/>
      <c r="BE22" s="294"/>
      <c r="BF22" s="294"/>
    </row>
    <row r="23" spans="1:58" s="21" customFormat="1" ht="64.5" customHeight="1" x14ac:dyDescent="0.3">
      <c r="A23" s="29" t="s">
        <v>1524</v>
      </c>
      <c r="B23" s="401" t="s">
        <v>1729</v>
      </c>
      <c r="C23" s="29"/>
      <c r="D23" s="286" t="s">
        <v>52</v>
      </c>
      <c r="E23" s="423"/>
      <c r="F23" s="30" t="s">
        <v>64</v>
      </c>
      <c r="G23" s="30" t="s">
        <v>36</v>
      </c>
      <c r="H23" s="25" t="s">
        <v>1671</v>
      </c>
      <c r="I23" s="356" t="s">
        <v>1648</v>
      </c>
      <c r="J23" s="30">
        <v>100</v>
      </c>
      <c r="K23" s="29" t="s">
        <v>91</v>
      </c>
      <c r="L23" s="30" t="s">
        <v>70</v>
      </c>
      <c r="M23" s="29" t="s">
        <v>45</v>
      </c>
      <c r="N23" s="30" t="s">
        <v>389</v>
      </c>
      <c r="O23" s="29" t="s">
        <v>390</v>
      </c>
      <c r="P23" s="30" t="s">
        <v>45</v>
      </c>
      <c r="Q23" s="29" t="s">
        <v>44</v>
      </c>
      <c r="R23" s="30" t="s">
        <v>45</v>
      </c>
      <c r="S23" s="30" t="s">
        <v>46</v>
      </c>
      <c r="T23" s="30" t="s">
        <v>78</v>
      </c>
      <c r="U23" s="30" t="s">
        <v>66</v>
      </c>
      <c r="V23" s="30" t="s">
        <v>80</v>
      </c>
      <c r="W23" s="30" t="s">
        <v>66</v>
      </c>
      <c r="X23" s="29" t="s">
        <v>44</v>
      </c>
      <c r="Y23" s="29" t="s">
        <v>44</v>
      </c>
      <c r="Z23" s="29" t="s">
        <v>44</v>
      </c>
      <c r="AA23" s="29" t="s">
        <v>44</v>
      </c>
      <c r="AB23" s="29" t="s">
        <v>44</v>
      </c>
      <c r="AC23" s="29" t="s">
        <v>44</v>
      </c>
      <c r="AD23" s="29" t="s">
        <v>44</v>
      </c>
      <c r="AE23" s="29" t="s">
        <v>44</v>
      </c>
      <c r="AF23" s="29" t="s">
        <v>44</v>
      </c>
      <c r="AG23" s="29" t="s">
        <v>44</v>
      </c>
      <c r="AH23" s="29" t="s">
        <v>44</v>
      </c>
      <c r="AI23" s="29" t="s">
        <v>44</v>
      </c>
      <c r="AJ23" s="29" t="s">
        <v>44</v>
      </c>
      <c r="AK23" s="29" t="s">
        <v>44</v>
      </c>
      <c r="AL23" s="29" t="s">
        <v>44</v>
      </c>
      <c r="AM23" s="29" t="s">
        <v>44</v>
      </c>
      <c r="AN23" s="29" t="s">
        <v>44</v>
      </c>
      <c r="AO23" s="29" t="s">
        <v>44</v>
      </c>
      <c r="AP23" s="29" t="s">
        <v>44</v>
      </c>
      <c r="AQ23" s="29" t="s">
        <v>44</v>
      </c>
      <c r="AR23" s="30" t="s">
        <v>51</v>
      </c>
      <c r="AS23" s="29" t="s">
        <v>52</v>
      </c>
      <c r="AT23" s="29" t="s">
        <v>52</v>
      </c>
      <c r="AU23" s="29" t="s">
        <v>52</v>
      </c>
      <c r="AV23" s="29"/>
      <c r="AW23" s="30" t="s">
        <v>52</v>
      </c>
      <c r="AX23" s="29" t="s">
        <v>50</v>
      </c>
      <c r="AY23" s="29" t="s">
        <v>50</v>
      </c>
      <c r="AZ23" s="29" t="s">
        <v>50</v>
      </c>
      <c r="BA23" s="29" t="s">
        <v>50</v>
      </c>
      <c r="BB23" s="176" t="s">
        <v>52</v>
      </c>
      <c r="BC23" s="294"/>
      <c r="BD23" s="294"/>
      <c r="BE23" s="294"/>
      <c r="BF23" s="294"/>
    </row>
    <row r="24" spans="1:58" s="21" customFormat="1" ht="52.8" x14ac:dyDescent="0.3">
      <c r="A24" s="29" t="s">
        <v>1525</v>
      </c>
      <c r="B24" s="401" t="s">
        <v>1729</v>
      </c>
      <c r="C24" s="29"/>
      <c r="D24" s="286" t="s">
        <v>52</v>
      </c>
      <c r="E24" s="423"/>
      <c r="F24" s="30" t="s">
        <v>64</v>
      </c>
      <c r="G24" s="29" t="s">
        <v>59</v>
      </c>
      <c r="H24" s="25" t="s">
        <v>1685</v>
      </c>
      <c r="I24" s="356" t="s">
        <v>1648</v>
      </c>
      <c r="J24" s="30">
        <v>100</v>
      </c>
      <c r="K24" s="29" t="s">
        <v>191</v>
      </c>
      <c r="L24" s="352" t="s">
        <v>108</v>
      </c>
      <c r="M24" s="29" t="s">
        <v>45</v>
      </c>
      <c r="N24" s="30" t="s">
        <v>373</v>
      </c>
      <c r="O24" s="29" t="s">
        <v>195</v>
      </c>
      <c r="P24" s="29" t="s">
        <v>44</v>
      </c>
      <c r="Q24" s="30" t="s">
        <v>45</v>
      </c>
      <c r="R24" s="30" t="s">
        <v>45</v>
      </c>
      <c r="S24" s="30" t="s">
        <v>46</v>
      </c>
      <c r="T24" s="30" t="s">
        <v>77</v>
      </c>
      <c r="U24" s="30" t="s">
        <v>66</v>
      </c>
      <c r="V24" s="30" t="s">
        <v>47</v>
      </c>
      <c r="W24" s="29" t="s">
        <v>44</v>
      </c>
      <c r="X24" s="29" t="s">
        <v>48</v>
      </c>
      <c r="Y24" s="29" t="s">
        <v>44</v>
      </c>
      <c r="Z24" s="29" t="s">
        <v>44</v>
      </c>
      <c r="AA24" s="29" t="s">
        <v>44</v>
      </c>
      <c r="AB24" s="29" t="s">
        <v>44</v>
      </c>
      <c r="AC24" s="29" t="s">
        <v>44</v>
      </c>
      <c r="AD24" s="29" t="s">
        <v>44</v>
      </c>
      <c r="AE24" s="29" t="s">
        <v>44</v>
      </c>
      <c r="AF24" s="29" t="s">
        <v>44</v>
      </c>
      <c r="AG24" s="29" t="s">
        <v>44</v>
      </c>
      <c r="AH24" s="29" t="s">
        <v>50</v>
      </c>
      <c r="AI24" s="29" t="s">
        <v>50</v>
      </c>
      <c r="AJ24" s="29" t="s">
        <v>50</v>
      </c>
      <c r="AK24" s="29" t="s">
        <v>50</v>
      </c>
      <c r="AL24" s="29" t="s">
        <v>50</v>
      </c>
      <c r="AM24" s="29" t="s">
        <v>50</v>
      </c>
      <c r="AN24" s="29" t="s">
        <v>50</v>
      </c>
      <c r="AO24" s="29" t="s">
        <v>50</v>
      </c>
      <c r="AP24" s="29" t="s">
        <v>50</v>
      </c>
      <c r="AQ24" s="29" t="s">
        <v>50</v>
      </c>
      <c r="AR24" s="30" t="s">
        <v>51</v>
      </c>
      <c r="AS24" s="29" t="s">
        <v>50</v>
      </c>
      <c r="AT24" s="29" t="s">
        <v>52</v>
      </c>
      <c r="AU24" s="29" t="s">
        <v>52</v>
      </c>
      <c r="AV24" s="29"/>
      <c r="AW24" s="30" t="s">
        <v>52</v>
      </c>
      <c r="AX24" s="29" t="s">
        <v>50</v>
      </c>
      <c r="AY24" s="29" t="s">
        <v>50</v>
      </c>
      <c r="AZ24" s="29" t="s">
        <v>50</v>
      </c>
      <c r="BA24" s="29" t="s">
        <v>50</v>
      </c>
      <c r="BB24" s="176"/>
      <c r="BC24" s="294"/>
      <c r="BD24" s="294"/>
      <c r="BE24" s="294"/>
      <c r="BF24" s="294"/>
    </row>
    <row r="25" spans="1:58" s="21" customFormat="1" ht="39.6" x14ac:dyDescent="0.3">
      <c r="A25" s="29" t="s">
        <v>1526</v>
      </c>
      <c r="B25" s="401" t="s">
        <v>1729</v>
      </c>
      <c r="C25" s="29"/>
      <c r="D25" s="286" t="s">
        <v>52</v>
      </c>
      <c r="E25" s="423"/>
      <c r="F25" s="30" t="s">
        <v>109</v>
      </c>
      <c r="G25" s="30" t="s">
        <v>36</v>
      </c>
      <c r="H25" s="352" t="s">
        <v>1646</v>
      </c>
      <c r="I25" s="356" t="s">
        <v>1648</v>
      </c>
      <c r="J25" s="30">
        <v>100</v>
      </c>
      <c r="K25" s="29" t="s">
        <v>75</v>
      </c>
      <c r="L25" s="30" t="s">
        <v>74</v>
      </c>
      <c r="M25" s="29" t="s">
        <v>45</v>
      </c>
      <c r="N25" s="29" t="s">
        <v>43</v>
      </c>
      <c r="O25" s="29" t="s">
        <v>37</v>
      </c>
      <c r="P25" s="29" t="s">
        <v>44</v>
      </c>
      <c r="Q25" s="29" t="s">
        <v>44</v>
      </c>
      <c r="R25" s="30" t="s">
        <v>57</v>
      </c>
      <c r="S25" s="29" t="s">
        <v>46</v>
      </c>
      <c r="T25" s="30" t="s">
        <v>77</v>
      </c>
      <c r="U25" s="30" t="s">
        <v>66</v>
      </c>
      <c r="V25" s="30" t="s">
        <v>47</v>
      </c>
      <c r="W25" s="29" t="s">
        <v>44</v>
      </c>
      <c r="X25" s="29" t="s">
        <v>48</v>
      </c>
      <c r="Y25" s="29" t="s">
        <v>44</v>
      </c>
      <c r="Z25" s="29" t="s">
        <v>44</v>
      </c>
      <c r="AA25" s="29" t="s">
        <v>44</v>
      </c>
      <c r="AB25" s="29" t="s">
        <v>44</v>
      </c>
      <c r="AC25" s="29" t="s">
        <v>44</v>
      </c>
      <c r="AD25" s="29" t="s">
        <v>44</v>
      </c>
      <c r="AE25" s="29" t="s">
        <v>44</v>
      </c>
      <c r="AF25" s="29" t="s">
        <v>44</v>
      </c>
      <c r="AG25" s="29" t="s">
        <v>44</v>
      </c>
      <c r="AH25" s="29" t="s">
        <v>50</v>
      </c>
      <c r="AI25" s="29" t="s">
        <v>50</v>
      </c>
      <c r="AJ25" s="29" t="s">
        <v>50</v>
      </c>
      <c r="AK25" s="29" t="s">
        <v>50</v>
      </c>
      <c r="AL25" s="29" t="s">
        <v>50</v>
      </c>
      <c r="AM25" s="29" t="s">
        <v>50</v>
      </c>
      <c r="AN25" s="29" t="s">
        <v>50</v>
      </c>
      <c r="AO25" s="29" t="s">
        <v>50</v>
      </c>
      <c r="AP25" s="29" t="s">
        <v>50</v>
      </c>
      <c r="AQ25" s="29" t="s">
        <v>50</v>
      </c>
      <c r="AR25" s="30" t="s">
        <v>51</v>
      </c>
      <c r="AS25" s="29" t="s">
        <v>50</v>
      </c>
      <c r="AT25" s="29" t="s">
        <v>52</v>
      </c>
      <c r="AU25" s="29" t="s">
        <v>52</v>
      </c>
      <c r="AV25" s="29"/>
      <c r="AW25" s="30" t="s">
        <v>52</v>
      </c>
      <c r="AX25" s="29" t="s">
        <v>50</v>
      </c>
      <c r="AY25" s="29" t="s">
        <v>50</v>
      </c>
      <c r="AZ25" s="29" t="s">
        <v>50</v>
      </c>
      <c r="BA25" s="29" t="s">
        <v>50</v>
      </c>
      <c r="BB25" s="176"/>
      <c r="BC25" s="294"/>
      <c r="BD25" s="294"/>
      <c r="BE25" s="294"/>
      <c r="BF25" s="294"/>
    </row>
    <row r="26" spans="1:58" s="49" customFormat="1" ht="40.5" customHeight="1" x14ac:dyDescent="0.3">
      <c r="A26" s="29" t="s">
        <v>1527</v>
      </c>
      <c r="B26" s="401" t="s">
        <v>1729</v>
      </c>
      <c r="C26" s="29" t="n">
        <v>1277672.0</v>
      </c>
      <c r="D26" s="286" t="s">
        <v>52</v>
      </c>
      <c r="E26" s="25" t="s">
        <v>124</v>
      </c>
      <c r="F26" s="25" t="s">
        <v>64</v>
      </c>
      <c r="G26" s="25" t="s">
        <v>36</v>
      </c>
      <c r="H26" s="25" t="s">
        <v>1660</v>
      </c>
      <c r="I26" s="299">
        <v>7689</v>
      </c>
      <c r="J26" s="25">
        <v>50</v>
      </c>
      <c r="K26" s="286" t="s">
        <v>91</v>
      </c>
      <c r="L26" s="286" t="s">
        <v>108</v>
      </c>
      <c r="M26" s="286" t="s">
        <v>45</v>
      </c>
      <c r="N26" s="286" t="s">
        <v>56</v>
      </c>
      <c r="O26" s="286" t="s">
        <v>44</v>
      </c>
      <c r="P26" s="286" t="s">
        <v>44</v>
      </c>
      <c r="Q26" s="286" t="s">
        <v>44</v>
      </c>
      <c r="R26" s="25" t="s">
        <v>57</v>
      </c>
      <c r="S26" s="25" t="s">
        <v>46</v>
      </c>
      <c r="T26" s="25" t="s">
        <v>77</v>
      </c>
      <c r="U26" s="25" t="s">
        <v>66</v>
      </c>
      <c r="V26" s="25" t="s">
        <v>80</v>
      </c>
      <c r="W26" s="25" t="s">
        <v>66</v>
      </c>
      <c r="X26" s="286" t="s">
        <v>44</v>
      </c>
      <c r="Y26" s="286" t="s">
        <v>44</v>
      </c>
      <c r="Z26" s="286" t="s">
        <v>44</v>
      </c>
      <c r="AA26" s="286" t="s">
        <v>44</v>
      </c>
      <c r="AB26" s="286" t="s">
        <v>44</v>
      </c>
      <c r="AC26" s="286" t="s">
        <v>44</v>
      </c>
      <c r="AD26" s="286" t="s">
        <v>44</v>
      </c>
      <c r="AE26" s="286" t="s">
        <v>44</v>
      </c>
      <c r="AF26" s="286" t="s">
        <v>44</v>
      </c>
      <c r="AG26" s="286" t="s">
        <v>44</v>
      </c>
      <c r="AH26" s="286" t="s">
        <v>50</v>
      </c>
      <c r="AI26" s="286" t="s">
        <v>50</v>
      </c>
      <c r="AJ26" s="286" t="s">
        <v>52</v>
      </c>
      <c r="AK26" s="50" t="s">
        <v>120</v>
      </c>
      <c r="AL26" s="286" t="s">
        <v>50</v>
      </c>
      <c r="AM26" s="286" t="s">
        <v>52</v>
      </c>
      <c r="AN26" s="50" t="s">
        <v>121</v>
      </c>
      <c r="AO26" s="25" t="s">
        <v>66</v>
      </c>
      <c r="AP26" s="286" t="s">
        <v>115</v>
      </c>
      <c r="AQ26" s="286" t="s">
        <v>50</v>
      </c>
      <c r="AR26" s="25" t="s">
        <v>51</v>
      </c>
      <c r="AS26" s="286" t="s">
        <v>50</v>
      </c>
      <c r="AT26" s="286" t="s">
        <v>52</v>
      </c>
      <c r="AU26" s="286" t="s">
        <v>52</v>
      </c>
      <c r="AV26" s="286"/>
      <c r="AW26" s="25" t="s">
        <v>52</v>
      </c>
      <c r="AX26" s="25" t="s">
        <v>118</v>
      </c>
      <c r="AY26" s="286" t="s">
        <v>52</v>
      </c>
      <c r="AZ26" s="286" t="s">
        <v>50</v>
      </c>
      <c r="BA26" s="286" t="s">
        <v>50</v>
      </c>
      <c r="BB26" s="178"/>
      <c r="BC26" s="294"/>
      <c r="BD26" s="294"/>
      <c r="BE26" s="294"/>
      <c r="BF26" s="294" t="s">
        <v>1822</v>
      </c>
    </row>
    <row r="27" spans="1:58" ht="57.6" hidden="1" x14ac:dyDescent="0.3">
      <c r="A27" s="29" t="s">
        <v>1528</v>
      </c>
      <c r="B27" s="29"/>
      <c r="C27" s="29" t="s">
        <v>1726</v>
      </c>
      <c r="D27" s="286" t="s">
        <v>52</v>
      </c>
      <c r="E27" s="191" t="s">
        <v>1040</v>
      </c>
      <c r="F27" s="354" t="s">
        <v>1496</v>
      </c>
      <c r="G27" s="25" t="s">
        <v>36</v>
      </c>
      <c r="H27" s="354" t="s">
        <v>1371</v>
      </c>
      <c r="I27" s="354" t="s">
        <v>54</v>
      </c>
      <c r="J27" s="236" t="s">
        <v>39</v>
      </c>
      <c r="K27" s="236" t="s">
        <v>40</v>
      </c>
      <c r="L27" s="354" t="s">
        <v>106</v>
      </c>
      <c r="M27" s="354" t="s">
        <v>45</v>
      </c>
      <c r="N27" s="236" t="s">
        <v>56</v>
      </c>
      <c r="O27" s="236" t="s">
        <v>44</v>
      </c>
      <c r="P27" s="236" t="s">
        <v>44</v>
      </c>
      <c r="Q27" s="236" t="s">
        <v>44</v>
      </c>
      <c r="R27" s="236" t="s">
        <v>57</v>
      </c>
      <c r="S27" s="236" t="s">
        <v>46</v>
      </c>
      <c r="T27" s="236" t="s">
        <v>77</v>
      </c>
      <c r="U27" s="203" t="s">
        <v>66</v>
      </c>
      <c r="V27" s="354"/>
      <c r="W27" s="354"/>
      <c r="X27" s="354"/>
      <c r="Y27" s="354"/>
      <c r="Z27" s="354"/>
      <c r="AA27" s="354"/>
      <c r="AB27" s="354"/>
      <c r="AC27" s="354"/>
      <c r="AD27" s="354"/>
      <c r="AE27" s="354"/>
      <c r="AF27" s="354"/>
      <c r="AG27" s="354"/>
      <c r="AH27" s="354"/>
      <c r="AI27" s="354"/>
      <c r="AJ27" s="354"/>
      <c r="AK27" s="354"/>
      <c r="AL27" s="354"/>
      <c r="AM27" s="354"/>
      <c r="AN27" s="354"/>
      <c r="AO27" s="354"/>
      <c r="AP27" s="354"/>
      <c r="AQ27" s="354"/>
      <c r="AR27" s="236" t="s">
        <v>51</v>
      </c>
      <c r="AS27" s="354"/>
      <c r="AT27" s="354"/>
      <c r="AU27" s="354"/>
      <c r="AV27" s="354"/>
      <c r="AW27" s="354"/>
      <c r="AX27" s="354"/>
      <c r="AY27" s="354"/>
      <c r="AZ27" s="354"/>
      <c r="BA27" s="354"/>
      <c r="BB27" s="354"/>
      <c r="BC27" s="354"/>
      <c r="BD27" s="354"/>
      <c r="BE27" s="354"/>
    </row>
    <row r="28" spans="1:58" ht="72" hidden="1" x14ac:dyDescent="0.3">
      <c r="A28" s="29" t="s">
        <v>1529</v>
      </c>
      <c r="B28" s="29"/>
      <c r="C28" s="29" t="s">
        <v>1726</v>
      </c>
      <c r="D28" s="286" t="s">
        <v>52</v>
      </c>
      <c r="E28" s="191" t="s">
        <v>1041</v>
      </c>
      <c r="F28" s="354" t="s">
        <v>1496</v>
      </c>
      <c r="G28" s="25" t="s">
        <v>36</v>
      </c>
      <c r="H28" s="354" t="s">
        <v>1371</v>
      </c>
      <c r="I28" s="354" t="s">
        <v>54</v>
      </c>
      <c r="J28" s="236" t="s">
        <v>39</v>
      </c>
      <c r="K28" s="236" t="s">
        <v>40</v>
      </c>
      <c r="L28" s="354" t="s">
        <v>106</v>
      </c>
      <c r="M28" s="354" t="s">
        <v>45</v>
      </c>
      <c r="N28" s="236" t="s">
        <v>56</v>
      </c>
      <c r="O28" s="236" t="s">
        <v>44</v>
      </c>
      <c r="P28" s="236" t="s">
        <v>44</v>
      </c>
      <c r="Q28" s="236" t="s">
        <v>44</v>
      </c>
      <c r="R28" s="236" t="s">
        <v>57</v>
      </c>
      <c r="S28" s="236" t="s">
        <v>46</v>
      </c>
      <c r="T28" s="236" t="s">
        <v>77</v>
      </c>
      <c r="U28" s="203" t="s">
        <v>66</v>
      </c>
      <c r="V28" s="354"/>
      <c r="W28" s="354"/>
      <c r="X28" s="354"/>
      <c r="Y28" s="354"/>
      <c r="Z28" s="354"/>
      <c r="AA28" s="354"/>
      <c r="AB28" s="354"/>
      <c r="AC28" s="354"/>
      <c r="AD28" s="354"/>
      <c r="AE28" s="354"/>
      <c r="AF28" s="354"/>
      <c r="AG28" s="354"/>
      <c r="AH28" s="354"/>
      <c r="AI28" s="354"/>
      <c r="AJ28" s="354"/>
      <c r="AK28" s="354"/>
      <c r="AL28" s="354"/>
      <c r="AM28" s="354"/>
      <c r="AN28" s="354"/>
      <c r="AO28" s="354"/>
      <c r="AP28" s="354"/>
      <c r="AQ28" s="354"/>
      <c r="AR28" s="236" t="s">
        <v>51</v>
      </c>
      <c r="AS28" s="354"/>
      <c r="AT28" s="354"/>
      <c r="AU28" s="354"/>
      <c r="AV28" s="354"/>
      <c r="AW28" s="354"/>
      <c r="AX28" s="354"/>
      <c r="AY28" s="354"/>
      <c r="AZ28" s="354"/>
      <c r="BA28" s="354"/>
      <c r="BB28" s="354"/>
      <c r="BC28" s="354"/>
      <c r="BD28" s="354"/>
      <c r="BE28" s="354"/>
    </row>
    <row r="29" spans="1:58" ht="57.6" hidden="1" x14ac:dyDescent="0.3">
      <c r="A29" s="29" t="s">
        <v>1530</v>
      </c>
      <c r="B29" s="29"/>
      <c r="C29" s="29" t="s">
        <v>1726</v>
      </c>
      <c r="D29" s="286" t="s">
        <v>52</v>
      </c>
      <c r="E29" s="191" t="s">
        <v>1042</v>
      </c>
      <c r="F29" s="354" t="s">
        <v>1496</v>
      </c>
      <c r="G29" s="25" t="s">
        <v>36</v>
      </c>
      <c r="H29" s="354" t="s">
        <v>1371</v>
      </c>
      <c r="I29" s="354" t="s">
        <v>54</v>
      </c>
      <c r="J29" s="236" t="s">
        <v>39</v>
      </c>
      <c r="K29" s="236" t="s">
        <v>40</v>
      </c>
      <c r="L29" s="354" t="s">
        <v>106</v>
      </c>
      <c r="M29" s="354" t="s">
        <v>45</v>
      </c>
      <c r="N29" s="236" t="s">
        <v>56</v>
      </c>
      <c r="O29" s="236" t="s">
        <v>44</v>
      </c>
      <c r="P29" s="236" t="s">
        <v>44</v>
      </c>
      <c r="Q29" s="236" t="s">
        <v>44</v>
      </c>
      <c r="R29" s="236" t="s">
        <v>57</v>
      </c>
      <c r="S29" s="236" t="s">
        <v>46</v>
      </c>
      <c r="T29" s="236" t="s">
        <v>77</v>
      </c>
      <c r="U29" s="203" t="s">
        <v>66</v>
      </c>
      <c r="V29" s="354"/>
      <c r="W29" s="354"/>
      <c r="X29" s="354"/>
      <c r="Y29" s="354"/>
      <c r="Z29" s="354"/>
      <c r="AA29" s="354"/>
      <c r="AB29" s="354"/>
      <c r="AC29" s="354"/>
      <c r="AD29" s="354"/>
      <c r="AE29" s="354"/>
      <c r="AF29" s="354"/>
      <c r="AG29" s="354"/>
      <c r="AH29" s="354"/>
      <c r="AI29" s="354"/>
      <c r="AJ29" s="354"/>
      <c r="AK29" s="354"/>
      <c r="AL29" s="354"/>
      <c r="AM29" s="354"/>
      <c r="AN29" s="354"/>
      <c r="AO29" s="354"/>
      <c r="AP29" s="354"/>
      <c r="AQ29" s="354"/>
      <c r="AR29" s="236" t="s">
        <v>51</v>
      </c>
      <c r="AS29" s="354"/>
      <c r="AT29" s="354"/>
      <c r="AU29" s="354"/>
      <c r="AV29" s="354"/>
      <c r="AW29" s="354"/>
      <c r="AX29" s="354"/>
      <c r="AY29" s="354"/>
      <c r="AZ29" s="354"/>
      <c r="BA29" s="354"/>
      <c r="BB29" s="354"/>
      <c r="BC29" s="354"/>
      <c r="BD29" s="354"/>
      <c r="BE29" s="354"/>
    </row>
    <row r="30" spans="1:58" ht="72" hidden="1" x14ac:dyDescent="0.3">
      <c r="A30" s="29" t="s">
        <v>1531</v>
      </c>
      <c r="B30" s="29"/>
      <c r="C30" s="29" t="s">
        <v>1726</v>
      </c>
      <c r="D30" s="286" t="s">
        <v>52</v>
      </c>
      <c r="E30" s="191" t="s">
        <v>1043</v>
      </c>
      <c r="F30" s="354" t="s">
        <v>1496</v>
      </c>
      <c r="G30" s="25" t="s">
        <v>36</v>
      </c>
      <c r="H30" s="354" t="s">
        <v>1371</v>
      </c>
      <c r="I30" s="354" t="s">
        <v>54</v>
      </c>
      <c r="J30" s="236" t="s">
        <v>39</v>
      </c>
      <c r="K30" s="236" t="s">
        <v>40</v>
      </c>
      <c r="L30" s="354" t="s">
        <v>106</v>
      </c>
      <c r="M30" s="354" t="s">
        <v>45</v>
      </c>
      <c r="N30" s="236" t="s">
        <v>56</v>
      </c>
      <c r="O30" s="236" t="s">
        <v>44</v>
      </c>
      <c r="P30" s="236" t="s">
        <v>44</v>
      </c>
      <c r="Q30" s="236" t="s">
        <v>44</v>
      </c>
      <c r="R30" s="236" t="s">
        <v>57</v>
      </c>
      <c r="S30" s="236" t="s">
        <v>46</v>
      </c>
      <c r="T30" s="236" t="s">
        <v>77</v>
      </c>
      <c r="U30" s="203" t="s">
        <v>66</v>
      </c>
      <c r="V30" s="354"/>
      <c r="W30" s="354"/>
      <c r="X30" s="354"/>
      <c r="Y30" s="354"/>
      <c r="Z30" s="354"/>
      <c r="AA30" s="354"/>
      <c r="AB30" s="354"/>
      <c r="AC30" s="354"/>
      <c r="AD30" s="354"/>
      <c r="AE30" s="354"/>
      <c r="AF30" s="354"/>
      <c r="AG30" s="354"/>
      <c r="AH30" s="354"/>
      <c r="AI30" s="354"/>
      <c r="AJ30" s="354"/>
      <c r="AK30" s="354"/>
      <c r="AL30" s="354"/>
      <c r="AM30" s="354"/>
      <c r="AN30" s="354"/>
      <c r="AO30" s="354"/>
      <c r="AP30" s="354"/>
      <c r="AQ30" s="354"/>
      <c r="AR30" s="236" t="s">
        <v>51</v>
      </c>
      <c r="AS30" s="354"/>
      <c r="AT30" s="354"/>
      <c r="AU30" s="354"/>
      <c r="AV30" s="354"/>
      <c r="AW30" s="354"/>
      <c r="AX30" s="354"/>
      <c r="AY30" s="354"/>
      <c r="AZ30" s="354"/>
      <c r="BA30" s="354"/>
      <c r="BB30" s="354"/>
      <c r="BC30" s="354"/>
      <c r="BD30" s="354"/>
      <c r="BE30" s="354"/>
    </row>
    <row r="31" spans="1:58" ht="72" hidden="1" x14ac:dyDescent="0.3">
      <c r="A31" s="29" t="s">
        <v>1532</v>
      </c>
      <c r="B31" s="29"/>
      <c r="C31" s="29" t="s">
        <v>1726</v>
      </c>
      <c r="D31" s="286" t="s">
        <v>52</v>
      </c>
      <c r="E31" s="191" t="s">
        <v>1044</v>
      </c>
      <c r="F31" s="354" t="s">
        <v>1496</v>
      </c>
      <c r="G31" s="25" t="s">
        <v>36</v>
      </c>
      <c r="H31" s="354" t="s">
        <v>1371</v>
      </c>
      <c r="I31" s="354" t="s">
        <v>54</v>
      </c>
      <c r="J31" s="236" t="s">
        <v>39</v>
      </c>
      <c r="K31" s="236" t="s">
        <v>40</v>
      </c>
      <c r="L31" s="354" t="s">
        <v>106</v>
      </c>
      <c r="M31" s="354" t="s">
        <v>45</v>
      </c>
      <c r="N31" s="236" t="s">
        <v>56</v>
      </c>
      <c r="O31" s="236" t="s">
        <v>44</v>
      </c>
      <c r="P31" s="236" t="s">
        <v>44</v>
      </c>
      <c r="Q31" s="236" t="s">
        <v>44</v>
      </c>
      <c r="R31" s="236" t="s">
        <v>57</v>
      </c>
      <c r="S31" s="236" t="s">
        <v>46</v>
      </c>
      <c r="T31" s="236" t="s">
        <v>77</v>
      </c>
      <c r="U31" s="203" t="s">
        <v>66</v>
      </c>
      <c r="V31" s="354"/>
      <c r="W31" s="354"/>
      <c r="X31" s="354"/>
      <c r="Y31" s="354"/>
      <c r="Z31" s="354"/>
      <c r="AA31" s="354"/>
      <c r="AB31" s="354"/>
      <c r="AC31" s="354"/>
      <c r="AD31" s="354"/>
      <c r="AE31" s="354"/>
      <c r="AF31" s="354"/>
      <c r="AG31" s="354"/>
      <c r="AH31" s="354"/>
      <c r="AI31" s="354"/>
      <c r="AJ31" s="354"/>
      <c r="AK31" s="354"/>
      <c r="AL31" s="354"/>
      <c r="AM31" s="354"/>
      <c r="AN31" s="354"/>
      <c r="AO31" s="354"/>
      <c r="AP31" s="354"/>
      <c r="AQ31" s="354"/>
      <c r="AR31" s="236" t="s">
        <v>51</v>
      </c>
      <c r="AS31" s="354"/>
      <c r="AT31" s="354"/>
      <c r="AU31" s="354"/>
      <c r="AV31" s="354"/>
      <c r="AW31" s="354"/>
      <c r="AX31" s="354"/>
      <c r="AY31" s="354"/>
      <c r="AZ31" s="354"/>
      <c r="BA31" s="354"/>
      <c r="BB31" s="354"/>
      <c r="BC31" s="354"/>
      <c r="BD31" s="354"/>
      <c r="BE31" s="354"/>
    </row>
    <row r="32" spans="1:58" ht="57.6" hidden="1" x14ac:dyDescent="0.3">
      <c r="A32" s="29" t="s">
        <v>1533</v>
      </c>
      <c r="B32" s="29"/>
      <c r="C32" s="29" t="s">
        <v>1726</v>
      </c>
      <c r="D32" s="286" t="s">
        <v>52</v>
      </c>
      <c r="E32" s="191" t="s">
        <v>1045</v>
      </c>
      <c r="F32" s="354" t="s">
        <v>1496</v>
      </c>
      <c r="G32" s="25" t="s">
        <v>36</v>
      </c>
      <c r="H32" s="354" t="s">
        <v>1371</v>
      </c>
      <c r="I32" s="354" t="s">
        <v>54</v>
      </c>
      <c r="J32" s="236" t="s">
        <v>39</v>
      </c>
      <c r="K32" s="236" t="s">
        <v>40</v>
      </c>
      <c r="L32" s="354" t="s">
        <v>106</v>
      </c>
      <c r="M32" s="354" t="s">
        <v>45</v>
      </c>
      <c r="N32" s="236" t="s">
        <v>56</v>
      </c>
      <c r="O32" s="236" t="s">
        <v>44</v>
      </c>
      <c r="P32" s="236" t="s">
        <v>44</v>
      </c>
      <c r="Q32" s="236" t="s">
        <v>44</v>
      </c>
      <c r="R32" s="236" t="s">
        <v>57</v>
      </c>
      <c r="S32" s="236" t="s">
        <v>46</v>
      </c>
      <c r="T32" s="236" t="s">
        <v>77</v>
      </c>
      <c r="U32" s="203" t="s">
        <v>66</v>
      </c>
      <c r="V32" s="354"/>
      <c r="W32" s="354"/>
      <c r="X32" s="354"/>
      <c r="Y32" s="354"/>
      <c r="Z32" s="354"/>
      <c r="AA32" s="354"/>
      <c r="AB32" s="354"/>
      <c r="AC32" s="354"/>
      <c r="AD32" s="354"/>
      <c r="AE32" s="354"/>
      <c r="AF32" s="354"/>
      <c r="AG32" s="354"/>
      <c r="AH32" s="354"/>
      <c r="AI32" s="354"/>
      <c r="AJ32" s="354"/>
      <c r="AK32" s="354"/>
      <c r="AL32" s="354"/>
      <c r="AM32" s="354"/>
      <c r="AN32" s="354"/>
      <c r="AO32" s="354"/>
      <c r="AP32" s="354"/>
      <c r="AQ32" s="354"/>
      <c r="AR32" s="236" t="s">
        <v>51</v>
      </c>
      <c r="AS32" s="354"/>
      <c r="AT32" s="354"/>
      <c r="AU32" s="354"/>
      <c r="AV32" s="354"/>
      <c r="AW32" s="354"/>
      <c r="AX32" s="354"/>
      <c r="AY32" s="354"/>
      <c r="AZ32" s="354"/>
      <c r="BA32" s="354"/>
      <c r="BB32" s="354"/>
      <c r="BC32" s="354"/>
      <c r="BD32" s="354"/>
      <c r="BE32" s="354"/>
    </row>
    <row r="33" spans="1:58" ht="57.6" hidden="1" x14ac:dyDescent="0.3">
      <c r="A33" s="29" t="s">
        <v>1534</v>
      </c>
      <c r="B33" s="29"/>
      <c r="C33" s="29" t="s">
        <v>1726</v>
      </c>
      <c r="D33" s="286" t="s">
        <v>52</v>
      </c>
      <c r="E33" s="191" t="s">
        <v>1046</v>
      </c>
      <c r="F33" s="354" t="s">
        <v>1496</v>
      </c>
      <c r="G33" s="25" t="s">
        <v>36</v>
      </c>
      <c r="H33" s="354" t="s">
        <v>1371</v>
      </c>
      <c r="I33" s="354" t="s">
        <v>54</v>
      </c>
      <c r="J33" s="236" t="s">
        <v>39</v>
      </c>
      <c r="K33" s="236" t="s">
        <v>40</v>
      </c>
      <c r="L33" s="354" t="s">
        <v>106</v>
      </c>
      <c r="M33" s="354" t="s">
        <v>45</v>
      </c>
      <c r="N33" s="236" t="s">
        <v>56</v>
      </c>
      <c r="O33" s="236" t="s">
        <v>44</v>
      </c>
      <c r="P33" s="236" t="s">
        <v>44</v>
      </c>
      <c r="Q33" s="236" t="s">
        <v>44</v>
      </c>
      <c r="R33" s="236" t="s">
        <v>57</v>
      </c>
      <c r="S33" s="236" t="s">
        <v>46</v>
      </c>
      <c r="T33" s="236" t="s">
        <v>77</v>
      </c>
      <c r="U33" s="203" t="s">
        <v>66</v>
      </c>
      <c r="V33" s="354"/>
      <c r="W33" s="354"/>
      <c r="X33" s="354"/>
      <c r="Y33" s="354"/>
      <c r="Z33" s="354"/>
      <c r="AA33" s="354"/>
      <c r="AB33" s="354"/>
      <c r="AC33" s="354"/>
      <c r="AD33" s="354"/>
      <c r="AE33" s="354"/>
      <c r="AF33" s="354"/>
      <c r="AG33" s="354"/>
      <c r="AH33" s="354"/>
      <c r="AI33" s="354"/>
      <c r="AJ33" s="354"/>
      <c r="AK33" s="354"/>
      <c r="AL33" s="354"/>
      <c r="AM33" s="354"/>
      <c r="AN33" s="354"/>
      <c r="AO33" s="354"/>
      <c r="AP33" s="354"/>
      <c r="AQ33" s="354"/>
      <c r="AR33" s="236" t="s">
        <v>51</v>
      </c>
      <c r="AS33" s="354"/>
      <c r="AT33" s="354"/>
      <c r="AU33" s="354"/>
      <c r="AV33" s="354"/>
      <c r="AW33" s="354"/>
      <c r="AX33" s="354"/>
      <c r="AY33" s="354"/>
      <c r="AZ33" s="354"/>
      <c r="BA33" s="354"/>
      <c r="BB33" s="354"/>
      <c r="BC33" s="354"/>
      <c r="BD33" s="354"/>
      <c r="BE33" s="354"/>
    </row>
    <row r="34" spans="1:58" ht="72" hidden="1" x14ac:dyDescent="0.3">
      <c r="A34" s="29" t="s">
        <v>1535</v>
      </c>
      <c r="B34" s="29"/>
      <c r="C34" s="29" t="s">
        <v>1726</v>
      </c>
      <c r="D34" s="286" t="s">
        <v>52</v>
      </c>
      <c r="E34" s="191" t="s">
        <v>1047</v>
      </c>
      <c r="F34" s="354" t="s">
        <v>1496</v>
      </c>
      <c r="G34" s="25" t="s">
        <v>36</v>
      </c>
      <c r="H34" s="354" t="s">
        <v>1371</v>
      </c>
      <c r="I34" s="354" t="s">
        <v>54</v>
      </c>
      <c r="J34" s="236" t="s">
        <v>39</v>
      </c>
      <c r="K34" s="236" t="s">
        <v>40</v>
      </c>
      <c r="L34" s="354" t="s">
        <v>106</v>
      </c>
      <c r="M34" s="354" t="s">
        <v>45</v>
      </c>
      <c r="N34" s="236" t="s">
        <v>56</v>
      </c>
      <c r="O34" s="236" t="s">
        <v>44</v>
      </c>
      <c r="P34" s="236" t="s">
        <v>44</v>
      </c>
      <c r="Q34" s="236" t="s">
        <v>44</v>
      </c>
      <c r="R34" s="236" t="s">
        <v>57</v>
      </c>
      <c r="S34" s="236" t="s">
        <v>46</v>
      </c>
      <c r="T34" s="236" t="s">
        <v>77</v>
      </c>
      <c r="U34" s="203" t="s">
        <v>66</v>
      </c>
      <c r="V34" s="354"/>
      <c r="W34" s="354"/>
      <c r="X34" s="354"/>
      <c r="Y34" s="354"/>
      <c r="Z34" s="354"/>
      <c r="AA34" s="354"/>
      <c r="AB34" s="354"/>
      <c r="AC34" s="354"/>
      <c r="AD34" s="354"/>
      <c r="AE34" s="354"/>
      <c r="AF34" s="354"/>
      <c r="AG34" s="354"/>
      <c r="AH34" s="354"/>
      <c r="AI34" s="354"/>
      <c r="AJ34" s="354"/>
      <c r="AK34" s="354"/>
      <c r="AL34" s="354"/>
      <c r="AM34" s="354"/>
      <c r="AN34" s="354"/>
      <c r="AO34" s="354"/>
      <c r="AP34" s="354"/>
      <c r="AQ34" s="354"/>
      <c r="AR34" s="236" t="s">
        <v>51</v>
      </c>
      <c r="AS34" s="354"/>
      <c r="AT34" s="354"/>
      <c r="AU34" s="354"/>
      <c r="AV34" s="354"/>
      <c r="AW34" s="354"/>
      <c r="AX34" s="354"/>
      <c r="AY34" s="354"/>
      <c r="AZ34" s="354"/>
      <c r="BA34" s="354"/>
      <c r="BB34" s="354"/>
      <c r="BC34" s="354"/>
      <c r="BD34" s="354"/>
      <c r="BE34" s="354"/>
    </row>
    <row r="35" spans="1:58" ht="72" x14ac:dyDescent="0.3">
      <c r="A35" s="29" t="s">
        <v>1536</v>
      </c>
      <c r="B35" s="401" t="s">
        <v>1729</v>
      </c>
      <c r="C35" s="29" t="n">
        <v>1311042.0</v>
      </c>
      <c r="D35" s="286" t="s">
        <v>52</v>
      </c>
      <c r="E35" s="191" t="s">
        <v>1048</v>
      </c>
      <c r="F35" s="354" t="s">
        <v>1496</v>
      </c>
      <c r="G35" s="25" t="s">
        <v>36</v>
      </c>
      <c r="H35" s="354" t="s">
        <v>1705</v>
      </c>
      <c r="I35" s="355" t="s">
        <v>1648</v>
      </c>
      <c r="J35" s="236">
        <v>100</v>
      </c>
      <c r="K35" s="236" t="s">
        <v>40</v>
      </c>
      <c r="L35" s="354" t="s">
        <v>106</v>
      </c>
      <c r="M35" s="354" t="s">
        <v>45</v>
      </c>
      <c r="N35" s="236" t="s">
        <v>56</v>
      </c>
      <c r="O35" s="236" t="s">
        <v>44</v>
      </c>
      <c r="P35" s="236" t="s">
        <v>44</v>
      </c>
      <c r="Q35" s="236" t="s">
        <v>44</v>
      </c>
      <c r="R35" s="236" t="s">
        <v>57</v>
      </c>
      <c r="S35" s="236" t="s">
        <v>46</v>
      </c>
      <c r="T35" s="236" t="s">
        <v>77</v>
      </c>
      <c r="U35" s="203" t="s">
        <v>66</v>
      </c>
      <c r="V35" s="354"/>
      <c r="W35" s="354"/>
      <c r="X35" s="354"/>
      <c r="Y35" s="354"/>
      <c r="Z35" s="354"/>
      <c r="AA35" s="354"/>
      <c r="AB35" s="354"/>
      <c r="AC35" s="354"/>
      <c r="AD35" s="354"/>
      <c r="AE35" s="354"/>
      <c r="AF35" s="354"/>
      <c r="AG35" s="354"/>
      <c r="AH35" s="354"/>
      <c r="AI35" s="354"/>
      <c r="AJ35" s="354"/>
      <c r="AK35" s="354"/>
      <c r="AL35" s="354"/>
      <c r="AM35" s="354"/>
      <c r="AN35" s="354"/>
      <c r="AO35" s="354"/>
      <c r="AP35" s="354"/>
      <c r="AQ35" s="354"/>
      <c r="AR35" s="236" t="s">
        <v>51</v>
      </c>
      <c r="AS35" s="354"/>
      <c r="AT35" s="354"/>
      <c r="AU35" s="354"/>
      <c r="AV35" s="354"/>
      <c r="AW35" s="354"/>
      <c r="AX35" s="354"/>
      <c r="AY35" s="354"/>
      <c r="AZ35" s="354"/>
      <c r="BA35" s="354"/>
      <c r="BB35" s="354"/>
      <c r="BC35" s="294"/>
      <c r="BD35" s="294"/>
      <c r="BE35" s="294"/>
      <c r="BF35" s="294" t="s">
        <v>1825</v>
      </c>
    </row>
    <row r="36" spans="1:58" ht="57.6" hidden="1" x14ac:dyDescent="0.3">
      <c r="A36" s="29" t="s">
        <v>1537</v>
      </c>
      <c r="B36" s="29"/>
      <c r="C36" s="29" t="s">
        <v>1726</v>
      </c>
      <c r="D36" s="286" t="s">
        <v>52</v>
      </c>
      <c r="E36" s="191" t="s">
        <v>1049</v>
      </c>
      <c r="F36" s="354" t="s">
        <v>1497</v>
      </c>
      <c r="G36" s="25" t="s">
        <v>36</v>
      </c>
      <c r="H36" s="354" t="s">
        <v>1498</v>
      </c>
      <c r="I36" s="354" t="s">
        <v>54</v>
      </c>
      <c r="J36" s="236" t="s">
        <v>39</v>
      </c>
      <c r="K36" s="236" t="s">
        <v>40</v>
      </c>
      <c r="L36" s="354" t="s">
        <v>106</v>
      </c>
      <c r="M36" s="354" t="s">
        <v>45</v>
      </c>
      <c r="N36" s="236" t="s">
        <v>56</v>
      </c>
      <c r="O36" s="236" t="s">
        <v>44</v>
      </c>
      <c r="P36" s="236" t="s">
        <v>44</v>
      </c>
      <c r="Q36" s="236" t="s">
        <v>44</v>
      </c>
      <c r="R36" s="236" t="s">
        <v>57</v>
      </c>
      <c r="S36" s="236" t="s">
        <v>46</v>
      </c>
      <c r="T36" s="236" t="s">
        <v>77</v>
      </c>
      <c r="U36" s="203" t="s">
        <v>66</v>
      </c>
      <c r="V36" s="354"/>
      <c r="W36" s="354"/>
      <c r="X36" s="354"/>
      <c r="Y36" s="354"/>
      <c r="Z36" s="354"/>
      <c r="AA36" s="354"/>
      <c r="AB36" s="354"/>
      <c r="AC36" s="354"/>
      <c r="AD36" s="354"/>
      <c r="AE36" s="354"/>
      <c r="AF36" s="354"/>
      <c r="AG36" s="354"/>
      <c r="AH36" s="354"/>
      <c r="AI36" s="354"/>
      <c r="AJ36" s="354"/>
      <c r="AK36" s="354"/>
      <c r="AL36" s="354"/>
      <c r="AM36" s="354"/>
      <c r="AN36" s="354"/>
      <c r="AO36" s="354"/>
      <c r="AP36" s="354"/>
      <c r="AQ36" s="354"/>
      <c r="AR36" s="236" t="s">
        <v>51</v>
      </c>
      <c r="AS36" s="354"/>
      <c r="AT36" s="354"/>
      <c r="AU36" s="354"/>
      <c r="AV36" s="354"/>
      <c r="AW36" s="354"/>
      <c r="AX36" s="354"/>
      <c r="AY36" s="354"/>
      <c r="AZ36" s="354"/>
      <c r="BA36" s="354"/>
      <c r="BB36" s="354"/>
      <c r="BC36" s="354"/>
      <c r="BD36" s="354"/>
      <c r="BE36" s="354"/>
    </row>
    <row r="37" spans="1:58" ht="57.6" hidden="1" x14ac:dyDescent="0.3">
      <c r="A37" s="29" t="s">
        <v>1538</v>
      </c>
      <c r="B37" s="29"/>
      <c r="C37" s="29" t="s">
        <v>1726</v>
      </c>
      <c r="D37" s="286" t="s">
        <v>52</v>
      </c>
      <c r="E37" s="191" t="s">
        <v>1050</v>
      </c>
      <c r="F37" s="354" t="s">
        <v>1496</v>
      </c>
      <c r="G37" s="25" t="s">
        <v>36</v>
      </c>
      <c r="H37" s="354" t="s">
        <v>1498</v>
      </c>
      <c r="I37" s="354" t="s">
        <v>54</v>
      </c>
      <c r="J37" s="236" t="s">
        <v>39</v>
      </c>
      <c r="K37" s="236" t="s">
        <v>40</v>
      </c>
      <c r="L37" s="354" t="s">
        <v>106</v>
      </c>
      <c r="M37" s="354" t="s">
        <v>45</v>
      </c>
      <c r="N37" s="236" t="s">
        <v>56</v>
      </c>
      <c r="O37" s="236" t="s">
        <v>44</v>
      </c>
      <c r="P37" s="236" t="s">
        <v>44</v>
      </c>
      <c r="Q37" s="236" t="s">
        <v>44</v>
      </c>
      <c r="R37" s="236" t="s">
        <v>57</v>
      </c>
      <c r="S37" s="236" t="s">
        <v>46</v>
      </c>
      <c r="T37" s="236" t="s">
        <v>77</v>
      </c>
      <c r="U37" s="203" t="s">
        <v>66</v>
      </c>
      <c r="V37" s="354"/>
      <c r="W37" s="354"/>
      <c r="X37" s="354"/>
      <c r="Y37" s="354"/>
      <c r="Z37" s="354"/>
      <c r="AA37" s="354"/>
      <c r="AB37" s="354"/>
      <c r="AC37" s="354"/>
      <c r="AD37" s="354"/>
      <c r="AE37" s="354"/>
      <c r="AF37" s="354"/>
      <c r="AG37" s="354"/>
      <c r="AH37" s="354"/>
      <c r="AI37" s="354"/>
      <c r="AJ37" s="354"/>
      <c r="AK37" s="354"/>
      <c r="AL37" s="354"/>
      <c r="AM37" s="354"/>
      <c r="AN37" s="354"/>
      <c r="AO37" s="354"/>
      <c r="AP37" s="354"/>
      <c r="AQ37" s="354"/>
      <c r="AR37" s="236" t="s">
        <v>51</v>
      </c>
      <c r="AS37" s="354"/>
      <c r="AT37" s="354"/>
      <c r="AU37" s="354"/>
      <c r="AV37" s="354"/>
      <c r="AW37" s="354"/>
      <c r="AX37" s="354"/>
      <c r="AY37" s="354"/>
      <c r="AZ37" s="354"/>
      <c r="BA37" s="354"/>
      <c r="BB37" s="354"/>
      <c r="BC37" s="354"/>
      <c r="BD37" s="354"/>
      <c r="BE37" s="354"/>
    </row>
    <row r="38" spans="1:58" ht="57.6" x14ac:dyDescent="0.3">
      <c r="A38" s="29" t="s">
        <v>1539</v>
      </c>
      <c r="B38" s="401" t="s">
        <v>1729</v>
      </c>
      <c r="C38" s="29" t="n">
        <v>1311042.0</v>
      </c>
      <c r="D38" s="286" t="s">
        <v>52</v>
      </c>
      <c r="E38" s="191" t="s">
        <v>1051</v>
      </c>
      <c r="F38" s="354" t="s">
        <v>1496</v>
      </c>
      <c r="G38" s="25" t="s">
        <v>36</v>
      </c>
      <c r="H38" s="354" t="s">
        <v>1705</v>
      </c>
      <c r="I38" s="355" t="s">
        <v>1648</v>
      </c>
      <c r="J38" s="236">
        <v>100</v>
      </c>
      <c r="K38" s="236" t="s">
        <v>40</v>
      </c>
      <c r="L38" s="354" t="s">
        <v>106</v>
      </c>
      <c r="M38" s="354" t="s">
        <v>45</v>
      </c>
      <c r="N38" s="236" t="s">
        <v>56</v>
      </c>
      <c r="O38" s="236" t="s">
        <v>44</v>
      </c>
      <c r="P38" s="236" t="s">
        <v>44</v>
      </c>
      <c r="Q38" s="236" t="s">
        <v>44</v>
      </c>
      <c r="R38" s="236" t="s">
        <v>57</v>
      </c>
      <c r="S38" s="236" t="s">
        <v>46</v>
      </c>
      <c r="T38" s="236" t="s">
        <v>77</v>
      </c>
      <c r="U38" s="203" t="s">
        <v>66</v>
      </c>
      <c r="V38" s="354"/>
      <c r="W38" s="354"/>
      <c r="X38" s="354"/>
      <c r="Y38" s="354"/>
      <c r="Z38" s="354"/>
      <c r="AA38" s="354"/>
      <c r="AB38" s="354"/>
      <c r="AC38" s="354"/>
      <c r="AD38" s="354"/>
      <c r="AE38" s="354"/>
      <c r="AF38" s="354"/>
      <c r="AG38" s="354"/>
      <c r="AH38" s="354"/>
      <c r="AI38" s="354"/>
      <c r="AJ38" s="354"/>
      <c r="AK38" s="354"/>
      <c r="AL38" s="354"/>
      <c r="AM38" s="354"/>
      <c r="AN38" s="354"/>
      <c r="AO38" s="354"/>
      <c r="AP38" s="354"/>
      <c r="AQ38" s="354"/>
      <c r="AR38" s="236" t="s">
        <v>51</v>
      </c>
      <c r="AS38" s="354"/>
      <c r="AT38" s="354"/>
      <c r="AU38" s="354"/>
      <c r="AV38" s="354"/>
      <c r="AW38" s="354"/>
      <c r="AX38" s="354"/>
      <c r="AY38" s="354"/>
      <c r="AZ38" s="354"/>
      <c r="BA38" s="354"/>
      <c r="BB38" s="354"/>
      <c r="BC38" s="294"/>
      <c r="BD38" s="294"/>
      <c r="BE38" s="294"/>
      <c r="BF38" s="294" t="s">
        <v>1825</v>
      </c>
    </row>
    <row r="39" spans="1:58" ht="57.6" hidden="1" x14ac:dyDescent="0.3">
      <c r="A39" s="29" t="s">
        <v>1540</v>
      </c>
      <c r="B39" s="29"/>
      <c r="C39" s="29" t="s">
        <v>1726</v>
      </c>
      <c r="D39" s="286" t="s">
        <v>52</v>
      </c>
      <c r="E39" s="191" t="s">
        <v>1052</v>
      </c>
      <c r="F39" s="354" t="s">
        <v>1496</v>
      </c>
      <c r="G39" s="25" t="s">
        <v>36</v>
      </c>
      <c r="H39" s="354" t="s">
        <v>1498</v>
      </c>
      <c r="I39" s="354" t="s">
        <v>54</v>
      </c>
      <c r="J39" s="236" t="s">
        <v>39</v>
      </c>
      <c r="K39" s="236" t="s">
        <v>40</v>
      </c>
      <c r="L39" s="354" t="s">
        <v>106</v>
      </c>
      <c r="M39" s="354" t="s">
        <v>45</v>
      </c>
      <c r="N39" s="236" t="s">
        <v>56</v>
      </c>
      <c r="O39" s="236" t="s">
        <v>44</v>
      </c>
      <c r="P39" s="236" t="s">
        <v>44</v>
      </c>
      <c r="Q39" s="236" t="s">
        <v>44</v>
      </c>
      <c r="R39" s="236" t="s">
        <v>57</v>
      </c>
      <c r="S39" s="236" t="s">
        <v>46</v>
      </c>
      <c r="T39" s="236" t="s">
        <v>77</v>
      </c>
      <c r="U39" s="203" t="s">
        <v>66</v>
      </c>
      <c r="V39" s="354"/>
      <c r="W39" s="354"/>
      <c r="X39" s="354"/>
      <c r="Y39" s="354"/>
      <c r="Z39" s="354"/>
      <c r="AA39" s="354"/>
      <c r="AB39" s="354"/>
      <c r="AC39" s="354"/>
      <c r="AD39" s="354"/>
      <c r="AE39" s="354"/>
      <c r="AF39" s="354"/>
      <c r="AG39" s="354"/>
      <c r="AH39" s="354"/>
      <c r="AI39" s="354"/>
      <c r="AJ39" s="354"/>
      <c r="AK39" s="354"/>
      <c r="AL39" s="354"/>
      <c r="AM39" s="354"/>
      <c r="AN39" s="354"/>
      <c r="AO39" s="354"/>
      <c r="AP39" s="354"/>
      <c r="AQ39" s="354"/>
      <c r="AR39" s="236" t="s">
        <v>51</v>
      </c>
      <c r="AS39" s="354"/>
      <c r="AT39" s="354"/>
      <c r="AU39" s="354"/>
      <c r="AV39" s="354"/>
      <c r="AW39" s="354"/>
      <c r="AX39" s="354"/>
      <c r="AY39" s="354"/>
      <c r="AZ39" s="354"/>
      <c r="BA39" s="354"/>
      <c r="BB39" s="354"/>
      <c r="BC39" s="354"/>
      <c r="BD39" s="354"/>
      <c r="BE39" s="354"/>
    </row>
    <row r="40" spans="1:58" ht="57.6" x14ac:dyDescent="0.3">
      <c r="A40" s="29" t="s">
        <v>1541</v>
      </c>
      <c r="B40" s="401" t="s">
        <v>1729</v>
      </c>
      <c r="C40" s="29" t="n">
        <v>1374354.0</v>
      </c>
      <c r="D40" s="286" t="s">
        <v>52</v>
      </c>
      <c r="E40" s="191" t="s">
        <v>1143</v>
      </c>
      <c r="F40" s="354" t="s">
        <v>1496</v>
      </c>
      <c r="G40" s="25" t="s">
        <v>36</v>
      </c>
      <c r="H40" s="354" t="s">
        <v>1692</v>
      </c>
      <c r="I40" s="355" t="s">
        <v>1648</v>
      </c>
      <c r="J40" s="236">
        <v>100</v>
      </c>
      <c r="K40" s="236" t="s">
        <v>40</v>
      </c>
      <c r="L40" s="354" t="s">
        <v>106</v>
      </c>
      <c r="M40" s="354" t="s">
        <v>45</v>
      </c>
      <c r="N40" s="236" t="s">
        <v>56</v>
      </c>
      <c r="O40" s="236" t="s">
        <v>44</v>
      </c>
      <c r="P40" s="236" t="s">
        <v>44</v>
      </c>
      <c r="Q40" s="236" t="s">
        <v>44</v>
      </c>
      <c r="R40" s="236" t="s">
        <v>57</v>
      </c>
      <c r="S40" s="236" t="s">
        <v>46</v>
      </c>
      <c r="T40" s="236" t="s">
        <v>77</v>
      </c>
      <c r="U40" s="203" t="s">
        <v>66</v>
      </c>
      <c r="V40" s="354"/>
      <c r="W40" s="354"/>
      <c r="X40" s="354"/>
      <c r="Y40" s="354"/>
      <c r="Z40" s="354"/>
      <c r="AA40" s="354"/>
      <c r="AB40" s="354"/>
      <c r="AC40" s="354"/>
      <c r="AD40" s="354"/>
      <c r="AE40" s="354"/>
      <c r="AF40" s="354"/>
      <c r="AG40" s="354"/>
      <c r="AH40" s="354"/>
      <c r="AI40" s="354"/>
      <c r="AJ40" s="354"/>
      <c r="AK40" s="354"/>
      <c r="AL40" s="354"/>
      <c r="AM40" s="354"/>
      <c r="AN40" s="354"/>
      <c r="AO40" s="354"/>
      <c r="AP40" s="354"/>
      <c r="AQ40" s="354"/>
      <c r="AR40" s="236" t="s">
        <v>51</v>
      </c>
      <c r="AS40" s="354"/>
      <c r="AT40" s="354"/>
      <c r="AU40" s="354"/>
      <c r="AV40" s="354"/>
      <c r="AW40" s="354"/>
      <c r="AX40" s="354"/>
      <c r="AY40" s="354"/>
      <c r="AZ40" s="354"/>
      <c r="BA40" s="354"/>
      <c r="BB40" s="354"/>
      <c r="BC40" s="294"/>
      <c r="BD40" s="294"/>
      <c r="BE40" s="294"/>
      <c r="BF40" s="294" t="s">
        <v>1826</v>
      </c>
    </row>
    <row r="41" spans="1:58" s="105" customFormat="1" ht="75.75" customHeight="1" x14ac:dyDescent="0.3">
      <c r="A41" s="29" t="s">
        <v>1542</v>
      </c>
      <c r="B41" s="401" t="s">
        <v>1729</v>
      </c>
      <c r="C41" s="29"/>
      <c r="D41" s="286" t="s">
        <v>52</v>
      </c>
      <c r="E41" s="103" t="s">
        <v>1290</v>
      </c>
      <c r="F41" s="103" t="s">
        <v>1287</v>
      </c>
      <c r="G41" s="103" t="s">
        <v>36</v>
      </c>
      <c r="H41" s="103" t="s">
        <v>1705</v>
      </c>
      <c r="I41" s="301">
        <v>7689</v>
      </c>
      <c r="J41" s="236">
        <v>100</v>
      </c>
      <c r="K41" s="103" t="s">
        <v>73</v>
      </c>
      <c r="L41" s="103" t="s">
        <v>106</v>
      </c>
      <c r="M41" s="103" t="s">
        <v>45</v>
      </c>
      <c r="N41" s="103" t="s">
        <v>111</v>
      </c>
      <c r="O41" s="103" t="s">
        <v>63</v>
      </c>
      <c r="P41" s="103" t="s">
        <v>44</v>
      </c>
      <c r="Q41" s="103" t="s">
        <v>44</v>
      </c>
      <c r="R41" s="103" t="s">
        <v>57</v>
      </c>
      <c r="S41" s="103" t="s">
        <v>46</v>
      </c>
      <c r="T41" s="103" t="s">
        <v>77</v>
      </c>
      <c r="U41" s="104" t="s">
        <v>66</v>
      </c>
      <c r="V41" s="103" t="s">
        <v>47</v>
      </c>
      <c r="W41" s="103" t="s">
        <v>44</v>
      </c>
      <c r="X41" s="103" t="s">
        <v>48</v>
      </c>
      <c r="Y41" s="103" t="s">
        <v>44</v>
      </c>
      <c r="Z41" s="103" t="s">
        <v>44</v>
      </c>
      <c r="AA41" s="104" t="s">
        <v>66</v>
      </c>
      <c r="AB41" s="104" t="s">
        <v>66</v>
      </c>
      <c r="AC41" s="104" t="s">
        <v>66</v>
      </c>
      <c r="AD41" s="103" t="s">
        <v>44</v>
      </c>
      <c r="AE41" s="103" t="s">
        <v>44</v>
      </c>
      <c r="AF41" s="103" t="s">
        <v>44</v>
      </c>
      <c r="AG41" s="103" t="s">
        <v>44</v>
      </c>
      <c r="AH41" s="103" t="s">
        <v>49</v>
      </c>
      <c r="AI41" s="103" t="s">
        <v>49</v>
      </c>
      <c r="AJ41" s="103" t="s">
        <v>50</v>
      </c>
      <c r="AK41" s="103" t="s">
        <v>50</v>
      </c>
      <c r="AL41" s="103" t="s">
        <v>50</v>
      </c>
      <c r="AM41" s="103" t="s">
        <v>50</v>
      </c>
      <c r="AN41" s="103" t="s">
        <v>50</v>
      </c>
      <c r="AO41" s="103" t="s">
        <v>50</v>
      </c>
      <c r="AP41" s="103" t="s">
        <v>50</v>
      </c>
      <c r="AQ41" s="103" t="s">
        <v>50</v>
      </c>
      <c r="AR41" s="103" t="s">
        <v>51</v>
      </c>
      <c r="AS41" s="103" t="s">
        <v>52</v>
      </c>
      <c r="AT41" s="103" t="s">
        <v>52</v>
      </c>
      <c r="AU41" s="103" t="s">
        <v>52</v>
      </c>
      <c r="AV41" s="103" t="s">
        <v>1289</v>
      </c>
      <c r="AW41" s="103"/>
      <c r="AX41" s="103"/>
      <c r="AY41" s="103"/>
      <c r="AZ41" s="103"/>
      <c r="BA41" s="103"/>
      <c r="BB41" s="177"/>
      <c r="BC41" s="294"/>
      <c r="BD41" s="294"/>
      <c r="BE41" s="294"/>
      <c r="BF41" s="294"/>
    </row>
    <row r="42" spans="1:58" ht="72" hidden="1" x14ac:dyDescent="0.3">
      <c r="A42" s="103" t="s">
        <v>1543</v>
      </c>
      <c r="B42" s="103"/>
      <c r="C42" s="103" t="s">
        <v>1726</v>
      </c>
      <c r="D42" s="286" t="s">
        <v>52</v>
      </c>
      <c r="E42" s="246" t="s">
        <v>1342</v>
      </c>
      <c r="F42" s="286" t="s">
        <v>64</v>
      </c>
      <c r="G42" s="286" t="s">
        <v>59</v>
      </c>
      <c r="H42" s="286" t="s">
        <v>1369</v>
      </c>
      <c r="I42" s="286" t="s">
        <v>54</v>
      </c>
      <c r="J42" s="286" t="s">
        <v>39</v>
      </c>
      <c r="K42" s="286" t="s">
        <v>44</v>
      </c>
      <c r="L42" s="286" t="s">
        <v>106</v>
      </c>
      <c r="M42" s="286" t="s">
        <v>44</v>
      </c>
      <c r="N42" s="286" t="s">
        <v>56</v>
      </c>
      <c r="O42" s="286" t="s">
        <v>44</v>
      </c>
      <c r="P42" s="286" t="s">
        <v>44</v>
      </c>
      <c r="Q42" s="286" t="s">
        <v>44</v>
      </c>
      <c r="R42" s="286" t="s">
        <v>57</v>
      </c>
      <c r="S42" s="286" t="s">
        <v>58</v>
      </c>
      <c r="T42" s="103" t="s">
        <v>77</v>
      </c>
      <c r="U42" s="25" t="s">
        <v>66</v>
      </c>
      <c r="V42" s="286" t="s">
        <v>80</v>
      </c>
      <c r="W42" s="286" t="s">
        <v>44</v>
      </c>
      <c r="X42" s="286" t="s">
        <v>44</v>
      </c>
      <c r="Y42" s="25" t="s">
        <v>66</v>
      </c>
      <c r="Z42" s="286" t="s">
        <v>115</v>
      </c>
      <c r="AA42" s="286" t="s">
        <v>44</v>
      </c>
      <c r="AB42" s="286" t="s">
        <v>44</v>
      </c>
      <c r="AC42" s="286" t="s">
        <v>44</v>
      </c>
      <c r="AD42" s="286" t="s">
        <v>44</v>
      </c>
      <c r="AE42" s="286" t="s">
        <v>44</v>
      </c>
      <c r="AF42" s="286" t="s">
        <v>44</v>
      </c>
      <c r="AG42" s="286" t="s">
        <v>44</v>
      </c>
      <c r="AH42" s="286" t="s">
        <v>50</v>
      </c>
      <c r="AI42" s="286" t="s">
        <v>49</v>
      </c>
      <c r="AJ42" s="286" t="s">
        <v>52</v>
      </c>
      <c r="AK42" s="286" t="s">
        <v>116</v>
      </c>
      <c r="AL42" s="286" t="s">
        <v>50</v>
      </c>
      <c r="AM42" s="286" t="s">
        <v>52</v>
      </c>
      <c r="AN42" s="254" t="s">
        <v>44</v>
      </c>
      <c r="AO42" s="286" t="s">
        <v>44</v>
      </c>
      <c r="AP42" s="286" t="s">
        <v>44</v>
      </c>
      <c r="AQ42" s="286" t="s">
        <v>50</v>
      </c>
      <c r="AR42" s="286" t="s">
        <v>51</v>
      </c>
      <c r="AS42" s="286" t="s">
        <v>50</v>
      </c>
      <c r="AT42" s="286" t="s">
        <v>52</v>
      </c>
      <c r="AU42" s="286" t="s">
        <v>52</v>
      </c>
      <c r="AV42" s="286"/>
      <c r="AW42" s="286" t="s">
        <v>52</v>
      </c>
      <c r="AX42" s="286" t="s">
        <v>52</v>
      </c>
      <c r="AY42" s="286" t="s">
        <v>52</v>
      </c>
      <c r="AZ42" s="286" t="s">
        <v>50</v>
      </c>
      <c r="BA42" s="286" t="s">
        <v>50</v>
      </c>
    </row>
    <row r="43" spans="1:58" ht="72" hidden="1" x14ac:dyDescent="0.3">
      <c r="A43" s="103" t="s">
        <v>1544</v>
      </c>
      <c r="B43" s="103"/>
      <c r="C43" s="103" t="s">
        <v>1726</v>
      </c>
      <c r="D43" s="286" t="s">
        <v>52</v>
      </c>
      <c r="E43" s="246" t="s">
        <v>1343</v>
      </c>
      <c r="F43" s="286" t="s">
        <v>64</v>
      </c>
      <c r="G43" s="286" t="s">
        <v>59</v>
      </c>
      <c r="H43" s="286" t="s">
        <v>1371</v>
      </c>
      <c r="I43" s="286" t="s">
        <v>54</v>
      </c>
      <c r="J43" s="286" t="s">
        <v>39</v>
      </c>
      <c r="K43" s="286" t="s">
        <v>44</v>
      </c>
      <c r="L43" s="286" t="s">
        <v>106</v>
      </c>
      <c r="M43" s="286" t="s">
        <v>44</v>
      </c>
      <c r="N43" s="286" t="s">
        <v>56</v>
      </c>
      <c r="O43" s="286" t="s">
        <v>44</v>
      </c>
      <c r="P43" s="286" t="s">
        <v>44</v>
      </c>
      <c r="Q43" s="286" t="s">
        <v>44</v>
      </c>
      <c r="R43" s="286" t="s">
        <v>57</v>
      </c>
      <c r="S43" s="286" t="s">
        <v>46</v>
      </c>
      <c r="T43" s="103" t="s">
        <v>77</v>
      </c>
      <c r="U43" s="25" t="s">
        <v>66</v>
      </c>
      <c r="V43" s="286" t="s">
        <v>80</v>
      </c>
      <c r="W43" s="286" t="s">
        <v>44</v>
      </c>
      <c r="X43" s="286" t="s">
        <v>44</v>
      </c>
      <c r="Y43" s="25" t="s">
        <v>66</v>
      </c>
      <c r="Z43" s="286" t="s">
        <v>115</v>
      </c>
      <c r="AA43" s="286" t="s">
        <v>44</v>
      </c>
      <c r="AB43" s="286" t="s">
        <v>44</v>
      </c>
      <c r="AC43" s="286" t="s">
        <v>44</v>
      </c>
      <c r="AD43" s="286" t="s">
        <v>44</v>
      </c>
      <c r="AE43" s="286" t="s">
        <v>44</v>
      </c>
      <c r="AF43" s="286" t="s">
        <v>44</v>
      </c>
      <c r="AG43" s="286" t="s">
        <v>44</v>
      </c>
      <c r="AH43" s="286" t="s">
        <v>50</v>
      </c>
      <c r="AI43" s="286" t="s">
        <v>49</v>
      </c>
      <c r="AJ43" s="286" t="s">
        <v>52</v>
      </c>
      <c r="AK43" s="286" t="s">
        <v>116</v>
      </c>
      <c r="AL43" s="286" t="s">
        <v>50</v>
      </c>
      <c r="AM43" s="286" t="s">
        <v>52</v>
      </c>
      <c r="AN43" s="254" t="s">
        <v>44</v>
      </c>
      <c r="AO43" s="286" t="s">
        <v>44</v>
      </c>
      <c r="AP43" s="286" t="s">
        <v>44</v>
      </c>
      <c r="AQ43" s="286" t="s">
        <v>50</v>
      </c>
      <c r="AR43" s="286" t="s">
        <v>51</v>
      </c>
      <c r="AS43" s="286" t="s">
        <v>50</v>
      </c>
      <c r="AT43" s="286" t="s">
        <v>52</v>
      </c>
      <c r="AU43" s="286" t="s">
        <v>52</v>
      </c>
      <c r="AV43" s="286"/>
      <c r="AW43" s="286" t="s">
        <v>52</v>
      </c>
      <c r="AX43" s="286" t="s">
        <v>52</v>
      </c>
      <c r="AY43" s="286" t="s">
        <v>52</v>
      </c>
      <c r="AZ43" s="286" t="s">
        <v>50</v>
      </c>
      <c r="BA43" s="286" t="s">
        <v>50</v>
      </c>
    </row>
    <row r="44" spans="1:58" ht="72" hidden="1" x14ac:dyDescent="0.3">
      <c r="A44" s="103" t="s">
        <v>1545</v>
      </c>
      <c r="B44" s="103"/>
      <c r="C44" s="103" t="s">
        <v>1726</v>
      </c>
      <c r="D44" s="286" t="s">
        <v>52</v>
      </c>
      <c r="E44" s="246" t="s">
        <v>1344</v>
      </c>
      <c r="F44" s="286" t="s">
        <v>64</v>
      </c>
      <c r="G44" s="286" t="s">
        <v>59</v>
      </c>
      <c r="H44" s="286" t="s">
        <v>1370</v>
      </c>
      <c r="I44" s="286" t="s">
        <v>54</v>
      </c>
      <c r="J44" s="286" t="s">
        <v>39</v>
      </c>
      <c r="K44" s="286" t="s">
        <v>44</v>
      </c>
      <c r="L44" s="286" t="s">
        <v>106</v>
      </c>
      <c r="M44" s="286" t="s">
        <v>44</v>
      </c>
      <c r="N44" s="286" t="s">
        <v>56</v>
      </c>
      <c r="O44" s="286" t="s">
        <v>44</v>
      </c>
      <c r="P44" s="286" t="s">
        <v>44</v>
      </c>
      <c r="Q44" s="286" t="s">
        <v>44</v>
      </c>
      <c r="R44" s="286" t="s">
        <v>57</v>
      </c>
      <c r="S44" s="286" t="s">
        <v>46</v>
      </c>
      <c r="T44" s="103" t="s">
        <v>77</v>
      </c>
      <c r="U44" s="25" t="s">
        <v>66</v>
      </c>
      <c r="V44" s="286" t="s">
        <v>80</v>
      </c>
      <c r="W44" s="286" t="s">
        <v>44</v>
      </c>
      <c r="X44" s="286" t="s">
        <v>44</v>
      </c>
      <c r="Y44" s="25" t="s">
        <v>66</v>
      </c>
      <c r="Z44" s="286" t="s">
        <v>115</v>
      </c>
      <c r="AA44" s="286" t="s">
        <v>44</v>
      </c>
      <c r="AB44" s="286" t="s">
        <v>44</v>
      </c>
      <c r="AC44" s="286" t="s">
        <v>44</v>
      </c>
      <c r="AD44" s="286" t="s">
        <v>44</v>
      </c>
      <c r="AE44" s="286" t="s">
        <v>44</v>
      </c>
      <c r="AF44" s="286" t="s">
        <v>44</v>
      </c>
      <c r="AG44" s="286" t="s">
        <v>44</v>
      </c>
      <c r="AH44" s="286" t="s">
        <v>50</v>
      </c>
      <c r="AI44" s="286" t="s">
        <v>49</v>
      </c>
      <c r="AJ44" s="286" t="s">
        <v>52</v>
      </c>
      <c r="AK44" s="286" t="s">
        <v>116</v>
      </c>
      <c r="AL44" s="286" t="s">
        <v>50</v>
      </c>
      <c r="AM44" s="286" t="s">
        <v>52</v>
      </c>
      <c r="AN44" s="254" t="s">
        <v>44</v>
      </c>
      <c r="AO44" s="286" t="s">
        <v>44</v>
      </c>
      <c r="AP44" s="286" t="s">
        <v>44</v>
      </c>
      <c r="AQ44" s="286" t="s">
        <v>50</v>
      </c>
      <c r="AR44" s="286" t="s">
        <v>51</v>
      </c>
      <c r="AS44" s="286" t="s">
        <v>50</v>
      </c>
      <c r="AT44" s="286" t="s">
        <v>52</v>
      </c>
      <c r="AU44" s="286" t="s">
        <v>52</v>
      </c>
      <c r="AV44" s="286"/>
      <c r="AW44" s="286" t="s">
        <v>52</v>
      </c>
      <c r="AX44" s="286" t="s">
        <v>52</v>
      </c>
      <c r="AY44" s="286" t="s">
        <v>52</v>
      </c>
      <c r="AZ44" s="286" t="s">
        <v>50</v>
      </c>
      <c r="BA44" s="286" t="s">
        <v>50</v>
      </c>
    </row>
    <row r="45" spans="1:58" s="274" customFormat="1" ht="43.2" x14ac:dyDescent="0.3">
      <c r="A45" s="171" t="s">
        <v>1546</v>
      </c>
      <c r="B45" s="171"/>
      <c r="C45" s="171" t="s">
        <v>1697</v>
      </c>
      <c r="D45" s="171"/>
      <c r="E45" s="287" t="s">
        <v>1481</v>
      </c>
      <c r="F45" s="286" t="s">
        <v>64</v>
      </c>
      <c r="G45" s="103"/>
      <c r="I45" s="302"/>
    </row>
  </sheetData>
  <autoFilter ref="A2:BF45">
    <filterColumn colId="7">
      <filters blank="1">
        <filter val="Converted LIF"/>
        <filter val="Converted LIRA"/>
        <filter val="Converted LRIF"/>
        <filter val="Converted Prescribed Retirement Income Fund (PRIF)"/>
        <filter val="Converted Registered Retirement Savings Plan (RRSP)"/>
        <filter val="Estate with Per Ben"/>
        <filter val="Funeral Trust"/>
        <filter val="LIF"/>
        <filter val="Locked savings"/>
        <filter val="Non-reg Sav Acct NP"/>
        <filter val="RDSP"/>
        <filter val="RESP - F"/>
        <filter val="RESP - I"/>
        <filter val="TFSA"/>
      </filters>
    </filterColumn>
  </autoFilter>
  <mergeCells count="13">
    <mergeCell ref="AF18:AG18"/>
    <mergeCell ref="N1:AC1"/>
    <mergeCell ref="F1:M1"/>
    <mergeCell ref="E21:E25"/>
    <mergeCell ref="AF20:AG20"/>
    <mergeCell ref="E3:E5"/>
    <mergeCell ref="AF19:AG19"/>
    <mergeCell ref="AF17:AG17"/>
    <mergeCell ref="BC1:BF1"/>
    <mergeCell ref="AR1:AU1"/>
    <mergeCell ref="AK1:AQ1"/>
    <mergeCell ref="AD1:AG1"/>
    <mergeCell ref="AF16:AG16"/>
  </mergeCells>
  <dataValidations count="3">
    <dataValidation type="list" errorStyle="warning" allowBlank="1" showInputMessage="1" showErrorMessage="1" sqref="F9 F11">
      <formula1>#REF!</formula1>
    </dataValidation>
    <dataValidation type="list" allowBlank="1" showInputMessage="1" showErrorMessage="1" sqref="G8:G9 G14 G11:G12 G16 G18 G20:G21 G23 G25:G40 AW8:AW11 AX9:AX10 AW16:AW25 F26 F10 F8 F12:F15 T5 T7:T11 L8:L11 L20 L23 L25">
      <formula1>#REF!</formula1>
    </dataValidation>
    <dataValidation type="list" allowBlank="1" showInputMessage="1" sqref="V7 V9:V11 V13:V15 V19:V22 V24:V25">
      <formula1>#REF!</formula1>
    </dataValidation>
  </dataValidations>
  <pageMargins left="0.7" right="0.7" top="0.75" bottom="0.75" header="0.3" footer="0.3"/>
  <pageSetup orientation="portrait"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BC9"/>
  <sheetViews>
    <sheetView workbookViewId="0">
      <selection activeCell="B3" sqref="B3:B9"/>
    </sheetView>
  </sheetViews>
  <sheetFormatPr defaultRowHeight="51.75" customHeight="1" x14ac:dyDescent="0.3"/>
  <cols>
    <col min="1" max="3" customWidth="true" width="13.88671875" collapsed="true"/>
    <col min="4" max="4" customWidth="true" width="24.5546875" collapsed="true"/>
    <col min="5" max="5" customWidth="true" width="9.88671875" collapsed="true"/>
    <col min="7" max="7" customWidth="true" width="8.0" collapsed="true"/>
    <col min="8" max="8" customWidth="true" style="52" width="6.109375" collapsed="true"/>
    <col min="13" max="19" customWidth="true" hidden="true" width="0.0" collapsed="true"/>
    <col min="20" max="20" customWidth="true" hidden="true" width="11.109375" collapsed="true"/>
    <col min="21" max="21" customWidth="true" hidden="true" width="0.0" collapsed="true"/>
    <col min="22" max="22" customWidth="true" hidden="true" width="13.0" collapsed="true"/>
    <col min="23" max="24" customWidth="true" hidden="true" width="0.0" collapsed="true"/>
    <col min="25" max="25" customWidth="true" hidden="true" width="18.6640625" collapsed="true"/>
    <col min="26" max="43" customWidth="true" hidden="true" width="0.0" collapsed="true"/>
    <col min="44" max="44" customWidth="true" hidden="true" width="11.33203125" collapsed="true"/>
    <col min="45" max="53" customWidth="true" hidden="true" width="0.0" collapsed="true"/>
    <col min="54" max="54" customWidth="true" hidden="true" width="23.0" collapsed="true"/>
    <col min="55" max="55" customWidth="true" width="61.88671875" collapsed="true"/>
  </cols>
  <sheetData>
    <row r="1" spans="1:55" s="2" customFormat="1" ht="51.75" customHeight="1" x14ac:dyDescent="0.3">
      <c r="A1" s="48"/>
      <c r="B1" s="337"/>
      <c r="C1" s="260"/>
      <c r="D1" s="48"/>
      <c r="E1" s="420" t="s">
        <v>103</v>
      </c>
      <c r="F1" s="421"/>
      <c r="G1" s="421"/>
      <c r="H1" s="421"/>
      <c r="I1" s="421"/>
      <c r="J1" s="421"/>
      <c r="K1" s="421"/>
      <c r="L1" s="421"/>
      <c r="M1" s="417" t="s">
        <v>449</v>
      </c>
      <c r="N1" s="417"/>
      <c r="O1" s="417"/>
      <c r="P1" s="417"/>
      <c r="Q1" s="417"/>
      <c r="R1" s="417"/>
      <c r="S1" s="417"/>
      <c r="T1" s="417"/>
      <c r="U1" s="417"/>
      <c r="V1" s="417"/>
      <c r="W1" s="417"/>
      <c r="X1" s="417"/>
      <c r="Y1" s="417"/>
      <c r="Z1" s="417"/>
      <c r="AA1" s="417"/>
      <c r="AB1" s="417"/>
      <c r="AC1" s="417"/>
      <c r="AD1" s="418" t="s">
        <v>90</v>
      </c>
      <c r="AE1" s="418"/>
      <c r="AF1" s="418"/>
      <c r="AG1" s="418"/>
      <c r="AH1" s="48"/>
      <c r="AI1" s="48"/>
      <c r="AJ1" s="48"/>
      <c r="AK1" s="417" t="s">
        <v>0</v>
      </c>
      <c r="AL1" s="417"/>
      <c r="AM1" s="417"/>
      <c r="AN1" s="417"/>
      <c r="AO1" s="417"/>
      <c r="AP1" s="417"/>
      <c r="AQ1" s="417"/>
      <c r="AR1" s="416" t="s">
        <v>1</v>
      </c>
      <c r="AS1" s="416"/>
      <c r="AT1" s="416"/>
      <c r="AU1" s="416"/>
      <c r="AV1" s="36" t="s">
        <v>2</v>
      </c>
      <c r="AW1" s="37"/>
      <c r="AX1" s="37"/>
      <c r="AY1" s="37"/>
      <c r="AZ1" s="37"/>
      <c r="BA1" s="161"/>
    </row>
    <row r="2" spans="1:55" s="21" customFormat="1" ht="51.75" customHeight="1" x14ac:dyDescent="0.3">
      <c r="A2" s="22" t="s">
        <v>3</v>
      </c>
      <c r="B2" s="22" t="s">
        <v>1701</v>
      </c>
      <c r="C2" s="22" t="s">
        <v>1397</v>
      </c>
      <c r="D2" s="22" t="s">
        <v>4</v>
      </c>
      <c r="E2" s="22" t="s">
        <v>10</v>
      </c>
      <c r="F2" s="22" t="s">
        <v>5</v>
      </c>
      <c r="G2" s="22" t="s">
        <v>1673</v>
      </c>
      <c r="H2" s="311" t="s">
        <v>1676</v>
      </c>
      <c r="I2" s="22" t="s">
        <v>1678</v>
      </c>
      <c r="J2" s="22" t="s">
        <v>9</v>
      </c>
      <c r="K2" s="22" t="s">
        <v>1674</v>
      </c>
      <c r="L2" s="23" t="s">
        <v>394</v>
      </c>
      <c r="M2" s="22" t="s">
        <v>12</v>
      </c>
      <c r="N2" s="22" t="s">
        <v>13</v>
      </c>
      <c r="O2" s="22" t="s">
        <v>387</v>
      </c>
      <c r="P2" s="22" t="s">
        <v>391</v>
      </c>
      <c r="Q2" s="22" t="s">
        <v>15</v>
      </c>
      <c r="R2" s="22" t="s">
        <v>16</v>
      </c>
      <c r="S2" s="22" t="s">
        <v>104</v>
      </c>
      <c r="T2" s="22" t="s">
        <v>87</v>
      </c>
      <c r="U2" s="22" t="s">
        <v>981</v>
      </c>
      <c r="V2" s="22" t="s">
        <v>17</v>
      </c>
      <c r="W2" s="22" t="s">
        <v>18</v>
      </c>
      <c r="X2" s="22" t="s">
        <v>19</v>
      </c>
      <c r="Y2" s="22" t="s">
        <v>88</v>
      </c>
      <c r="Z2" s="22" t="s">
        <v>89</v>
      </c>
      <c r="AA2" s="22" t="s">
        <v>112</v>
      </c>
      <c r="AB2" s="22" t="s">
        <v>113</v>
      </c>
      <c r="AC2" s="22" t="s">
        <v>114</v>
      </c>
      <c r="AD2" s="23" t="s">
        <v>91</v>
      </c>
      <c r="AE2" s="24" t="s">
        <v>92</v>
      </c>
      <c r="AF2" s="23" t="s">
        <v>93</v>
      </c>
      <c r="AG2" s="23" t="s">
        <v>94</v>
      </c>
      <c r="AH2" s="22" t="s">
        <v>22</v>
      </c>
      <c r="AI2" s="22" t="s">
        <v>23</v>
      </c>
      <c r="AJ2" s="22" t="s">
        <v>24</v>
      </c>
      <c r="AK2" s="22" t="s">
        <v>25</v>
      </c>
      <c r="AL2" s="22" t="s">
        <v>26</v>
      </c>
      <c r="AM2" s="22" t="s">
        <v>27</v>
      </c>
      <c r="AN2" s="22" t="s">
        <v>28</v>
      </c>
      <c r="AO2" s="22" t="s">
        <v>122</v>
      </c>
      <c r="AP2" s="22" t="s">
        <v>123</v>
      </c>
      <c r="AQ2" s="22" t="s">
        <v>29</v>
      </c>
      <c r="AR2" s="22" t="s">
        <v>30</v>
      </c>
      <c r="AS2" s="22" t="s">
        <v>31</v>
      </c>
      <c r="AT2" s="22" t="s">
        <v>33</v>
      </c>
      <c r="AU2" s="22" t="s">
        <v>34</v>
      </c>
      <c r="AV2" s="22" t="s">
        <v>399</v>
      </c>
      <c r="AW2" s="22" t="s">
        <v>400</v>
      </c>
      <c r="AX2" s="23" t="s">
        <v>401</v>
      </c>
      <c r="AY2" s="23" t="s">
        <v>402</v>
      </c>
      <c r="AZ2" s="23" t="s">
        <v>403</v>
      </c>
      <c r="BA2" s="23" t="s">
        <v>996</v>
      </c>
      <c r="BB2" s="157" t="s">
        <v>983</v>
      </c>
    </row>
    <row r="3" spans="1:55" s="295" customFormat="1" ht="51.75" customHeight="1" x14ac:dyDescent="0.3">
      <c r="A3" s="292" t="s">
        <v>1547</v>
      </c>
      <c r="B3" s="336">
        <v>732531</v>
      </c>
      <c r="C3" s="292" t="s">
        <v>1698</v>
      </c>
      <c r="D3" s="292" t="s">
        <v>450</v>
      </c>
      <c r="E3" s="293" t="s">
        <v>64</v>
      </c>
      <c r="F3" s="292" t="s">
        <v>36</v>
      </c>
      <c r="G3" s="292" t="s">
        <v>1672</v>
      </c>
      <c r="H3" s="297">
        <v>7689</v>
      </c>
      <c r="I3" s="292">
        <v>100</v>
      </c>
      <c r="J3" s="292" t="s">
        <v>40</v>
      </c>
      <c r="K3" s="292" t="s">
        <v>55</v>
      </c>
      <c r="L3" s="292" t="s">
        <v>45</v>
      </c>
      <c r="M3" s="292" t="s">
        <v>56</v>
      </c>
      <c r="N3" s="292" t="s">
        <v>63</v>
      </c>
      <c r="O3" s="292" t="s">
        <v>44</v>
      </c>
      <c r="P3" s="292" t="s">
        <v>44</v>
      </c>
      <c r="Q3" s="292" t="s">
        <v>57</v>
      </c>
      <c r="R3" s="292" t="s">
        <v>46</v>
      </c>
      <c r="S3" s="292" t="s">
        <v>77</v>
      </c>
      <c r="T3" s="293" t="s">
        <v>66</v>
      </c>
      <c r="U3" s="293"/>
      <c r="V3" s="293" t="s">
        <v>79</v>
      </c>
      <c r="W3" s="293" t="s">
        <v>1025</v>
      </c>
      <c r="X3" s="292" t="s">
        <v>44</v>
      </c>
      <c r="Y3" s="305">
        <v>800020121088</v>
      </c>
      <c r="Z3" s="292" t="s">
        <v>44</v>
      </c>
      <c r="AA3" s="292" t="s">
        <v>44</v>
      </c>
      <c r="AB3" s="292" t="s">
        <v>44</v>
      </c>
      <c r="AC3" s="292" t="s">
        <v>44</v>
      </c>
      <c r="AD3" s="292" t="s">
        <v>44</v>
      </c>
      <c r="AE3" s="292" t="s">
        <v>44</v>
      </c>
      <c r="AF3" s="292" t="s">
        <v>44</v>
      </c>
      <c r="AG3" s="292" t="s">
        <v>44</v>
      </c>
      <c r="AH3" s="292" t="s">
        <v>50</v>
      </c>
      <c r="AI3" s="292" t="s">
        <v>50</v>
      </c>
      <c r="AJ3" s="292" t="s">
        <v>50</v>
      </c>
      <c r="AK3" s="292" t="s">
        <v>50</v>
      </c>
      <c r="AL3" s="292" t="s">
        <v>50</v>
      </c>
      <c r="AM3" s="292" t="s">
        <v>50</v>
      </c>
      <c r="AN3" s="292" t="s">
        <v>50</v>
      </c>
      <c r="AO3" s="292" t="s">
        <v>50</v>
      </c>
      <c r="AP3" s="292" t="s">
        <v>50</v>
      </c>
      <c r="AQ3" s="292" t="s">
        <v>50</v>
      </c>
      <c r="AR3" s="292" t="s">
        <v>51</v>
      </c>
      <c r="AS3" s="292" t="s">
        <v>50</v>
      </c>
      <c r="AT3" s="292" t="s">
        <v>52</v>
      </c>
      <c r="AU3" s="292" t="s">
        <v>52</v>
      </c>
      <c r="AV3" s="292" t="s">
        <v>52</v>
      </c>
      <c r="AW3" s="292" t="s">
        <v>50</v>
      </c>
      <c r="AX3" s="292" t="s">
        <v>50</v>
      </c>
      <c r="AY3" s="292" t="s">
        <v>50</v>
      </c>
      <c r="AZ3" s="292" t="s">
        <v>50</v>
      </c>
      <c r="BA3" s="292" t="s">
        <v>52</v>
      </c>
      <c r="BB3" s="306"/>
      <c r="BC3" s="307" t="s">
        <v>1666</v>
      </c>
    </row>
    <row r="4" spans="1:55" s="309" customFormat="1" ht="51.75" customHeight="1" x14ac:dyDescent="0.3">
      <c r="A4" s="292" t="s">
        <v>1548</v>
      </c>
      <c r="B4" s="336">
        <v>776529</v>
      </c>
      <c r="C4" s="292" t="s">
        <v>1698</v>
      </c>
      <c r="D4" s="292" t="s">
        <v>450</v>
      </c>
      <c r="E4" s="292" t="s">
        <v>41</v>
      </c>
      <c r="F4" s="292" t="s">
        <v>36</v>
      </c>
      <c r="G4" s="292" t="s">
        <v>1671</v>
      </c>
      <c r="H4" s="297">
        <v>7689</v>
      </c>
      <c r="I4" s="292">
        <v>100</v>
      </c>
      <c r="J4" s="292" t="s">
        <v>40</v>
      </c>
      <c r="K4" s="292" t="s">
        <v>55</v>
      </c>
      <c r="L4" s="292" t="s">
        <v>45</v>
      </c>
      <c r="M4" s="292" t="s">
        <v>56</v>
      </c>
      <c r="N4" s="292" t="s">
        <v>443</v>
      </c>
      <c r="O4" s="292" t="s">
        <v>44</v>
      </c>
      <c r="P4" s="292" t="s">
        <v>44</v>
      </c>
      <c r="Q4" s="292" t="s">
        <v>57</v>
      </c>
      <c r="R4" s="292" t="s">
        <v>46</v>
      </c>
      <c r="S4" s="292" t="s">
        <v>77</v>
      </c>
      <c r="T4" s="293" t="s">
        <v>78</v>
      </c>
      <c r="U4" s="293"/>
      <c r="V4" s="293" t="s">
        <v>80</v>
      </c>
      <c r="W4" s="293" t="s">
        <v>66</v>
      </c>
      <c r="X4" s="292" t="s">
        <v>44</v>
      </c>
      <c r="Y4" s="292" t="s">
        <v>44</v>
      </c>
      <c r="Z4" s="292" t="s">
        <v>44</v>
      </c>
      <c r="AA4" s="292" t="s">
        <v>44</v>
      </c>
      <c r="AB4" s="292" t="s">
        <v>44</v>
      </c>
      <c r="AC4" s="292" t="s">
        <v>44</v>
      </c>
      <c r="AD4" s="292" t="s">
        <v>44</v>
      </c>
      <c r="AE4" s="292" t="s">
        <v>44</v>
      </c>
      <c r="AF4" s="292" t="s">
        <v>44</v>
      </c>
      <c r="AG4" s="292" t="s">
        <v>44</v>
      </c>
      <c r="AH4" s="292" t="s">
        <v>50</v>
      </c>
      <c r="AI4" s="292" t="s">
        <v>50</v>
      </c>
      <c r="AJ4" s="292" t="s">
        <v>50</v>
      </c>
      <c r="AK4" s="292" t="s">
        <v>50</v>
      </c>
      <c r="AL4" s="292" t="s">
        <v>50</v>
      </c>
      <c r="AM4" s="292" t="s">
        <v>50</v>
      </c>
      <c r="AN4" s="292" t="s">
        <v>50</v>
      </c>
      <c r="AO4" s="292" t="s">
        <v>50</v>
      </c>
      <c r="AP4" s="292" t="s">
        <v>50</v>
      </c>
      <c r="AQ4" s="292" t="s">
        <v>50</v>
      </c>
      <c r="AR4" s="292" t="s">
        <v>51</v>
      </c>
      <c r="AS4" s="292" t="s">
        <v>50</v>
      </c>
      <c r="AT4" s="292" t="s">
        <v>52</v>
      </c>
      <c r="AU4" s="292" t="s">
        <v>52</v>
      </c>
      <c r="AV4" s="292" t="s">
        <v>52</v>
      </c>
      <c r="AW4" s="292" t="s">
        <v>50</v>
      </c>
      <c r="AX4" s="292" t="s">
        <v>50</v>
      </c>
      <c r="AY4" s="292" t="s">
        <v>50</v>
      </c>
      <c r="AZ4" s="292" t="s">
        <v>50</v>
      </c>
      <c r="BA4" s="292"/>
      <c r="BB4" s="308"/>
      <c r="BC4" s="295" t="s">
        <v>1667</v>
      </c>
    </row>
    <row r="5" spans="1:55" s="309" customFormat="1" ht="51.75" customHeight="1" x14ac:dyDescent="0.3">
      <c r="A5" s="308" t="s">
        <v>1549</v>
      </c>
      <c r="B5" s="308">
        <v>489340</v>
      </c>
      <c r="C5" s="292" t="s">
        <v>1698</v>
      </c>
      <c r="D5" s="292" t="s">
        <v>979</v>
      </c>
      <c r="E5" s="293" t="s">
        <v>64</v>
      </c>
      <c r="F5" s="292" t="s">
        <v>36</v>
      </c>
      <c r="G5" s="292" t="s">
        <v>1670</v>
      </c>
      <c r="H5" s="297" t="s">
        <v>1648</v>
      </c>
      <c r="I5" s="292">
        <v>100</v>
      </c>
      <c r="J5" s="292" t="s">
        <v>40</v>
      </c>
      <c r="K5" s="292" t="s">
        <v>106</v>
      </c>
      <c r="L5" s="292" t="s">
        <v>45</v>
      </c>
      <c r="M5" s="292" t="s">
        <v>56</v>
      </c>
      <c r="N5" s="292" t="s">
        <v>44</v>
      </c>
      <c r="O5" s="292" t="s">
        <v>44</v>
      </c>
      <c r="P5" s="292" t="s">
        <v>44</v>
      </c>
      <c r="Q5" s="292" t="s">
        <v>52</v>
      </c>
      <c r="R5" s="292" t="s">
        <v>46</v>
      </c>
      <c r="S5" s="292" t="s">
        <v>77</v>
      </c>
      <c r="T5" s="293" t="s">
        <v>66</v>
      </c>
      <c r="U5" s="293" t="s">
        <v>980</v>
      </c>
      <c r="V5" s="293" t="s">
        <v>80</v>
      </c>
      <c r="W5" s="293" t="s">
        <v>66</v>
      </c>
      <c r="X5" s="292" t="s">
        <v>44</v>
      </c>
      <c r="Y5" s="292" t="s">
        <v>44</v>
      </c>
      <c r="Z5" s="292" t="s">
        <v>44</v>
      </c>
      <c r="AA5" s="292" t="s">
        <v>44</v>
      </c>
      <c r="AB5" s="292" t="s">
        <v>44</v>
      </c>
      <c r="AC5" s="292" t="s">
        <v>44</v>
      </c>
      <c r="AD5" s="292" t="s">
        <v>44</v>
      </c>
      <c r="AE5" s="292" t="s">
        <v>44</v>
      </c>
      <c r="AF5" s="292" t="s">
        <v>44</v>
      </c>
      <c r="AG5" s="292" t="s">
        <v>44</v>
      </c>
      <c r="AH5" s="292" t="s">
        <v>50</v>
      </c>
      <c r="AI5" s="292" t="s">
        <v>50</v>
      </c>
      <c r="AJ5" s="292" t="s">
        <v>50</v>
      </c>
      <c r="AK5" s="292" t="s">
        <v>50</v>
      </c>
      <c r="AL5" s="292" t="s">
        <v>50</v>
      </c>
      <c r="AM5" s="292" t="s">
        <v>50</v>
      </c>
      <c r="AN5" s="292" t="s">
        <v>50</v>
      </c>
      <c r="AO5" s="292" t="s">
        <v>50</v>
      </c>
      <c r="AP5" s="292" t="s">
        <v>50</v>
      </c>
      <c r="AQ5" s="292" t="s">
        <v>50</v>
      </c>
      <c r="AR5" s="292" t="s">
        <v>51</v>
      </c>
      <c r="AS5" s="292" t="s">
        <v>50</v>
      </c>
      <c r="AT5" s="292" t="s">
        <v>52</v>
      </c>
      <c r="AU5" s="292" t="s">
        <v>52</v>
      </c>
      <c r="AV5" s="292" t="s">
        <v>52</v>
      </c>
      <c r="AW5" s="292" t="s">
        <v>50</v>
      </c>
      <c r="AX5" s="292" t="s">
        <v>50</v>
      </c>
      <c r="AY5" s="292" t="s">
        <v>50</v>
      </c>
      <c r="AZ5" s="292" t="s">
        <v>50</v>
      </c>
      <c r="BA5" s="310"/>
      <c r="BB5" s="310" t="s">
        <v>984</v>
      </c>
      <c r="BC5" s="295" t="s">
        <v>1668</v>
      </c>
    </row>
    <row r="6" spans="1:55" s="309" customFormat="1" ht="51.75" customHeight="1" x14ac:dyDescent="0.3">
      <c r="A6" s="308" t="s">
        <v>1550</v>
      </c>
      <c r="B6" s="308">
        <v>476675</v>
      </c>
      <c r="C6" s="292" t="s">
        <v>1698</v>
      </c>
      <c r="D6" s="315" t="s">
        <v>979</v>
      </c>
      <c r="E6" s="316" t="s">
        <v>109</v>
      </c>
      <c r="F6" s="315" t="s">
        <v>36</v>
      </c>
      <c r="G6" s="315" t="s">
        <v>1660</v>
      </c>
      <c r="H6" s="317">
        <v>7689</v>
      </c>
      <c r="I6" s="315">
        <v>100</v>
      </c>
      <c r="J6" s="315" t="s">
        <v>40</v>
      </c>
      <c r="K6" s="315" t="s">
        <v>106</v>
      </c>
      <c r="L6" s="315" t="s">
        <v>45</v>
      </c>
      <c r="M6" s="315" t="s">
        <v>56</v>
      </c>
      <c r="N6" s="315" t="s">
        <v>44</v>
      </c>
      <c r="O6" s="315" t="s">
        <v>44</v>
      </c>
      <c r="P6" s="315" t="s">
        <v>44</v>
      </c>
      <c r="Q6" s="315" t="s">
        <v>52</v>
      </c>
      <c r="R6" s="315" t="s">
        <v>46</v>
      </c>
      <c r="S6" s="315" t="s">
        <v>77</v>
      </c>
      <c r="T6" s="316" t="s">
        <v>66</v>
      </c>
      <c r="U6" s="316" t="s">
        <v>982</v>
      </c>
      <c r="V6" s="316" t="s">
        <v>47</v>
      </c>
      <c r="W6" s="316" t="s">
        <v>66</v>
      </c>
      <c r="X6" s="315" t="s">
        <v>44</v>
      </c>
      <c r="Y6" s="315" t="s">
        <v>44</v>
      </c>
      <c r="Z6" s="315" t="s">
        <v>44</v>
      </c>
      <c r="AA6" s="315" t="s">
        <v>44</v>
      </c>
      <c r="AB6" s="315" t="s">
        <v>44</v>
      </c>
      <c r="AC6" s="315" t="s">
        <v>44</v>
      </c>
      <c r="AD6" s="315" t="s">
        <v>44</v>
      </c>
      <c r="AE6" s="315" t="s">
        <v>44</v>
      </c>
      <c r="AF6" s="315" t="s">
        <v>44</v>
      </c>
      <c r="AG6" s="315" t="s">
        <v>44</v>
      </c>
      <c r="AH6" s="315" t="s">
        <v>50</v>
      </c>
      <c r="AI6" s="315" t="s">
        <v>50</v>
      </c>
      <c r="AJ6" s="315" t="s">
        <v>50</v>
      </c>
      <c r="AK6" s="315" t="s">
        <v>50</v>
      </c>
      <c r="AL6" s="315" t="s">
        <v>50</v>
      </c>
      <c r="AM6" s="315" t="s">
        <v>50</v>
      </c>
      <c r="AN6" s="315" t="s">
        <v>50</v>
      </c>
      <c r="AO6" s="315" t="s">
        <v>50</v>
      </c>
      <c r="AP6" s="315" t="s">
        <v>50</v>
      </c>
      <c r="AQ6" s="315" t="s">
        <v>50</v>
      </c>
      <c r="AR6" s="315" t="s">
        <v>51</v>
      </c>
      <c r="AS6" s="315" t="s">
        <v>50</v>
      </c>
      <c r="AT6" s="315" t="s">
        <v>52</v>
      </c>
      <c r="AU6" s="315" t="s">
        <v>52</v>
      </c>
      <c r="AV6" s="315" t="s">
        <v>52</v>
      </c>
      <c r="AW6" s="315" t="s">
        <v>50</v>
      </c>
      <c r="AX6" s="315" t="s">
        <v>50</v>
      </c>
      <c r="AY6" s="315" t="s">
        <v>50</v>
      </c>
      <c r="AZ6" s="315" t="s">
        <v>50</v>
      </c>
      <c r="BA6" s="315"/>
      <c r="BB6" s="310" t="s">
        <v>984</v>
      </c>
      <c r="BC6" s="295" t="s">
        <v>1669</v>
      </c>
    </row>
    <row r="7" spans="1:55" ht="51.75" customHeight="1" x14ac:dyDescent="0.3">
      <c r="A7" s="158" t="s">
        <v>1551</v>
      </c>
      <c r="B7" s="158" t="s">
        <v>1697</v>
      </c>
      <c r="C7" s="103" t="s">
        <v>1697</v>
      </c>
      <c r="D7" s="202" t="s">
        <v>1200</v>
      </c>
      <c r="E7" s="121"/>
      <c r="F7" s="121"/>
      <c r="G7" s="121"/>
      <c r="H7" s="123"/>
      <c r="I7" s="121"/>
      <c r="J7" s="121"/>
      <c r="K7" s="121"/>
      <c r="L7" s="121"/>
      <c r="M7" s="121"/>
      <c r="N7" s="121"/>
      <c r="O7" s="121"/>
      <c r="P7" s="121"/>
      <c r="Q7" s="121"/>
      <c r="R7" s="121"/>
      <c r="S7" s="121"/>
      <c r="T7" s="121"/>
      <c r="U7" s="121"/>
      <c r="V7" s="121"/>
      <c r="W7" s="121"/>
      <c r="X7" s="121"/>
      <c r="Y7" s="121"/>
      <c r="Z7" s="121"/>
      <c r="AA7" s="121"/>
      <c r="AB7" s="121"/>
      <c r="AC7" s="121"/>
      <c r="AD7" s="121"/>
      <c r="AE7" s="121"/>
      <c r="AF7" s="121"/>
      <c r="AG7" s="121"/>
      <c r="AH7" s="121"/>
      <c r="AI7" s="121"/>
      <c r="AJ7" s="121"/>
      <c r="AK7" s="121"/>
      <c r="AL7" s="121"/>
      <c r="AM7" s="121"/>
      <c r="AN7" s="121"/>
      <c r="AO7" s="121"/>
      <c r="AP7" s="121"/>
      <c r="AQ7" s="121"/>
      <c r="AR7" s="121"/>
      <c r="AS7" s="121"/>
      <c r="AT7" s="121"/>
      <c r="AU7" s="121"/>
      <c r="AV7" s="121"/>
      <c r="AW7" s="121"/>
      <c r="AX7" s="121"/>
      <c r="AY7" s="121"/>
      <c r="AZ7" s="121"/>
      <c r="BA7" s="121"/>
      <c r="BB7" s="121"/>
    </row>
    <row r="8" spans="1:55" s="320" customFormat="1" ht="51.75" customHeight="1" x14ac:dyDescent="0.3">
      <c r="A8" s="312" t="s">
        <v>1552</v>
      </c>
      <c r="B8" s="312">
        <v>476639</v>
      </c>
      <c r="C8" s="313" t="s">
        <v>1700</v>
      </c>
      <c r="D8" s="313" t="s">
        <v>405</v>
      </c>
      <c r="E8" s="313" t="s">
        <v>109</v>
      </c>
      <c r="F8" s="313" t="s">
        <v>36</v>
      </c>
      <c r="G8" s="313" t="s">
        <v>1672</v>
      </c>
      <c r="H8" s="314" t="s">
        <v>1652</v>
      </c>
      <c r="I8" s="313">
        <v>100</v>
      </c>
      <c r="J8" s="313" t="s">
        <v>73</v>
      </c>
      <c r="K8" s="313" t="s">
        <v>106</v>
      </c>
      <c r="L8" s="313" t="s">
        <v>45</v>
      </c>
      <c r="M8" s="313" t="s">
        <v>111</v>
      </c>
      <c r="N8" s="313" t="s">
        <v>63</v>
      </c>
      <c r="O8" s="313" t="s">
        <v>44</v>
      </c>
      <c r="P8" s="313" t="s">
        <v>44</v>
      </c>
      <c r="Q8" s="313" t="s">
        <v>57</v>
      </c>
      <c r="R8" s="313" t="s">
        <v>46</v>
      </c>
      <c r="S8" s="313" t="s">
        <v>77</v>
      </c>
      <c r="T8" s="318" t="s">
        <v>66</v>
      </c>
      <c r="U8" s="313" t="s">
        <v>47</v>
      </c>
      <c r="V8" s="313" t="s">
        <v>44</v>
      </c>
      <c r="W8" s="313" t="s">
        <v>48</v>
      </c>
      <c r="X8" s="313" t="s">
        <v>44</v>
      </c>
      <c r="Y8" s="313" t="s">
        <v>44</v>
      </c>
      <c r="Z8" s="318" t="s">
        <v>66</v>
      </c>
      <c r="AA8" s="318" t="s">
        <v>66</v>
      </c>
      <c r="AB8" s="318" t="s">
        <v>66</v>
      </c>
      <c r="AC8" s="313" t="s">
        <v>44</v>
      </c>
      <c r="AD8" s="313" t="s">
        <v>44</v>
      </c>
      <c r="AE8" s="313" t="s">
        <v>44</v>
      </c>
      <c r="AF8" s="313" t="s">
        <v>44</v>
      </c>
      <c r="AG8" s="313" t="s">
        <v>49</v>
      </c>
      <c r="AH8" s="313" t="s">
        <v>49</v>
      </c>
      <c r="AI8" s="313" t="s">
        <v>50</v>
      </c>
      <c r="AJ8" s="313" t="s">
        <v>50</v>
      </c>
      <c r="AK8" s="313" t="s">
        <v>50</v>
      </c>
      <c r="AL8" s="313" t="s">
        <v>50</v>
      </c>
      <c r="AM8" s="313" t="s">
        <v>50</v>
      </c>
      <c r="AN8" s="313" t="s">
        <v>50</v>
      </c>
      <c r="AO8" s="313" t="s">
        <v>50</v>
      </c>
      <c r="AP8" s="313" t="s">
        <v>50</v>
      </c>
      <c r="AQ8" s="313" t="s">
        <v>51</v>
      </c>
      <c r="AR8" s="313" t="s">
        <v>52</v>
      </c>
      <c r="AS8" s="313" t="s">
        <v>52</v>
      </c>
      <c r="AT8" s="313" t="s">
        <v>52</v>
      </c>
      <c r="AU8" s="313"/>
      <c r="AV8" s="313" t="s">
        <v>52</v>
      </c>
      <c r="AW8" s="313" t="s">
        <v>50</v>
      </c>
      <c r="AX8" s="313" t="s">
        <v>50</v>
      </c>
      <c r="AY8" s="313" t="s">
        <v>50</v>
      </c>
      <c r="AZ8" s="313" t="s">
        <v>50</v>
      </c>
      <c r="BA8" s="319" t="s">
        <v>946</v>
      </c>
      <c r="BC8" s="320" t="s">
        <v>1675</v>
      </c>
    </row>
    <row r="9" spans="1:55" s="295" customFormat="1" ht="51.75" customHeight="1" x14ac:dyDescent="0.3">
      <c r="A9" s="308" t="s">
        <v>1553</v>
      </c>
      <c r="B9" s="308">
        <v>767735</v>
      </c>
      <c r="C9" s="292" t="s">
        <v>1698</v>
      </c>
      <c r="D9" s="315" t="s">
        <v>405</v>
      </c>
      <c r="E9" s="315" t="s">
        <v>41</v>
      </c>
      <c r="F9" s="315" t="s">
        <v>53</v>
      </c>
      <c r="G9" s="315" t="s">
        <v>328</v>
      </c>
      <c r="H9" s="317" t="s">
        <v>1652</v>
      </c>
      <c r="I9" s="315">
        <v>100</v>
      </c>
      <c r="J9" s="315" t="s">
        <v>40</v>
      </c>
      <c r="K9" s="315" t="s">
        <v>55</v>
      </c>
      <c r="L9" s="315" t="s">
        <v>45</v>
      </c>
      <c r="M9" s="315" t="s">
        <v>56</v>
      </c>
      <c r="N9" s="315" t="s">
        <v>44</v>
      </c>
      <c r="O9" s="315" t="s">
        <v>44</v>
      </c>
      <c r="P9" s="315" t="s">
        <v>44</v>
      </c>
      <c r="Q9" s="315" t="s">
        <v>57</v>
      </c>
      <c r="R9" s="315" t="s">
        <v>46</v>
      </c>
      <c r="S9" s="315" t="s">
        <v>77</v>
      </c>
      <c r="T9" s="316" t="s">
        <v>66</v>
      </c>
      <c r="U9" s="315" t="s">
        <v>79</v>
      </c>
      <c r="V9" s="316" t="s">
        <v>66</v>
      </c>
      <c r="W9" s="315" t="s">
        <v>44</v>
      </c>
      <c r="X9" s="315" t="s">
        <v>44</v>
      </c>
      <c r="Y9" s="315" t="s">
        <v>115</v>
      </c>
      <c r="Z9" s="315" t="s">
        <v>44</v>
      </c>
      <c r="AA9" s="315" t="s">
        <v>44</v>
      </c>
      <c r="AB9" s="315" t="s">
        <v>44</v>
      </c>
      <c r="AC9" s="315" t="s">
        <v>44</v>
      </c>
      <c r="AD9" s="315" t="s">
        <v>44</v>
      </c>
      <c r="AE9" s="315" t="s">
        <v>44</v>
      </c>
      <c r="AF9" s="315" t="s">
        <v>44</v>
      </c>
      <c r="AG9" s="315" t="s">
        <v>50</v>
      </c>
      <c r="AH9" s="315" t="s">
        <v>50</v>
      </c>
      <c r="AI9" s="315" t="s">
        <v>50</v>
      </c>
      <c r="AJ9" s="315" t="s">
        <v>50</v>
      </c>
      <c r="AK9" s="315" t="s">
        <v>50</v>
      </c>
      <c r="AL9" s="315" t="s">
        <v>50</v>
      </c>
      <c r="AM9" s="315" t="s">
        <v>50</v>
      </c>
      <c r="AN9" s="315" t="s">
        <v>50</v>
      </c>
      <c r="AO9" s="315" t="s">
        <v>50</v>
      </c>
      <c r="AP9" s="315" t="s">
        <v>50</v>
      </c>
      <c r="AQ9" s="315" t="s">
        <v>51</v>
      </c>
      <c r="AR9" s="315" t="s">
        <v>52</v>
      </c>
      <c r="AS9" s="315" t="s">
        <v>52</v>
      </c>
      <c r="AT9" s="315" t="s">
        <v>52</v>
      </c>
      <c r="AU9" s="315"/>
      <c r="AV9" s="315" t="s">
        <v>52</v>
      </c>
      <c r="AW9" s="315" t="s">
        <v>50</v>
      </c>
      <c r="AX9" s="315" t="s">
        <v>52</v>
      </c>
      <c r="AY9" s="315" t="s">
        <v>50</v>
      </c>
      <c r="AZ9" s="315" t="s">
        <v>50</v>
      </c>
      <c r="BA9" s="321"/>
      <c r="BC9" s="295" t="s">
        <v>1679</v>
      </c>
    </row>
  </sheetData>
  <mergeCells count="5">
    <mergeCell ref="E1:L1"/>
    <mergeCell ref="M1:AC1"/>
    <mergeCell ref="AD1:AG1"/>
    <mergeCell ref="AK1:AQ1"/>
    <mergeCell ref="AR1:AU1"/>
  </mergeCell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C47"/>
  <sheetViews>
    <sheetView zoomScale="90" zoomScaleNormal="90" workbookViewId="0">
      <pane ySplit="2" topLeftCell="A3" activePane="bottomLeft" state="frozen"/>
      <selection pane="bottomLeft" activeCell="H2" sqref="H2"/>
    </sheetView>
  </sheetViews>
  <sheetFormatPr defaultRowHeight="14.4" x14ac:dyDescent="0.3"/>
  <cols>
    <col min="1" max="2" customWidth="true" width="41.0" collapsed="true"/>
    <col min="3" max="3" customWidth="true" width="11.109375" collapsed="true"/>
    <col min="4" max="4" customWidth="true" width="21.0" collapsed="true"/>
    <col min="5" max="5" customWidth="true" hidden="true" width="12.5546875" collapsed="true"/>
    <col min="6" max="6" customWidth="true" hidden="true" width="9.109375" collapsed="true"/>
    <col min="7" max="7" bestFit="true" customWidth="true" width="18.33203125" collapsed="true"/>
    <col min="8" max="8" customWidth="true" style="31" width="7.88671875" collapsed="true"/>
    <col min="9" max="9" customWidth="true" style="31" width="9.109375" collapsed="true"/>
    <col min="10" max="10" customWidth="true" width="10.33203125" collapsed="true"/>
    <col min="11" max="11" customWidth="true" width="12.44140625" collapsed="true"/>
    <col min="12" max="12" customWidth="true" width="6.88671875" collapsed="true"/>
    <col min="13" max="14" customWidth="true" hidden="true" width="9.33203125" collapsed="true"/>
    <col min="15" max="15" customWidth="true" hidden="true" width="6.88671875" collapsed="true"/>
    <col min="16" max="16" customWidth="true" hidden="true" width="7.5546875" collapsed="true"/>
    <col min="17" max="17" customWidth="true" hidden="true" width="16.109375" collapsed="true"/>
    <col min="18" max="18" customWidth="true" hidden="true" width="18.109375" collapsed="true"/>
    <col min="19" max="19" customWidth="true" hidden="true" width="11.109375" collapsed="true"/>
    <col min="20" max="20" customWidth="true" hidden="true" width="6.5546875" collapsed="true"/>
    <col min="21" max="23" customWidth="true" hidden="true" width="0.0" collapsed="true"/>
    <col min="24" max="24" customWidth="true" hidden="true" width="13.33203125" collapsed="true"/>
    <col min="25" max="27" customWidth="true" hidden="true" width="0.0" collapsed="true"/>
    <col min="28" max="29" customWidth="true" hidden="true" width="10.44140625" collapsed="true"/>
    <col min="30" max="30" customWidth="true" hidden="true" width="11.5546875" collapsed="true"/>
    <col min="31" max="31" customWidth="true" hidden="true" width="0.0" collapsed="true"/>
    <col min="32" max="32" customWidth="true" hidden="true" width="20.44140625" collapsed="true"/>
    <col min="33" max="33" customWidth="true" hidden="true" width="0.0" collapsed="true"/>
    <col min="34" max="34" customWidth="true" hidden="true" width="20.44140625" collapsed="true"/>
    <col min="35" max="35" customWidth="true" hidden="true" width="10.109375" collapsed="true"/>
    <col min="36" max="36" customWidth="true" hidden="true" width="12.88671875" collapsed="true"/>
    <col min="37" max="41" customWidth="true" hidden="true" width="0.0" collapsed="true"/>
    <col min="42" max="42" customWidth="true" hidden="true" width="17.33203125" collapsed="true"/>
    <col min="43" max="59" customWidth="true" hidden="true" width="0.0" collapsed="true"/>
    <col min="60" max="60" customWidth="true" hidden="true" width="13.44140625" collapsed="true"/>
    <col min="61" max="70" customWidth="true" hidden="true" width="0.0" collapsed="true"/>
    <col min="71" max="71" customWidth="true" hidden="true" width="30.88671875" collapsed="true"/>
    <col min="72" max="72" customWidth="true" hidden="true" width="14.44140625" collapsed="true"/>
    <col min="73" max="73" customWidth="true" hidden="true" width="25.88671875" collapsed="true"/>
    <col min="74" max="74" customWidth="true" hidden="true" width="9.109375" collapsed="true"/>
    <col min="75" max="75" customWidth="true" hidden="true" width="0.0" collapsed="true"/>
    <col min="76" max="76" customWidth="true" width="63.5546875" collapsed="true"/>
  </cols>
  <sheetData>
    <row r="1" spans="1:76" s="1" customFormat="1" x14ac:dyDescent="0.3">
      <c r="A1" s="437" t="s">
        <v>3</v>
      </c>
      <c r="B1" s="32"/>
      <c r="C1" s="32"/>
      <c r="D1" s="437" t="s">
        <v>135</v>
      </c>
      <c r="E1" s="438" t="s">
        <v>129</v>
      </c>
      <c r="F1" s="438"/>
      <c r="G1" s="438"/>
      <c r="H1" s="438"/>
      <c r="I1" s="438"/>
      <c r="J1" s="438"/>
      <c r="K1" s="438"/>
      <c r="L1" s="438"/>
      <c r="M1" s="438"/>
      <c r="N1" s="361"/>
      <c r="O1" s="435" t="s">
        <v>130</v>
      </c>
      <c r="P1" s="435"/>
      <c r="Q1" s="435"/>
      <c r="R1" s="435"/>
      <c r="S1" s="435"/>
      <c r="T1" s="435"/>
      <c r="U1" s="435" t="s">
        <v>131</v>
      </c>
      <c r="V1" s="435"/>
      <c r="W1" s="435"/>
      <c r="X1" s="435"/>
      <c r="Y1" s="435"/>
      <c r="Z1" s="435" t="s">
        <v>132</v>
      </c>
      <c r="AA1" s="435"/>
      <c r="AB1" s="435"/>
      <c r="AC1" s="435"/>
      <c r="AD1" s="435"/>
      <c r="AE1" s="435" t="s">
        <v>133</v>
      </c>
      <c r="AF1" s="435"/>
      <c r="AG1" s="435" t="s">
        <v>432</v>
      </c>
      <c r="AH1" s="435"/>
      <c r="AI1" s="359"/>
      <c r="AJ1" s="435" t="s">
        <v>134</v>
      </c>
      <c r="AK1" s="435"/>
      <c r="AL1" s="435"/>
      <c r="AM1" s="435"/>
      <c r="AN1" s="435"/>
      <c r="AO1" s="435"/>
      <c r="AP1" s="435"/>
      <c r="AQ1" s="435"/>
      <c r="AR1" s="435"/>
      <c r="AS1" s="435"/>
      <c r="AT1" s="435"/>
      <c r="AU1" s="436" t="s">
        <v>90</v>
      </c>
      <c r="AV1" s="436"/>
      <c r="AW1" s="436"/>
      <c r="AX1" s="436"/>
      <c r="AY1" s="359"/>
      <c r="AZ1" s="359"/>
      <c r="BA1" s="359"/>
      <c r="BB1" s="359"/>
      <c r="BC1" s="435" t="s">
        <v>0</v>
      </c>
      <c r="BD1" s="435"/>
      <c r="BE1" s="435"/>
      <c r="BF1" s="435"/>
      <c r="BG1" s="435"/>
      <c r="BH1" s="435" t="s">
        <v>1</v>
      </c>
      <c r="BI1" s="435"/>
      <c r="BJ1" s="435"/>
      <c r="BK1" s="435"/>
      <c r="BL1" s="435"/>
      <c r="BM1" s="435" t="s">
        <v>2</v>
      </c>
      <c r="BN1" s="435"/>
      <c r="BO1" s="435"/>
    </row>
    <row r="2" spans="1:76" ht="102.6" x14ac:dyDescent="0.3">
      <c r="A2" s="437"/>
      <c r="B2" s="32" t="s">
        <v>1699</v>
      </c>
      <c r="C2" s="32" t="s">
        <v>1397</v>
      </c>
      <c r="D2" s="437"/>
      <c r="E2" s="32" t="s">
        <v>5</v>
      </c>
      <c r="F2" s="32" t="s">
        <v>950</v>
      </c>
      <c r="G2" s="32" t="s">
        <v>1673</v>
      </c>
      <c r="H2" s="32" t="s">
        <v>1677</v>
      </c>
      <c r="I2" s="32" t="s">
        <v>1678</v>
      </c>
      <c r="J2" s="32" t="s">
        <v>9</v>
      </c>
      <c r="K2" s="32" t="s">
        <v>10</v>
      </c>
      <c r="L2" s="32" t="s">
        <v>1674</v>
      </c>
      <c r="M2" s="32" t="s">
        <v>137</v>
      </c>
      <c r="N2" s="32" t="s">
        <v>395</v>
      </c>
      <c r="O2" s="32" t="s">
        <v>16</v>
      </c>
      <c r="P2" s="370" t="s">
        <v>138</v>
      </c>
      <c r="Q2" s="32" t="s">
        <v>139</v>
      </c>
      <c r="R2" s="32" t="s">
        <v>140</v>
      </c>
      <c r="S2" s="32" t="s">
        <v>141</v>
      </c>
      <c r="T2" s="32" t="s">
        <v>142</v>
      </c>
      <c r="U2" s="32" t="s">
        <v>143</v>
      </c>
      <c r="V2" s="32" t="s">
        <v>144</v>
      </c>
      <c r="W2" s="32" t="s">
        <v>145</v>
      </c>
      <c r="X2" s="32" t="s">
        <v>146</v>
      </c>
      <c r="Y2" s="32" t="s">
        <v>396</v>
      </c>
      <c r="Z2" s="32" t="s">
        <v>147</v>
      </c>
      <c r="AA2" s="32" t="s">
        <v>148</v>
      </c>
      <c r="AB2" s="32" t="s">
        <v>149</v>
      </c>
      <c r="AC2" s="32" t="s">
        <v>150</v>
      </c>
      <c r="AD2" s="32" t="s">
        <v>397</v>
      </c>
      <c r="AE2" s="32" t="s">
        <v>151</v>
      </c>
      <c r="AF2" s="32" t="s">
        <v>152</v>
      </c>
      <c r="AG2" s="32" t="s">
        <v>433</v>
      </c>
      <c r="AH2" s="32" t="s">
        <v>434</v>
      </c>
      <c r="AI2" s="32" t="s">
        <v>398</v>
      </c>
      <c r="AJ2" s="32" t="s">
        <v>12</v>
      </c>
      <c r="AK2" s="32" t="s">
        <v>13</v>
      </c>
      <c r="AL2" s="32" t="s">
        <v>153</v>
      </c>
      <c r="AM2" s="32" t="s">
        <v>14</v>
      </c>
      <c r="AN2" s="32" t="s">
        <v>16</v>
      </c>
      <c r="AO2" s="32" t="s">
        <v>87</v>
      </c>
      <c r="AP2" s="32" t="s">
        <v>17</v>
      </c>
      <c r="AQ2" s="32" t="s">
        <v>154</v>
      </c>
      <c r="AR2" s="32" t="s">
        <v>19</v>
      </c>
      <c r="AS2" s="32" t="s">
        <v>20</v>
      </c>
      <c r="AT2" s="32" t="s">
        <v>21</v>
      </c>
      <c r="AU2" s="32" t="s">
        <v>91</v>
      </c>
      <c r="AV2" s="32" t="s">
        <v>92</v>
      </c>
      <c r="AW2" s="32" t="s">
        <v>155</v>
      </c>
      <c r="AX2" s="32" t="s">
        <v>156</v>
      </c>
      <c r="AY2" s="32" t="s">
        <v>157</v>
      </c>
      <c r="AZ2" s="32" t="s">
        <v>158</v>
      </c>
      <c r="BA2" s="32" t="s">
        <v>159</v>
      </c>
      <c r="BB2" s="32" t="s">
        <v>160</v>
      </c>
      <c r="BC2" s="32" t="s">
        <v>25</v>
      </c>
      <c r="BD2" s="32" t="s">
        <v>26</v>
      </c>
      <c r="BE2" s="32" t="s">
        <v>27</v>
      </c>
      <c r="BF2" s="32" t="s">
        <v>28</v>
      </c>
      <c r="BG2" s="32" t="s">
        <v>29</v>
      </c>
      <c r="BH2" s="32" t="s">
        <v>30</v>
      </c>
      <c r="BI2" s="32" t="s">
        <v>31</v>
      </c>
      <c r="BJ2" s="32" t="s">
        <v>32</v>
      </c>
      <c r="BK2" s="32" t="s">
        <v>33</v>
      </c>
      <c r="BL2" s="32" t="s">
        <v>34</v>
      </c>
      <c r="BM2" s="32" t="s">
        <v>393</v>
      </c>
      <c r="BN2" s="33" t="s">
        <v>392</v>
      </c>
      <c r="BO2" s="32" t="s">
        <v>161</v>
      </c>
      <c r="BP2" s="34" t="s">
        <v>394</v>
      </c>
      <c r="BQ2" s="34" t="s">
        <v>404</v>
      </c>
      <c r="BR2" s="34" t="s">
        <v>996</v>
      </c>
      <c r="BS2" s="34" t="s">
        <v>951</v>
      </c>
      <c r="BT2" s="34" t="s">
        <v>1302</v>
      </c>
      <c r="BU2" s="159"/>
      <c r="BV2" s="159"/>
    </row>
    <row r="3" spans="1:76" s="309" customFormat="1" ht="244.8" x14ac:dyDescent="0.3">
      <c r="A3" s="322" t="s">
        <v>1554</v>
      </c>
      <c r="B3" s="322">
        <v>1279280</v>
      </c>
      <c r="C3" s="322" t="s">
        <v>52</v>
      </c>
      <c r="D3" s="322" t="s">
        <v>169</v>
      </c>
      <c r="E3" s="322" t="s">
        <v>59</v>
      </c>
      <c r="F3" s="322" t="s">
        <v>987</v>
      </c>
      <c r="G3" s="322" t="s">
        <v>328</v>
      </c>
      <c r="H3" s="323">
        <v>7689</v>
      </c>
      <c r="I3" s="323">
        <v>100</v>
      </c>
      <c r="J3" s="322"/>
      <c r="K3" s="322" t="s">
        <v>64</v>
      </c>
      <c r="L3" s="322" t="s">
        <v>171</v>
      </c>
      <c r="M3" s="322" t="s">
        <v>50</v>
      </c>
      <c r="N3" s="322" t="s">
        <v>45</v>
      </c>
      <c r="O3" s="322" t="s">
        <v>46</v>
      </c>
      <c r="P3" s="322" t="s">
        <v>172</v>
      </c>
      <c r="Q3" s="322" t="s">
        <v>173</v>
      </c>
      <c r="R3" s="322" t="s">
        <v>174</v>
      </c>
      <c r="S3" s="322" t="s">
        <v>166</v>
      </c>
      <c r="T3" s="322" t="s">
        <v>57</v>
      </c>
      <c r="U3" s="322"/>
      <c r="V3" s="322"/>
      <c r="W3" s="322"/>
      <c r="X3" s="322"/>
      <c r="Y3" s="322"/>
      <c r="Z3" s="322"/>
      <c r="AA3" s="322"/>
      <c r="AB3" s="322"/>
      <c r="AC3" s="322"/>
      <c r="AD3" s="322"/>
      <c r="AE3" s="322" t="s">
        <v>167</v>
      </c>
      <c r="AF3" s="322" t="s">
        <v>175</v>
      </c>
      <c r="AG3" s="322" t="s">
        <v>44</v>
      </c>
      <c r="AH3" s="322" t="s">
        <v>44</v>
      </c>
      <c r="AI3" s="322" t="s">
        <v>45</v>
      </c>
      <c r="AJ3" s="322" t="s">
        <v>56</v>
      </c>
      <c r="AK3" s="322"/>
      <c r="AL3" s="322"/>
      <c r="AM3" s="322"/>
      <c r="AN3" s="322" t="s">
        <v>46</v>
      </c>
      <c r="AO3" s="322" t="s">
        <v>66</v>
      </c>
      <c r="AP3" s="322" t="s">
        <v>119</v>
      </c>
      <c r="AQ3" s="322"/>
      <c r="AR3" s="322"/>
      <c r="AS3" s="322"/>
      <c r="AT3" s="322"/>
      <c r="AU3" s="322"/>
      <c r="AV3" s="322"/>
      <c r="AW3" s="322"/>
      <c r="AX3" s="322"/>
      <c r="AY3" s="322"/>
      <c r="AZ3" s="322"/>
      <c r="BA3" s="322"/>
      <c r="BB3" s="322" t="s">
        <v>50</v>
      </c>
      <c r="BC3" s="322"/>
      <c r="BD3" s="322"/>
      <c r="BE3" s="322"/>
      <c r="BF3" s="322"/>
      <c r="BG3" s="322"/>
      <c r="BH3" s="322" t="s">
        <v>51</v>
      </c>
      <c r="BI3" s="322" t="s">
        <v>50</v>
      </c>
      <c r="BJ3" s="322"/>
      <c r="BK3" s="322" t="s">
        <v>52</v>
      </c>
      <c r="BL3" s="322" t="s">
        <v>52</v>
      </c>
      <c r="BM3" s="322" t="s">
        <v>52</v>
      </c>
      <c r="BN3" s="322" t="s">
        <v>52</v>
      </c>
      <c r="BO3" s="322" t="s">
        <v>52</v>
      </c>
      <c r="BP3" s="308" t="s">
        <v>52</v>
      </c>
      <c r="BQ3" s="308"/>
      <c r="BR3" s="308"/>
      <c r="BS3" s="308"/>
      <c r="BX3" s="295" t="s">
        <v>1695</v>
      </c>
    </row>
    <row r="4" spans="1:76" s="309" customFormat="1" ht="198.6" x14ac:dyDescent="0.3">
      <c r="A4" s="322" t="s">
        <v>1555</v>
      </c>
      <c r="B4" s="322"/>
      <c r="C4" s="322" t="s">
        <v>52</v>
      </c>
      <c r="D4" s="322" t="s">
        <v>1381</v>
      </c>
      <c r="E4" s="322" t="s">
        <v>53</v>
      </c>
      <c r="F4" s="322"/>
      <c r="G4" s="322" t="s">
        <v>1680</v>
      </c>
      <c r="H4" s="323">
        <v>2</v>
      </c>
      <c r="I4" s="323">
        <v>100</v>
      </c>
      <c r="J4" s="322"/>
      <c r="K4" s="322" t="s">
        <v>41</v>
      </c>
      <c r="L4" s="322" t="s">
        <v>106</v>
      </c>
      <c r="M4" s="322" t="s">
        <v>50</v>
      </c>
      <c r="N4" s="322" t="s">
        <v>45</v>
      </c>
      <c r="O4" s="322" t="s">
        <v>46</v>
      </c>
      <c r="P4" s="322" t="s">
        <v>54</v>
      </c>
      <c r="Q4" s="322" t="s">
        <v>178</v>
      </c>
      <c r="R4" s="322" t="s">
        <v>165</v>
      </c>
      <c r="S4" s="322" t="s">
        <v>166</v>
      </c>
      <c r="T4" s="322" t="s">
        <v>45</v>
      </c>
      <c r="U4" s="322" t="s">
        <v>179</v>
      </c>
      <c r="V4" s="322" t="s">
        <v>179</v>
      </c>
      <c r="W4" s="322" t="s">
        <v>66</v>
      </c>
      <c r="X4" s="322" t="s">
        <v>180</v>
      </c>
      <c r="Y4" s="322" t="s">
        <v>45</v>
      </c>
      <c r="Z4" s="322"/>
      <c r="AA4" s="322"/>
      <c r="AB4" s="322"/>
      <c r="AC4" s="322"/>
      <c r="AD4" s="322"/>
      <c r="AE4" s="322" t="s">
        <v>167</v>
      </c>
      <c r="AF4" s="322" t="s">
        <v>181</v>
      </c>
      <c r="AG4" s="322" t="s">
        <v>44</v>
      </c>
      <c r="AH4" s="322" t="s">
        <v>44</v>
      </c>
      <c r="AI4" s="322" t="s">
        <v>45</v>
      </c>
      <c r="AJ4" s="322" t="s">
        <v>56</v>
      </c>
      <c r="AK4" s="322"/>
      <c r="AL4" s="322"/>
      <c r="AM4" s="322"/>
      <c r="AN4" s="322" t="s">
        <v>46</v>
      </c>
      <c r="AO4" s="322" t="s">
        <v>66</v>
      </c>
      <c r="AP4" s="322" t="s">
        <v>47</v>
      </c>
      <c r="AQ4" s="322"/>
      <c r="AR4" s="322" t="s">
        <v>48</v>
      </c>
      <c r="AS4" s="322"/>
      <c r="AT4" s="322"/>
      <c r="AU4" s="322"/>
      <c r="AV4" s="322"/>
      <c r="AW4" s="322"/>
      <c r="AX4" s="322"/>
      <c r="AY4" s="322"/>
      <c r="AZ4" s="322"/>
      <c r="BA4" s="322"/>
      <c r="BB4" s="322" t="s">
        <v>50</v>
      </c>
      <c r="BC4" s="322"/>
      <c r="BD4" s="322"/>
      <c r="BE4" s="322"/>
      <c r="BF4" s="322"/>
      <c r="BG4" s="322"/>
      <c r="BH4" s="322" t="s">
        <v>51</v>
      </c>
      <c r="BI4" s="322"/>
      <c r="BJ4" s="322"/>
      <c r="BK4" s="322"/>
      <c r="BL4" s="322"/>
      <c r="BM4" s="322" t="s">
        <v>52</v>
      </c>
      <c r="BN4" s="322" t="s">
        <v>52</v>
      </c>
      <c r="BO4" s="322"/>
      <c r="BP4" s="308" t="s">
        <v>52</v>
      </c>
      <c r="BQ4" s="308"/>
      <c r="BS4" s="306" t="s">
        <v>1380</v>
      </c>
      <c r="BT4" s="309" t="s">
        <v>1379</v>
      </c>
    </row>
    <row r="5" spans="1:76" s="309" customFormat="1" ht="43.2" x14ac:dyDescent="0.3">
      <c r="A5" s="322" t="s">
        <v>1556</v>
      </c>
      <c r="B5" s="322">
        <v>1305747</v>
      </c>
      <c r="C5" s="322" t="s">
        <v>52</v>
      </c>
      <c r="D5" s="322" t="s">
        <v>182</v>
      </c>
      <c r="E5" s="322" t="s">
        <v>162</v>
      </c>
      <c r="F5" s="322"/>
      <c r="G5" s="322" t="s">
        <v>1681</v>
      </c>
      <c r="H5" s="323">
        <v>7689</v>
      </c>
      <c r="I5" s="323">
        <v>100</v>
      </c>
      <c r="J5" s="322"/>
      <c r="K5" s="322" t="s">
        <v>64</v>
      </c>
      <c r="L5" s="322" t="s">
        <v>76</v>
      </c>
      <c r="M5" s="322" t="s">
        <v>50</v>
      </c>
      <c r="N5" s="322" t="s">
        <v>45</v>
      </c>
      <c r="O5" s="322" t="s">
        <v>46</v>
      </c>
      <c r="P5" s="322" t="s">
        <v>172</v>
      </c>
      <c r="Q5" s="322" t="s">
        <v>183</v>
      </c>
      <c r="R5" s="322" t="s">
        <v>165</v>
      </c>
      <c r="S5" s="322" t="s">
        <v>166</v>
      </c>
      <c r="T5" s="322" t="s">
        <v>45</v>
      </c>
      <c r="U5" s="322"/>
      <c r="V5" s="322"/>
      <c r="W5" s="322"/>
      <c r="X5" s="322"/>
      <c r="Y5" s="322"/>
      <c r="Z5" s="322"/>
      <c r="AA5" s="322"/>
      <c r="AB5" s="322"/>
      <c r="AC5" s="322"/>
      <c r="AD5" s="322"/>
      <c r="AE5" s="322" t="s">
        <v>167</v>
      </c>
      <c r="AF5" s="322" t="s">
        <v>410</v>
      </c>
      <c r="AG5" s="322" t="s">
        <v>44</v>
      </c>
      <c r="AH5" s="322" t="s">
        <v>44</v>
      </c>
      <c r="AI5" s="322" t="s">
        <v>45</v>
      </c>
      <c r="AJ5" s="322" t="s">
        <v>56</v>
      </c>
      <c r="AK5" s="322"/>
      <c r="AL5" s="322"/>
      <c r="AM5" s="322"/>
      <c r="AN5" s="322" t="s">
        <v>46</v>
      </c>
      <c r="AO5" s="322" t="s">
        <v>66</v>
      </c>
      <c r="AP5" s="322" t="s">
        <v>184</v>
      </c>
      <c r="AQ5" s="322"/>
      <c r="AR5" s="322"/>
      <c r="AS5" s="322" t="s">
        <v>48</v>
      </c>
      <c r="AT5" s="322" t="s">
        <v>48</v>
      </c>
      <c r="AU5" s="322"/>
      <c r="AV5" s="322"/>
      <c r="AW5" s="322"/>
      <c r="AX5" s="322"/>
      <c r="AY5" s="322"/>
      <c r="AZ5" s="322"/>
      <c r="BA5" s="322"/>
      <c r="BB5" s="322" t="s">
        <v>50</v>
      </c>
      <c r="BC5" s="322"/>
      <c r="BD5" s="322"/>
      <c r="BE5" s="322"/>
      <c r="BF5" s="322"/>
      <c r="BG5" s="322"/>
      <c r="BH5" s="322" t="s">
        <v>51</v>
      </c>
      <c r="BI5" s="322"/>
      <c r="BJ5" s="322"/>
      <c r="BK5" s="322"/>
      <c r="BL5" s="322"/>
      <c r="BM5" s="322" t="s">
        <v>52</v>
      </c>
      <c r="BN5" s="322" t="s">
        <v>52</v>
      </c>
      <c r="BO5" s="322"/>
      <c r="BP5" s="308" t="s">
        <v>52</v>
      </c>
      <c r="BQ5" s="308"/>
      <c r="BR5" s="308" t="s">
        <v>52</v>
      </c>
      <c r="BS5" s="306" t="s">
        <v>961</v>
      </c>
    </row>
    <row r="6" spans="1:76" s="309" customFormat="1" ht="79.8" x14ac:dyDescent="0.3">
      <c r="A6" s="322" t="s">
        <v>1557</v>
      </c>
      <c r="B6" s="322">
        <v>1375658</v>
      </c>
      <c r="C6" s="322" t="s">
        <v>52</v>
      </c>
      <c r="D6" s="322" t="s">
        <v>1478</v>
      </c>
      <c r="E6" s="322" t="s">
        <v>59</v>
      </c>
      <c r="F6" s="322"/>
      <c r="G6" s="322" t="s">
        <v>1672</v>
      </c>
      <c r="H6" s="323">
        <v>7689</v>
      </c>
      <c r="I6" s="323">
        <v>100</v>
      </c>
      <c r="J6" s="322"/>
      <c r="K6" s="322" t="s">
        <v>71</v>
      </c>
      <c r="L6" s="322" t="s">
        <v>106</v>
      </c>
      <c r="M6" s="322" t="s">
        <v>50</v>
      </c>
      <c r="N6" s="322" t="s">
        <v>45</v>
      </c>
      <c r="O6" s="322" t="s">
        <v>46</v>
      </c>
      <c r="P6" s="322" t="s">
        <v>54</v>
      </c>
      <c r="Q6" s="322" t="s">
        <v>173</v>
      </c>
      <c r="R6" s="322" t="s">
        <v>165</v>
      </c>
      <c r="S6" s="322" t="s">
        <v>186</v>
      </c>
      <c r="T6" s="322" t="s">
        <v>45</v>
      </c>
      <c r="U6" s="322"/>
      <c r="V6" s="322"/>
      <c r="W6" s="322"/>
      <c r="X6" s="322"/>
      <c r="Y6" s="322"/>
      <c r="Z6" s="322"/>
      <c r="AA6" s="322"/>
      <c r="AB6" s="322"/>
      <c r="AC6" s="322"/>
      <c r="AD6" s="322"/>
      <c r="AE6" s="322" t="s">
        <v>167</v>
      </c>
      <c r="AF6" s="322" t="s">
        <v>187</v>
      </c>
      <c r="AG6" s="322" t="s">
        <v>44</v>
      </c>
      <c r="AH6" s="322" t="s">
        <v>44</v>
      </c>
      <c r="AI6" s="322" t="s">
        <v>45</v>
      </c>
      <c r="AJ6" s="322" t="s">
        <v>56</v>
      </c>
      <c r="AK6" s="322"/>
      <c r="AL6" s="322"/>
      <c r="AM6" s="322"/>
      <c r="AN6" s="322" t="s">
        <v>46</v>
      </c>
      <c r="AO6" s="322" t="s">
        <v>66</v>
      </c>
      <c r="AP6" s="322" t="s">
        <v>80</v>
      </c>
      <c r="AQ6" s="322" t="s">
        <v>66</v>
      </c>
      <c r="AR6" s="322"/>
      <c r="AS6" s="322"/>
      <c r="AT6" s="322"/>
      <c r="AU6" s="322"/>
      <c r="AV6" s="322"/>
      <c r="AW6" s="322"/>
      <c r="AX6" s="322"/>
      <c r="AY6" s="322"/>
      <c r="AZ6" s="322"/>
      <c r="BA6" s="322"/>
      <c r="BB6" s="322" t="s">
        <v>50</v>
      </c>
      <c r="BC6" s="322"/>
      <c r="BD6" s="322"/>
      <c r="BE6" s="322"/>
      <c r="BF6" s="322"/>
      <c r="BG6" s="322"/>
      <c r="BH6" s="322" t="s">
        <v>51</v>
      </c>
      <c r="BI6" s="322"/>
      <c r="BJ6" s="322"/>
      <c r="BK6" s="322"/>
      <c r="BL6" s="322"/>
      <c r="BM6" s="322" t="s">
        <v>52</v>
      </c>
      <c r="BN6" s="322" t="s">
        <v>52</v>
      </c>
      <c r="BO6" s="322"/>
      <c r="BP6" s="308" t="s">
        <v>52</v>
      </c>
      <c r="BQ6" s="308"/>
      <c r="BR6" s="308"/>
      <c r="BS6" s="306" t="s">
        <v>962</v>
      </c>
    </row>
    <row r="7" spans="1:76" s="309" customFormat="1" ht="79.8" x14ac:dyDescent="0.3">
      <c r="A7" s="322" t="s">
        <v>1558</v>
      </c>
      <c r="B7" s="322">
        <v>1402106</v>
      </c>
      <c r="C7" s="322" t="s">
        <v>52</v>
      </c>
      <c r="D7" s="322" t="s">
        <v>997</v>
      </c>
      <c r="E7" s="322" t="s">
        <v>162</v>
      </c>
      <c r="F7" s="322"/>
      <c r="G7" s="322" t="s">
        <v>1682</v>
      </c>
      <c r="H7" s="323">
        <v>7689</v>
      </c>
      <c r="I7" s="323">
        <v>100</v>
      </c>
      <c r="J7" s="322"/>
      <c r="K7" s="322" t="s">
        <v>71</v>
      </c>
      <c r="L7" s="322" t="s">
        <v>70</v>
      </c>
      <c r="M7" s="322" t="s">
        <v>50</v>
      </c>
      <c r="N7" s="322" t="s">
        <v>45</v>
      </c>
      <c r="O7" s="322" t="s">
        <v>46</v>
      </c>
      <c r="P7" s="322" t="s">
        <v>188</v>
      </c>
      <c r="Q7" s="322" t="s">
        <v>190</v>
      </c>
      <c r="R7" s="322" t="s">
        <v>165</v>
      </c>
      <c r="S7" s="322" t="s">
        <v>166</v>
      </c>
      <c r="T7" s="322" t="s">
        <v>45</v>
      </c>
      <c r="U7" s="322" t="s">
        <v>44</v>
      </c>
      <c r="V7" s="322" t="s">
        <v>44</v>
      </c>
      <c r="W7" s="322" t="s">
        <v>44</v>
      </c>
      <c r="X7" s="322" t="s">
        <v>180</v>
      </c>
      <c r="Y7" s="322"/>
      <c r="Z7" s="322"/>
      <c r="AA7" s="322"/>
      <c r="AB7" s="322"/>
      <c r="AC7" s="322"/>
      <c r="AD7" s="322"/>
      <c r="AE7" s="322" t="s">
        <v>167</v>
      </c>
      <c r="AF7" s="322" t="s">
        <v>175</v>
      </c>
      <c r="AG7" s="322" t="s">
        <v>44</v>
      </c>
      <c r="AH7" s="322" t="s">
        <v>44</v>
      </c>
      <c r="AI7" s="322" t="s">
        <v>45</v>
      </c>
      <c r="AJ7" s="322" t="s">
        <v>189</v>
      </c>
      <c r="AK7" s="322"/>
      <c r="AL7" s="322"/>
      <c r="AM7" s="322"/>
      <c r="AN7" s="322" t="s">
        <v>46</v>
      </c>
      <c r="AO7" s="322" t="s">
        <v>66</v>
      </c>
      <c r="AP7" s="322" t="s">
        <v>79</v>
      </c>
      <c r="AQ7" s="322"/>
      <c r="AR7" s="322"/>
      <c r="AS7" s="322" t="s">
        <v>48</v>
      </c>
      <c r="AT7" s="322" t="s">
        <v>48</v>
      </c>
      <c r="AU7" s="322"/>
      <c r="AV7" s="322"/>
      <c r="AW7" s="322"/>
      <c r="AX7" s="322"/>
      <c r="AY7" s="322"/>
      <c r="AZ7" s="322"/>
      <c r="BA7" s="322"/>
      <c r="BB7" s="322" t="s">
        <v>50</v>
      </c>
      <c r="BC7" s="322"/>
      <c r="BD7" s="322"/>
      <c r="BE7" s="322"/>
      <c r="BF7" s="322"/>
      <c r="BG7" s="322"/>
      <c r="BH7" s="322" t="s">
        <v>51</v>
      </c>
      <c r="BI7" s="322"/>
      <c r="BJ7" s="322"/>
      <c r="BK7" s="322"/>
      <c r="BL7" s="322"/>
      <c r="BM7" s="322" t="s">
        <v>52</v>
      </c>
      <c r="BN7" s="322" t="s">
        <v>52</v>
      </c>
      <c r="BO7" s="322"/>
      <c r="BP7" s="308" t="s">
        <v>52</v>
      </c>
      <c r="BQ7" s="308"/>
      <c r="BR7" s="308" t="s">
        <v>52</v>
      </c>
      <c r="BS7" s="322" t="s">
        <v>985</v>
      </c>
    </row>
    <row r="8" spans="1:76" s="309" customFormat="1" ht="53.4" x14ac:dyDescent="0.3">
      <c r="A8" s="322" t="s">
        <v>1559</v>
      </c>
      <c r="B8" s="322">
        <v>1289610</v>
      </c>
      <c r="C8" s="322" t="s">
        <v>52</v>
      </c>
      <c r="D8" s="322" t="s">
        <v>169</v>
      </c>
      <c r="E8" s="322" t="s">
        <v>998</v>
      </c>
      <c r="F8" s="322"/>
      <c r="G8" s="322" t="s">
        <v>1683</v>
      </c>
      <c r="H8" s="323">
        <v>7689</v>
      </c>
      <c r="I8" s="323">
        <v>100</v>
      </c>
      <c r="J8" s="322" t="s">
        <v>91</v>
      </c>
      <c r="K8" s="322" t="s">
        <v>64</v>
      </c>
      <c r="L8" s="322" t="s">
        <v>171</v>
      </c>
      <c r="M8" s="322" t="s">
        <v>50</v>
      </c>
      <c r="N8" s="322" t="s">
        <v>45</v>
      </c>
      <c r="O8" s="322" t="s">
        <v>46</v>
      </c>
      <c r="P8" s="322" t="s">
        <v>172</v>
      </c>
      <c r="Q8" s="322" t="s">
        <v>173</v>
      </c>
      <c r="R8" s="322" t="s">
        <v>174</v>
      </c>
      <c r="S8" s="322" t="s">
        <v>166</v>
      </c>
      <c r="T8" s="322"/>
      <c r="U8" s="322"/>
      <c r="V8" s="322"/>
      <c r="W8" s="322"/>
      <c r="X8" s="322"/>
      <c r="Y8" s="322"/>
      <c r="Z8" s="322"/>
      <c r="AA8" s="322"/>
      <c r="AB8" s="322"/>
      <c r="AC8" s="322"/>
      <c r="AD8" s="322"/>
      <c r="AE8" s="322" t="s">
        <v>167</v>
      </c>
      <c r="AF8" s="322" t="s">
        <v>175</v>
      </c>
      <c r="AG8" s="322" t="s">
        <v>44</v>
      </c>
      <c r="AH8" s="322" t="s">
        <v>44</v>
      </c>
      <c r="AI8" s="322" t="s">
        <v>45</v>
      </c>
      <c r="AJ8" s="322" t="s">
        <v>193</v>
      </c>
      <c r="AK8" s="322" t="s">
        <v>48</v>
      </c>
      <c r="AL8" s="322"/>
      <c r="AM8" s="322"/>
      <c r="AN8" s="322" t="s">
        <v>46</v>
      </c>
      <c r="AO8" s="322" t="s">
        <v>66</v>
      </c>
      <c r="AP8" s="322" t="s">
        <v>47</v>
      </c>
      <c r="AQ8" s="322"/>
      <c r="AR8" s="322" t="s">
        <v>48</v>
      </c>
      <c r="AS8" s="322"/>
      <c r="AT8" s="322"/>
      <c r="AU8" s="322"/>
      <c r="AV8" s="322"/>
      <c r="AW8" s="322"/>
      <c r="AX8" s="322"/>
      <c r="AY8" s="322"/>
      <c r="AZ8" s="322"/>
      <c r="BA8" s="322"/>
      <c r="BB8" s="322" t="s">
        <v>50</v>
      </c>
      <c r="BC8" s="322"/>
      <c r="BD8" s="322"/>
      <c r="BE8" s="322"/>
      <c r="BF8" s="322"/>
      <c r="BG8" s="322"/>
      <c r="BH8" s="322" t="s">
        <v>51</v>
      </c>
      <c r="BI8" s="322" t="s">
        <v>50</v>
      </c>
      <c r="BJ8" s="322"/>
      <c r="BK8" s="322" t="s">
        <v>52</v>
      </c>
      <c r="BL8" s="322" t="s">
        <v>52</v>
      </c>
      <c r="BM8" s="322" t="s">
        <v>52</v>
      </c>
      <c r="BN8" s="322" t="s">
        <v>52</v>
      </c>
      <c r="BO8" s="322"/>
      <c r="BP8" s="308" t="s">
        <v>52</v>
      </c>
      <c r="BQ8" s="308"/>
      <c r="BR8" s="308"/>
      <c r="BS8" s="308"/>
    </row>
    <row r="9" spans="1:76" s="309" customFormat="1" ht="53.4" x14ac:dyDescent="0.3">
      <c r="A9" s="322" t="s">
        <v>1560</v>
      </c>
      <c r="B9" s="322"/>
      <c r="C9" s="322" t="s">
        <v>52</v>
      </c>
      <c r="D9" s="322" t="s">
        <v>177</v>
      </c>
      <c r="E9" s="322" t="s">
        <v>162</v>
      </c>
      <c r="F9" s="322"/>
      <c r="G9" s="322" t="s">
        <v>1684</v>
      </c>
      <c r="H9" s="395" t="s">
        <v>1648</v>
      </c>
      <c r="I9" s="323">
        <v>100</v>
      </c>
      <c r="J9" s="322" t="s">
        <v>40</v>
      </c>
      <c r="K9" s="322" t="s">
        <v>41</v>
      </c>
      <c r="L9" s="322" t="s">
        <v>42</v>
      </c>
      <c r="M9" s="322" t="s">
        <v>52</v>
      </c>
      <c r="N9" s="322" t="s">
        <v>45</v>
      </c>
      <c r="O9" s="322" t="s">
        <v>46</v>
      </c>
      <c r="P9" s="322" t="s">
        <v>54</v>
      </c>
      <c r="Q9" s="322" t="s">
        <v>178</v>
      </c>
      <c r="R9" s="322" t="s">
        <v>165</v>
      </c>
      <c r="S9" s="322" t="s">
        <v>166</v>
      </c>
      <c r="T9" s="322" t="s">
        <v>45</v>
      </c>
      <c r="U9" s="322" t="s">
        <v>179</v>
      </c>
      <c r="V9" s="322" t="s">
        <v>179</v>
      </c>
      <c r="W9" s="322" t="s">
        <v>66</v>
      </c>
      <c r="X9" s="322" t="s">
        <v>180</v>
      </c>
      <c r="Y9" s="322" t="s">
        <v>45</v>
      </c>
      <c r="Z9" s="322"/>
      <c r="AA9" s="322"/>
      <c r="AB9" s="322"/>
      <c r="AC9" s="322"/>
      <c r="AD9" s="322"/>
      <c r="AE9" s="322" t="s">
        <v>167</v>
      </c>
      <c r="AF9" s="322" t="s">
        <v>181</v>
      </c>
      <c r="AG9" s="322" t="s">
        <v>44</v>
      </c>
      <c r="AH9" s="322" t="s">
        <v>44</v>
      </c>
      <c r="AI9" s="322" t="s">
        <v>45</v>
      </c>
      <c r="AJ9" s="322" t="s">
        <v>194</v>
      </c>
      <c r="AK9" s="322" t="s">
        <v>48</v>
      </c>
      <c r="AL9" s="322"/>
      <c r="AM9" s="322"/>
      <c r="AN9" s="322" t="s">
        <v>46</v>
      </c>
      <c r="AO9" s="322" t="s">
        <v>66</v>
      </c>
      <c r="AP9" s="322" t="s">
        <v>47</v>
      </c>
      <c r="AQ9" s="322"/>
      <c r="AR9" s="322" t="s">
        <v>48</v>
      </c>
      <c r="AS9" s="322"/>
      <c r="AT9" s="322"/>
      <c r="AU9" s="322"/>
      <c r="AV9" s="322"/>
      <c r="AW9" s="322"/>
      <c r="AX9" s="322"/>
      <c r="AY9" s="322"/>
      <c r="AZ9" s="322"/>
      <c r="BA9" s="322"/>
      <c r="BB9" s="322" t="s">
        <v>50</v>
      </c>
      <c r="BC9" s="322"/>
      <c r="BD9" s="322"/>
      <c r="BE9" s="322"/>
      <c r="BF9" s="322"/>
      <c r="BG9" s="322"/>
      <c r="BH9" s="322" t="s">
        <v>51</v>
      </c>
      <c r="BI9" s="322"/>
      <c r="BJ9" s="322"/>
      <c r="BK9" s="322"/>
      <c r="BL9" s="322"/>
      <c r="BM9" s="322" t="s">
        <v>52</v>
      </c>
      <c r="BN9" s="322" t="s">
        <v>52</v>
      </c>
      <c r="BO9" s="322"/>
      <c r="BP9" s="308" t="s">
        <v>52</v>
      </c>
      <c r="BQ9" s="308"/>
      <c r="BR9" s="308"/>
      <c r="BS9" s="308"/>
    </row>
    <row r="10" spans="1:76" s="309" customFormat="1" ht="27" x14ac:dyDescent="0.3">
      <c r="A10" s="322" t="s">
        <v>1561</v>
      </c>
      <c r="B10" s="322"/>
      <c r="C10" s="322" t="s">
        <v>52</v>
      </c>
      <c r="D10" s="322" t="s">
        <v>182</v>
      </c>
      <c r="E10" s="322" t="s">
        <v>36</v>
      </c>
      <c r="F10" s="322"/>
      <c r="G10" s="322" t="s">
        <v>1685</v>
      </c>
      <c r="H10" s="395" t="s">
        <v>1648</v>
      </c>
      <c r="I10" s="323">
        <v>100</v>
      </c>
      <c r="J10" s="322" t="s">
        <v>40</v>
      </c>
      <c r="K10" s="322" t="s">
        <v>64</v>
      </c>
      <c r="L10" s="322" t="s">
        <v>76</v>
      </c>
      <c r="M10" s="322" t="s">
        <v>50</v>
      </c>
      <c r="N10" s="322" t="s">
        <v>45</v>
      </c>
      <c r="O10" s="322" t="s">
        <v>46</v>
      </c>
      <c r="P10" s="322" t="s">
        <v>172</v>
      </c>
      <c r="Q10" s="322" t="s">
        <v>183</v>
      </c>
      <c r="R10" s="322" t="s">
        <v>165</v>
      </c>
      <c r="S10" s="322" t="s">
        <v>166</v>
      </c>
      <c r="T10" s="322" t="s">
        <v>45</v>
      </c>
      <c r="U10" s="322"/>
      <c r="V10" s="322"/>
      <c r="W10" s="322"/>
      <c r="X10" s="322"/>
      <c r="Y10" s="322"/>
      <c r="Z10" s="322"/>
      <c r="AA10" s="322"/>
      <c r="AB10" s="322"/>
      <c r="AC10" s="322"/>
      <c r="AD10" s="322"/>
      <c r="AE10" s="322" t="s">
        <v>167</v>
      </c>
      <c r="AF10" s="322" t="s">
        <v>168</v>
      </c>
      <c r="AG10" s="322" t="s">
        <v>44</v>
      </c>
      <c r="AH10" s="322" t="s">
        <v>44</v>
      </c>
      <c r="AI10" s="322" t="s">
        <v>45</v>
      </c>
      <c r="AJ10" s="322" t="s">
        <v>196</v>
      </c>
      <c r="AK10" s="322" t="s">
        <v>48</v>
      </c>
      <c r="AL10" s="322"/>
      <c r="AM10" s="322"/>
      <c r="AN10" s="322" t="s">
        <v>46</v>
      </c>
      <c r="AO10" s="322" t="s">
        <v>66</v>
      </c>
      <c r="AP10" s="322" t="s">
        <v>47</v>
      </c>
      <c r="AQ10" s="322"/>
      <c r="AR10" s="322" t="s">
        <v>48</v>
      </c>
      <c r="AS10" s="322"/>
      <c r="AT10" s="322"/>
      <c r="AU10" s="322"/>
      <c r="AV10" s="322"/>
      <c r="AW10" s="322"/>
      <c r="AX10" s="322"/>
      <c r="AY10" s="322"/>
      <c r="AZ10" s="322"/>
      <c r="BA10" s="322"/>
      <c r="BB10" s="322" t="s">
        <v>50</v>
      </c>
      <c r="BC10" s="322"/>
      <c r="BD10" s="322"/>
      <c r="BE10" s="322"/>
      <c r="BF10" s="322"/>
      <c r="BG10" s="322"/>
      <c r="BH10" s="322" t="s">
        <v>51</v>
      </c>
      <c r="BI10" s="322"/>
      <c r="BJ10" s="322"/>
      <c r="BK10" s="322"/>
      <c r="BL10" s="322"/>
      <c r="BM10" s="322" t="s">
        <v>52</v>
      </c>
      <c r="BN10" s="322" t="s">
        <v>52</v>
      </c>
      <c r="BO10" s="322"/>
      <c r="BP10" s="308" t="s">
        <v>52</v>
      </c>
      <c r="BQ10" s="308"/>
      <c r="BR10" s="308"/>
      <c r="BS10" s="308"/>
    </row>
    <row r="11" spans="1:76" s="309" customFormat="1" ht="53.4" x14ac:dyDescent="0.3">
      <c r="A11" s="322" t="s">
        <v>1562</v>
      </c>
      <c r="B11" s="322"/>
      <c r="C11" s="322" t="s">
        <v>52</v>
      </c>
      <c r="D11" s="322" t="s">
        <v>185</v>
      </c>
      <c r="E11" s="322" t="s">
        <v>59</v>
      </c>
      <c r="F11" s="322"/>
      <c r="G11" s="322" t="s">
        <v>1651</v>
      </c>
      <c r="H11" s="395" t="s">
        <v>1648</v>
      </c>
      <c r="I11" s="323">
        <v>100</v>
      </c>
      <c r="J11" s="322" t="s">
        <v>40</v>
      </c>
      <c r="K11" s="322" t="s">
        <v>41</v>
      </c>
      <c r="L11" s="322" t="s">
        <v>106</v>
      </c>
      <c r="M11" s="322" t="s">
        <v>50</v>
      </c>
      <c r="N11" s="322" t="s">
        <v>45</v>
      </c>
      <c r="O11" s="322" t="s">
        <v>46</v>
      </c>
      <c r="P11" s="322" t="s">
        <v>163</v>
      </c>
      <c r="Q11" s="322" t="s">
        <v>173</v>
      </c>
      <c r="R11" s="322" t="s">
        <v>165</v>
      </c>
      <c r="S11" s="322" t="s">
        <v>186</v>
      </c>
      <c r="T11" s="322" t="s">
        <v>45</v>
      </c>
      <c r="U11" s="322"/>
      <c r="V11" s="322"/>
      <c r="W11" s="322"/>
      <c r="X11" s="322"/>
      <c r="Y11" s="322"/>
      <c r="Z11" s="322"/>
      <c r="AA11" s="322"/>
      <c r="AB11" s="322"/>
      <c r="AC11" s="322"/>
      <c r="AD11" s="322"/>
      <c r="AE11" s="322" t="s">
        <v>167</v>
      </c>
      <c r="AF11" s="322" t="s">
        <v>181</v>
      </c>
      <c r="AG11" s="322" t="s">
        <v>44</v>
      </c>
      <c r="AH11" s="322" t="s">
        <v>44</v>
      </c>
      <c r="AI11" s="322" t="s">
        <v>45</v>
      </c>
      <c r="AJ11" s="322" t="s">
        <v>189</v>
      </c>
      <c r="AK11" s="322" t="s">
        <v>48</v>
      </c>
      <c r="AL11" s="322"/>
      <c r="AM11" s="322"/>
      <c r="AN11" s="322" t="s">
        <v>46</v>
      </c>
      <c r="AO11" s="322" t="s">
        <v>66</v>
      </c>
      <c r="AP11" s="322" t="s">
        <v>47</v>
      </c>
      <c r="AQ11" s="322"/>
      <c r="AR11" s="322" t="s">
        <v>48</v>
      </c>
      <c r="AS11" s="322"/>
      <c r="AT11" s="322"/>
      <c r="AU11" s="322"/>
      <c r="AV11" s="322"/>
      <c r="AW11" s="322"/>
      <c r="AX11" s="322"/>
      <c r="AY11" s="322"/>
      <c r="AZ11" s="322"/>
      <c r="BA11" s="322"/>
      <c r="BB11" s="322" t="s">
        <v>50</v>
      </c>
      <c r="BC11" s="322"/>
      <c r="BD11" s="322"/>
      <c r="BE11" s="322"/>
      <c r="BF11" s="322"/>
      <c r="BG11" s="322"/>
      <c r="BH11" s="322" t="s">
        <v>51</v>
      </c>
      <c r="BI11" s="322"/>
      <c r="BJ11" s="322"/>
      <c r="BK11" s="322"/>
      <c r="BL11" s="322"/>
      <c r="BM11" s="322" t="s">
        <v>52</v>
      </c>
      <c r="BN11" s="322" t="s">
        <v>52</v>
      </c>
      <c r="BO11" s="322"/>
      <c r="BP11" s="308" t="s">
        <v>52</v>
      </c>
      <c r="BQ11" s="308"/>
      <c r="BR11" s="308"/>
      <c r="BS11" s="308"/>
    </row>
    <row r="12" spans="1:76" s="309" customFormat="1" ht="53.4" x14ac:dyDescent="0.3">
      <c r="A12" s="322" t="s">
        <v>1563</v>
      </c>
      <c r="B12" s="322"/>
      <c r="C12" s="322" t="s">
        <v>52</v>
      </c>
      <c r="D12" s="322" t="s">
        <v>177</v>
      </c>
      <c r="E12" s="322" t="s">
        <v>53</v>
      </c>
      <c r="F12" s="322"/>
      <c r="G12" s="322" t="s">
        <v>1686</v>
      </c>
      <c r="H12" s="395" t="s">
        <v>1648</v>
      </c>
      <c r="I12" s="323">
        <v>100</v>
      </c>
      <c r="J12" s="322" t="s">
        <v>40</v>
      </c>
      <c r="K12" s="322" t="s">
        <v>41</v>
      </c>
      <c r="L12" s="322" t="s">
        <v>106</v>
      </c>
      <c r="M12" s="322" t="s">
        <v>50</v>
      </c>
      <c r="N12" s="322" t="s">
        <v>45</v>
      </c>
      <c r="O12" s="322" t="s">
        <v>46</v>
      </c>
      <c r="P12" s="322" t="s">
        <v>163</v>
      </c>
      <c r="Q12" s="322" t="s">
        <v>173</v>
      </c>
      <c r="R12" s="322" t="s">
        <v>165</v>
      </c>
      <c r="S12" s="322" t="s">
        <v>166</v>
      </c>
      <c r="T12" s="322" t="s">
        <v>45</v>
      </c>
      <c r="U12" s="322"/>
      <c r="V12" s="322"/>
      <c r="W12" s="322"/>
      <c r="X12" s="322"/>
      <c r="Y12" s="322"/>
      <c r="Z12" s="322"/>
      <c r="AA12" s="322"/>
      <c r="AB12" s="322"/>
      <c r="AC12" s="322"/>
      <c r="AD12" s="322"/>
      <c r="AE12" s="322" t="s">
        <v>167</v>
      </c>
      <c r="AF12" s="322" t="s">
        <v>175</v>
      </c>
      <c r="AG12" s="322" t="s">
        <v>44</v>
      </c>
      <c r="AH12" s="322" t="s">
        <v>44</v>
      </c>
      <c r="AI12" s="322" t="s">
        <v>45</v>
      </c>
      <c r="AJ12" s="322" t="s">
        <v>56</v>
      </c>
      <c r="AK12" s="322"/>
      <c r="AL12" s="322" t="s">
        <v>52</v>
      </c>
      <c r="AM12" s="322"/>
      <c r="AN12" s="322" t="s">
        <v>46</v>
      </c>
      <c r="AO12" s="322" t="s">
        <v>66</v>
      </c>
      <c r="AP12" s="322" t="s">
        <v>80</v>
      </c>
      <c r="AQ12" s="322" t="s">
        <v>66</v>
      </c>
      <c r="AR12" s="322"/>
      <c r="AS12" s="322"/>
      <c r="AT12" s="322"/>
      <c r="AU12" s="322"/>
      <c r="AV12" s="322"/>
      <c r="AW12" s="322"/>
      <c r="AX12" s="322"/>
      <c r="AY12" s="322"/>
      <c r="AZ12" s="322"/>
      <c r="BA12" s="322"/>
      <c r="BB12" s="322" t="s">
        <v>50</v>
      </c>
      <c r="BC12" s="322"/>
      <c r="BD12" s="322"/>
      <c r="BE12" s="322"/>
      <c r="BF12" s="322"/>
      <c r="BG12" s="322"/>
      <c r="BH12" s="322" t="s">
        <v>51</v>
      </c>
      <c r="BI12" s="322"/>
      <c r="BJ12" s="322"/>
      <c r="BK12" s="322"/>
      <c r="BL12" s="322"/>
      <c r="BM12" s="322" t="s">
        <v>52</v>
      </c>
      <c r="BN12" s="322" t="s">
        <v>52</v>
      </c>
      <c r="BO12" s="322"/>
      <c r="BP12" s="308" t="s">
        <v>52</v>
      </c>
      <c r="BQ12" s="308"/>
      <c r="BR12" s="308"/>
      <c r="BS12" s="308"/>
    </row>
    <row r="13" spans="1:76" s="335" customFormat="1" ht="43.2" x14ac:dyDescent="0.3">
      <c r="A13" s="333" t="s">
        <v>1564</v>
      </c>
      <c r="B13" s="333">
        <v>1298439</v>
      </c>
      <c r="C13" s="333" t="s">
        <v>52</v>
      </c>
      <c r="D13" s="333" t="s">
        <v>966</v>
      </c>
      <c r="E13" s="333" t="s">
        <v>36</v>
      </c>
      <c r="F13" s="333"/>
      <c r="G13" s="333" t="s">
        <v>1696</v>
      </c>
      <c r="H13" s="395" t="s">
        <v>1648</v>
      </c>
      <c r="I13" s="369">
        <v>100</v>
      </c>
      <c r="J13" s="333" t="s">
        <v>191</v>
      </c>
      <c r="K13" s="333" t="s">
        <v>41</v>
      </c>
      <c r="L13" s="333" t="s">
        <v>106</v>
      </c>
      <c r="M13" s="333" t="s">
        <v>50</v>
      </c>
      <c r="N13" s="333" t="s">
        <v>45</v>
      </c>
      <c r="O13" s="333" t="s">
        <v>46</v>
      </c>
      <c r="P13" s="333" t="s">
        <v>54</v>
      </c>
      <c r="Q13" s="333" t="s">
        <v>183</v>
      </c>
      <c r="R13" s="333" t="s">
        <v>165</v>
      </c>
      <c r="S13" s="333" t="s">
        <v>166</v>
      </c>
      <c r="T13" s="333"/>
      <c r="U13" s="333"/>
      <c r="V13" s="333"/>
      <c r="W13" s="333"/>
      <c r="X13" s="333"/>
      <c r="Y13" s="333"/>
      <c r="Z13" s="333"/>
      <c r="AA13" s="333"/>
      <c r="AB13" s="333"/>
      <c r="AC13" s="333"/>
      <c r="AD13" s="333"/>
      <c r="AE13" s="333" t="s">
        <v>167</v>
      </c>
      <c r="AF13" s="333" t="s">
        <v>168</v>
      </c>
      <c r="AG13" s="333" t="s">
        <v>44</v>
      </c>
      <c r="AH13" s="333" t="s">
        <v>44</v>
      </c>
      <c r="AI13" s="333" t="s">
        <v>45</v>
      </c>
      <c r="AJ13" s="333" t="s">
        <v>189</v>
      </c>
      <c r="AK13" s="333" t="s">
        <v>48</v>
      </c>
      <c r="AL13" s="333"/>
      <c r="AM13" s="333"/>
      <c r="AN13" s="333" t="s">
        <v>46</v>
      </c>
      <c r="AO13" s="333" t="s">
        <v>66</v>
      </c>
      <c r="AP13" s="333" t="s">
        <v>47</v>
      </c>
      <c r="AQ13" s="333"/>
      <c r="AR13" s="333" t="s">
        <v>48</v>
      </c>
      <c r="AS13" s="333"/>
      <c r="AT13" s="333"/>
      <c r="AU13" s="333"/>
      <c r="AV13" s="333"/>
      <c r="AW13" s="333"/>
      <c r="AX13" s="333"/>
      <c r="AY13" s="333"/>
      <c r="AZ13" s="333"/>
      <c r="BA13" s="333"/>
      <c r="BB13" s="333" t="s">
        <v>50</v>
      </c>
      <c r="BC13" s="333"/>
      <c r="BD13" s="333"/>
      <c r="BE13" s="333"/>
      <c r="BF13" s="333"/>
      <c r="BG13" s="333"/>
      <c r="BH13" s="333" t="s">
        <v>51</v>
      </c>
      <c r="BI13" s="333"/>
      <c r="BJ13" s="333"/>
      <c r="BK13" s="333"/>
      <c r="BL13" s="333"/>
      <c r="BM13" s="333" t="s">
        <v>52</v>
      </c>
      <c r="BN13" s="333" t="s">
        <v>52</v>
      </c>
      <c r="BO13" s="333"/>
      <c r="BP13" s="312" t="s">
        <v>52</v>
      </c>
      <c r="BQ13" s="312"/>
      <c r="BR13" s="312"/>
      <c r="BS13" s="334" t="s">
        <v>960</v>
      </c>
    </row>
    <row r="14" spans="1:76" s="309" customFormat="1" ht="53.4" x14ac:dyDescent="0.3">
      <c r="A14" s="322" t="s">
        <v>1565</v>
      </c>
      <c r="B14" s="322">
        <v>1278134</v>
      </c>
      <c r="C14" s="322" t="s">
        <v>52</v>
      </c>
      <c r="D14" s="322" t="s">
        <v>202</v>
      </c>
      <c r="E14" s="322" t="s">
        <v>59</v>
      </c>
      <c r="F14" s="322"/>
      <c r="G14" s="322" t="s">
        <v>1660</v>
      </c>
      <c r="H14" s="323">
        <v>7689</v>
      </c>
      <c r="I14" s="323">
        <v>100</v>
      </c>
      <c r="J14" s="322"/>
      <c r="K14" s="322" t="s">
        <v>64</v>
      </c>
      <c r="L14" s="322" t="s">
        <v>70</v>
      </c>
      <c r="M14" s="322" t="s">
        <v>52</v>
      </c>
      <c r="N14" s="322" t="s">
        <v>45</v>
      </c>
      <c r="O14" s="322" t="s">
        <v>46</v>
      </c>
      <c r="P14" s="322" t="s">
        <v>172</v>
      </c>
      <c r="Q14" s="322" t="s">
        <v>190</v>
      </c>
      <c r="R14" s="322" t="s">
        <v>77</v>
      </c>
      <c r="S14" s="322" t="s">
        <v>166</v>
      </c>
      <c r="T14" s="322"/>
      <c r="U14" s="322"/>
      <c r="V14" s="322" t="s">
        <v>179</v>
      </c>
      <c r="W14" s="322" t="s">
        <v>66</v>
      </c>
      <c r="X14" s="324" t="s">
        <v>410</v>
      </c>
      <c r="Y14" s="322" t="s">
        <v>45</v>
      </c>
      <c r="Z14" s="322"/>
      <c r="AA14" s="322"/>
      <c r="AB14" s="367"/>
      <c r="AC14" s="322"/>
      <c r="AD14" s="322"/>
      <c r="AE14" s="322" t="s">
        <v>203</v>
      </c>
      <c r="AF14" s="322" t="s">
        <v>180</v>
      </c>
      <c r="AG14" s="322" t="s">
        <v>44</v>
      </c>
      <c r="AH14" s="322" t="s">
        <v>44</v>
      </c>
      <c r="AI14" s="322" t="s">
        <v>45</v>
      </c>
      <c r="AJ14" s="322" t="s">
        <v>56</v>
      </c>
      <c r="AK14" s="322" t="s">
        <v>44</v>
      </c>
      <c r="AL14" s="322" t="s">
        <v>44</v>
      </c>
      <c r="AM14" s="322"/>
      <c r="AN14" s="322" t="s">
        <v>46</v>
      </c>
      <c r="AO14" s="322" t="s">
        <v>66</v>
      </c>
      <c r="AP14" s="322" t="s">
        <v>44</v>
      </c>
      <c r="AQ14" s="322" t="s">
        <v>44</v>
      </c>
      <c r="AR14" s="322" t="s">
        <v>205</v>
      </c>
      <c r="AS14" s="322" t="s">
        <v>44</v>
      </c>
      <c r="AT14" s="322" t="s">
        <v>44</v>
      </c>
      <c r="AU14" s="322"/>
      <c r="AV14" s="322"/>
      <c r="AW14" s="322"/>
      <c r="AX14" s="322"/>
      <c r="AY14" s="322"/>
      <c r="AZ14" s="322"/>
      <c r="BA14" s="322"/>
      <c r="BB14" s="322" t="s">
        <v>50</v>
      </c>
      <c r="BC14" s="322"/>
      <c r="BD14" s="322"/>
      <c r="BE14" s="322"/>
      <c r="BF14" s="322"/>
      <c r="BG14" s="322"/>
      <c r="BH14" s="322" t="s">
        <v>51</v>
      </c>
      <c r="BI14" s="322"/>
      <c r="BJ14" s="322"/>
      <c r="BK14" s="322"/>
      <c r="BL14" s="322"/>
      <c r="BM14" s="322" t="s">
        <v>52</v>
      </c>
      <c r="BN14" s="322" t="s">
        <v>52</v>
      </c>
      <c r="BO14" s="322"/>
      <c r="BP14" s="308" t="s">
        <v>52</v>
      </c>
      <c r="BQ14" s="308"/>
      <c r="BR14" s="308"/>
      <c r="BS14" s="308"/>
    </row>
    <row r="15" spans="1:76" s="309" customFormat="1" ht="53.4" x14ac:dyDescent="0.3">
      <c r="A15" s="322" t="s">
        <v>1566</v>
      </c>
      <c r="B15" s="322">
        <v>1290162</v>
      </c>
      <c r="C15" s="322" t="s">
        <v>52</v>
      </c>
      <c r="D15" s="322" t="s">
        <v>206</v>
      </c>
      <c r="E15" s="322" t="s">
        <v>207</v>
      </c>
      <c r="F15" s="322"/>
      <c r="G15" s="322" t="s">
        <v>1657</v>
      </c>
      <c r="H15" s="395" t="s">
        <v>1648</v>
      </c>
      <c r="I15" s="323">
        <v>100</v>
      </c>
      <c r="J15" s="322"/>
      <c r="K15" s="322" t="s">
        <v>71</v>
      </c>
      <c r="L15" s="322" t="s">
        <v>106</v>
      </c>
      <c r="M15" s="322" t="s">
        <v>50</v>
      </c>
      <c r="N15" s="322" t="s">
        <v>45</v>
      </c>
      <c r="O15" s="322" t="s">
        <v>46</v>
      </c>
      <c r="P15" s="322" t="s">
        <v>188</v>
      </c>
      <c r="Q15" s="322" t="s">
        <v>173</v>
      </c>
      <c r="R15" s="322" t="s">
        <v>77</v>
      </c>
      <c r="S15" s="322" t="s">
        <v>208</v>
      </c>
      <c r="T15" s="322"/>
      <c r="U15" s="322"/>
      <c r="V15" s="322"/>
      <c r="W15" s="322"/>
      <c r="X15" s="322"/>
      <c r="Y15" s="322"/>
      <c r="Z15" s="322"/>
      <c r="AA15" s="322"/>
      <c r="AB15" s="367"/>
      <c r="AC15" s="322"/>
      <c r="AD15" s="322"/>
      <c r="AE15" s="322" t="s">
        <v>167</v>
      </c>
      <c r="AF15" s="322" t="s">
        <v>204</v>
      </c>
      <c r="AG15" s="322" t="s">
        <v>44</v>
      </c>
      <c r="AH15" s="322" t="s">
        <v>44</v>
      </c>
      <c r="AI15" s="322" t="s">
        <v>45</v>
      </c>
      <c r="AJ15" s="322" t="s">
        <v>56</v>
      </c>
      <c r="AK15" s="322" t="s">
        <v>44</v>
      </c>
      <c r="AL15" s="322" t="s">
        <v>44</v>
      </c>
      <c r="AM15" s="322"/>
      <c r="AN15" s="322" t="s">
        <v>46</v>
      </c>
      <c r="AO15" s="322" t="s">
        <v>66</v>
      </c>
      <c r="AP15" s="322" t="s">
        <v>47</v>
      </c>
      <c r="AQ15" s="322" t="s">
        <v>44</v>
      </c>
      <c r="AR15" s="322" t="s">
        <v>66</v>
      </c>
      <c r="AS15" s="322" t="s">
        <v>44</v>
      </c>
      <c r="AT15" s="322" t="s">
        <v>44</v>
      </c>
      <c r="AU15" s="322"/>
      <c r="AV15" s="322"/>
      <c r="AW15" s="322"/>
      <c r="AX15" s="322"/>
      <c r="AY15" s="322"/>
      <c r="AZ15" s="322"/>
      <c r="BA15" s="322"/>
      <c r="BB15" s="322" t="s">
        <v>50</v>
      </c>
      <c r="BC15" s="322"/>
      <c r="BD15" s="322"/>
      <c r="BE15" s="322"/>
      <c r="BF15" s="322"/>
      <c r="BG15" s="322"/>
      <c r="BH15" s="322" t="s">
        <v>51</v>
      </c>
      <c r="BI15" s="322"/>
      <c r="BJ15" s="322"/>
      <c r="BK15" s="322"/>
      <c r="BL15" s="322"/>
      <c r="BM15" s="322" t="s">
        <v>52</v>
      </c>
      <c r="BN15" s="322" t="s">
        <v>52</v>
      </c>
      <c r="BO15" s="322"/>
      <c r="BP15" s="308" t="s">
        <v>52</v>
      </c>
      <c r="BQ15" s="308"/>
      <c r="BR15" s="308"/>
      <c r="BS15" s="308"/>
    </row>
    <row r="16" spans="1:76" s="309" customFormat="1" ht="43.2" x14ac:dyDescent="0.3">
      <c r="A16" s="322" t="s">
        <v>1567</v>
      </c>
      <c r="B16" s="322">
        <v>1332410</v>
      </c>
      <c r="C16" s="322" t="s">
        <v>52</v>
      </c>
      <c r="D16" s="322" t="s">
        <v>209</v>
      </c>
      <c r="E16" s="322" t="s">
        <v>207</v>
      </c>
      <c r="F16" s="322"/>
      <c r="G16" s="322" t="s">
        <v>1657</v>
      </c>
      <c r="H16" s="395" t="s">
        <v>1648</v>
      </c>
      <c r="I16" s="323">
        <v>100</v>
      </c>
      <c r="J16" s="322"/>
      <c r="K16" s="322" t="s">
        <v>41</v>
      </c>
      <c r="L16" s="322" t="s">
        <v>171</v>
      </c>
      <c r="M16" s="322" t="s">
        <v>50</v>
      </c>
      <c r="N16" s="322" t="s">
        <v>45</v>
      </c>
      <c r="O16" s="322" t="s">
        <v>46</v>
      </c>
      <c r="P16" s="322" t="s">
        <v>54</v>
      </c>
      <c r="Q16" s="322" t="s">
        <v>178</v>
      </c>
      <c r="R16" s="322" t="s">
        <v>77</v>
      </c>
      <c r="S16" s="322" t="s">
        <v>210</v>
      </c>
      <c r="T16" s="322"/>
      <c r="U16" s="322" t="s">
        <v>179</v>
      </c>
      <c r="V16" s="322" t="s">
        <v>179</v>
      </c>
      <c r="W16" s="322" t="s">
        <v>66</v>
      </c>
      <c r="X16" s="322" t="s">
        <v>180</v>
      </c>
      <c r="Y16" s="322" t="s">
        <v>45</v>
      </c>
      <c r="Z16" s="322"/>
      <c r="AA16" s="322"/>
      <c r="AB16" s="367"/>
      <c r="AC16" s="322"/>
      <c r="AD16" s="322"/>
      <c r="AE16" s="322" t="s">
        <v>167</v>
      </c>
      <c r="AF16" s="324" t="s">
        <v>410</v>
      </c>
      <c r="AG16" s="322" t="s">
        <v>44</v>
      </c>
      <c r="AH16" s="324" t="s">
        <v>44</v>
      </c>
      <c r="AI16" s="322" t="s">
        <v>45</v>
      </c>
      <c r="AJ16" s="322" t="s">
        <v>56</v>
      </c>
      <c r="AK16" s="322" t="s">
        <v>44</v>
      </c>
      <c r="AL16" s="322" t="s">
        <v>44</v>
      </c>
      <c r="AM16" s="322"/>
      <c r="AN16" s="322" t="s">
        <v>46</v>
      </c>
      <c r="AO16" s="322" t="s">
        <v>66</v>
      </c>
      <c r="AP16" s="322" t="s">
        <v>44</v>
      </c>
      <c r="AQ16" s="322" t="s">
        <v>44</v>
      </c>
      <c r="AR16" s="322" t="s">
        <v>212</v>
      </c>
      <c r="AS16" s="322" t="s">
        <v>44</v>
      </c>
      <c r="AT16" s="322" t="s">
        <v>44</v>
      </c>
      <c r="AU16" s="322"/>
      <c r="AV16" s="322"/>
      <c r="AW16" s="322"/>
      <c r="AX16" s="322"/>
      <c r="AY16" s="322"/>
      <c r="AZ16" s="322"/>
      <c r="BA16" s="322"/>
      <c r="BB16" s="322" t="s">
        <v>50</v>
      </c>
      <c r="BC16" s="322"/>
      <c r="BD16" s="322"/>
      <c r="BE16" s="322"/>
      <c r="BF16" s="322"/>
      <c r="BG16" s="322"/>
      <c r="BH16" s="322" t="s">
        <v>51</v>
      </c>
      <c r="BI16" s="322"/>
      <c r="BJ16" s="322"/>
      <c r="BK16" s="322"/>
      <c r="BL16" s="322"/>
      <c r="BM16" s="322" t="s">
        <v>52</v>
      </c>
      <c r="BN16" s="322" t="s">
        <v>52</v>
      </c>
      <c r="BO16" s="322"/>
      <c r="BP16" s="308" t="s">
        <v>52</v>
      </c>
      <c r="BQ16" s="308"/>
      <c r="BR16" s="308"/>
      <c r="BS16" s="306" t="s">
        <v>986</v>
      </c>
    </row>
    <row r="17" spans="1:81" s="309" customFormat="1" ht="53.4" x14ac:dyDescent="0.3">
      <c r="A17" s="322" t="s">
        <v>1568</v>
      </c>
      <c r="B17" s="322">
        <v>1327915</v>
      </c>
      <c r="C17" s="322" t="s">
        <v>52</v>
      </c>
      <c r="D17" s="322" t="s">
        <v>216</v>
      </c>
      <c r="E17" s="322" t="s">
        <v>207</v>
      </c>
      <c r="F17" s="322"/>
      <c r="G17" s="322" t="s">
        <v>1660</v>
      </c>
      <c r="H17" s="323">
        <v>7689</v>
      </c>
      <c r="I17" s="323">
        <v>100</v>
      </c>
      <c r="J17" s="322"/>
      <c r="K17" s="322" t="s">
        <v>64</v>
      </c>
      <c r="L17" s="322" t="s">
        <v>76</v>
      </c>
      <c r="M17" s="322" t="s">
        <v>50</v>
      </c>
      <c r="N17" s="322" t="s">
        <v>45</v>
      </c>
      <c r="O17" s="322" t="s">
        <v>46</v>
      </c>
      <c r="P17" s="322" t="s">
        <v>54</v>
      </c>
      <c r="Q17" s="322" t="s">
        <v>217</v>
      </c>
      <c r="R17" s="322" t="s">
        <v>77</v>
      </c>
      <c r="S17" s="322" t="s">
        <v>210</v>
      </c>
      <c r="T17" s="322" t="s">
        <v>57</v>
      </c>
      <c r="U17" s="322" t="s">
        <v>44</v>
      </c>
      <c r="V17" s="322" t="s">
        <v>44</v>
      </c>
      <c r="W17" s="322" t="s">
        <v>44</v>
      </c>
      <c r="X17" s="322" t="s">
        <v>180</v>
      </c>
      <c r="Y17" s="322" t="s">
        <v>45</v>
      </c>
      <c r="Z17" s="322"/>
      <c r="AA17" s="322"/>
      <c r="AB17" s="367"/>
      <c r="AC17" s="324"/>
      <c r="AD17" s="322"/>
      <c r="AE17" s="322" t="s">
        <v>167</v>
      </c>
      <c r="AF17" s="324" t="s">
        <v>204</v>
      </c>
      <c r="AG17" s="322" t="s">
        <v>44</v>
      </c>
      <c r="AH17" s="324" t="s">
        <v>44</v>
      </c>
      <c r="AI17" s="322" t="s">
        <v>45</v>
      </c>
      <c r="AJ17" s="322" t="s">
        <v>56</v>
      </c>
      <c r="AK17" s="322" t="s">
        <v>44</v>
      </c>
      <c r="AL17" s="322" t="s">
        <v>44</v>
      </c>
      <c r="AM17" s="322"/>
      <c r="AN17" s="322" t="s">
        <v>46</v>
      </c>
      <c r="AO17" s="322" t="s">
        <v>66</v>
      </c>
      <c r="AP17" s="322" t="s">
        <v>79</v>
      </c>
      <c r="AQ17" s="322" t="s">
        <v>44</v>
      </c>
      <c r="AR17" s="322" t="s">
        <v>44</v>
      </c>
      <c r="AS17" s="322" t="s">
        <v>66</v>
      </c>
      <c r="AT17" s="322" t="s">
        <v>218</v>
      </c>
      <c r="AU17" s="322"/>
      <c r="AV17" s="322"/>
      <c r="AW17" s="322"/>
      <c r="AX17" s="322"/>
      <c r="AY17" s="322"/>
      <c r="AZ17" s="322"/>
      <c r="BA17" s="322"/>
      <c r="BB17" s="322" t="s">
        <v>50</v>
      </c>
      <c r="BC17" s="322"/>
      <c r="BD17" s="322"/>
      <c r="BE17" s="322"/>
      <c r="BF17" s="322"/>
      <c r="BG17" s="322"/>
      <c r="BH17" s="322" t="s">
        <v>51</v>
      </c>
      <c r="BI17" s="322"/>
      <c r="BJ17" s="322"/>
      <c r="BK17" s="322"/>
      <c r="BL17" s="322"/>
      <c r="BM17" s="322" t="s">
        <v>52</v>
      </c>
      <c r="BN17" s="322" t="s">
        <v>52</v>
      </c>
      <c r="BO17" s="322"/>
      <c r="BP17" s="308" t="s">
        <v>52</v>
      </c>
      <c r="BQ17" s="308"/>
      <c r="BR17" s="308" t="s">
        <v>52</v>
      </c>
      <c r="BS17" s="325" t="s">
        <v>989</v>
      </c>
    </row>
    <row r="18" spans="1:81" s="309" customFormat="1" ht="40.200000000000003" x14ac:dyDescent="0.3">
      <c r="A18" s="322" t="s">
        <v>1569</v>
      </c>
      <c r="B18" s="322"/>
      <c r="C18" s="322" t="s">
        <v>52</v>
      </c>
      <c r="D18" s="360" t="s">
        <v>219</v>
      </c>
      <c r="E18" s="360" t="s">
        <v>207</v>
      </c>
      <c r="F18" s="360"/>
      <c r="G18" s="360" t="s">
        <v>1689</v>
      </c>
      <c r="H18" s="395" t="s">
        <v>1648</v>
      </c>
      <c r="I18" s="323">
        <v>100</v>
      </c>
      <c r="J18" s="360"/>
      <c r="K18" s="360" t="s">
        <v>41</v>
      </c>
      <c r="L18" s="360" t="s">
        <v>106</v>
      </c>
      <c r="M18" s="360" t="s">
        <v>50</v>
      </c>
      <c r="N18" s="322" t="s">
        <v>45</v>
      </c>
      <c r="O18" s="360" t="s">
        <v>46</v>
      </c>
      <c r="P18" s="360" t="s">
        <v>54</v>
      </c>
      <c r="Q18" s="360" t="s">
        <v>178</v>
      </c>
      <c r="R18" s="360" t="s">
        <v>78</v>
      </c>
      <c r="S18" s="360"/>
      <c r="T18" s="360" t="s">
        <v>57</v>
      </c>
      <c r="U18" s="360" t="s">
        <v>179</v>
      </c>
      <c r="V18" s="360" t="s">
        <v>179</v>
      </c>
      <c r="W18" s="360" t="s">
        <v>66</v>
      </c>
      <c r="X18" s="360" t="s">
        <v>180</v>
      </c>
      <c r="Y18" s="360" t="s">
        <v>45</v>
      </c>
      <c r="Z18" s="360"/>
      <c r="AA18" s="360"/>
      <c r="AB18" s="366"/>
      <c r="AC18" s="360"/>
      <c r="AD18" s="360"/>
      <c r="AE18" s="360" t="s">
        <v>167</v>
      </c>
      <c r="AF18" s="360" t="s">
        <v>211</v>
      </c>
      <c r="AG18" s="360" t="s">
        <v>44</v>
      </c>
      <c r="AH18" s="360" t="s">
        <v>44</v>
      </c>
      <c r="AI18" s="322" t="s">
        <v>45</v>
      </c>
      <c r="AJ18" s="360" t="s">
        <v>56</v>
      </c>
      <c r="AK18" s="360" t="s">
        <v>44</v>
      </c>
      <c r="AL18" s="360" t="s">
        <v>44</v>
      </c>
      <c r="AM18" s="360"/>
      <c r="AN18" s="360" t="s">
        <v>46</v>
      </c>
      <c r="AO18" s="360" t="s">
        <v>66</v>
      </c>
      <c r="AP18" s="360" t="s">
        <v>80</v>
      </c>
      <c r="AQ18" s="360" t="s">
        <v>66</v>
      </c>
      <c r="AR18" s="360" t="s">
        <v>44</v>
      </c>
      <c r="AS18" s="360" t="s">
        <v>44</v>
      </c>
      <c r="AT18" s="360" t="s">
        <v>44</v>
      </c>
      <c r="AU18" s="360" t="s">
        <v>220</v>
      </c>
      <c r="AV18" s="366" t="s">
        <v>221</v>
      </c>
      <c r="AW18" s="426" t="s">
        <v>222</v>
      </c>
      <c r="AX18" s="426"/>
      <c r="AY18" s="360"/>
      <c r="AZ18" s="360"/>
      <c r="BA18" s="360"/>
      <c r="BB18" s="360" t="s">
        <v>50</v>
      </c>
      <c r="BC18" s="360"/>
      <c r="BD18" s="360"/>
      <c r="BE18" s="360"/>
      <c r="BF18" s="360"/>
      <c r="BG18" s="360"/>
      <c r="BH18" s="360" t="s">
        <v>51</v>
      </c>
      <c r="BI18" s="360"/>
      <c r="BJ18" s="360"/>
      <c r="BK18" s="360"/>
      <c r="BL18" s="360"/>
      <c r="BM18" s="360" t="s">
        <v>52</v>
      </c>
      <c r="BN18" s="322" t="s">
        <v>52</v>
      </c>
      <c r="BO18" s="360"/>
      <c r="BP18" s="308" t="s">
        <v>52</v>
      </c>
      <c r="BQ18" s="308"/>
      <c r="BR18" s="308"/>
      <c r="BS18" s="308" t="s">
        <v>991</v>
      </c>
    </row>
    <row r="19" spans="1:81" s="309" customFormat="1" ht="40.200000000000003" x14ac:dyDescent="0.3">
      <c r="A19" s="322" t="s">
        <v>1570</v>
      </c>
      <c r="B19" s="322">
        <v>1527209</v>
      </c>
      <c r="C19" s="322" t="s">
        <v>52</v>
      </c>
      <c r="D19" s="360" t="s">
        <v>223</v>
      </c>
      <c r="E19" s="360" t="s">
        <v>213</v>
      </c>
      <c r="F19" s="360"/>
      <c r="G19" s="360" t="s">
        <v>1670</v>
      </c>
      <c r="H19" s="395" t="s">
        <v>1648</v>
      </c>
      <c r="I19" s="323">
        <v>50</v>
      </c>
      <c r="J19" s="360"/>
      <c r="K19" s="360" t="s">
        <v>41</v>
      </c>
      <c r="L19" s="360" t="s">
        <v>214</v>
      </c>
      <c r="M19" s="360" t="s">
        <v>50</v>
      </c>
      <c r="N19" s="322" t="s">
        <v>45</v>
      </c>
      <c r="O19" s="360" t="s">
        <v>46</v>
      </c>
      <c r="P19" s="360" t="s">
        <v>188</v>
      </c>
      <c r="Q19" s="360" t="s">
        <v>215</v>
      </c>
      <c r="R19" s="360" t="s">
        <v>77</v>
      </c>
      <c r="S19" s="360"/>
      <c r="T19" s="360" t="s">
        <v>57</v>
      </c>
      <c r="U19" s="360"/>
      <c r="V19" s="360"/>
      <c r="W19" s="360"/>
      <c r="X19" s="360"/>
      <c r="Y19" s="360"/>
      <c r="Z19" s="360"/>
      <c r="AA19" s="360"/>
      <c r="AB19" s="366"/>
      <c r="AC19" s="360"/>
      <c r="AD19" s="360"/>
      <c r="AE19" s="360" t="s">
        <v>167</v>
      </c>
      <c r="AF19" s="360" t="s">
        <v>211</v>
      </c>
      <c r="AG19" s="360" t="s">
        <v>44</v>
      </c>
      <c r="AH19" s="360" t="s">
        <v>44</v>
      </c>
      <c r="AI19" s="322" t="s">
        <v>45</v>
      </c>
      <c r="AJ19" s="360" t="s">
        <v>56</v>
      </c>
      <c r="AK19" s="360" t="s">
        <v>44</v>
      </c>
      <c r="AL19" s="360" t="s">
        <v>44</v>
      </c>
      <c r="AM19" s="360"/>
      <c r="AN19" s="360" t="s">
        <v>46</v>
      </c>
      <c r="AO19" s="360" t="s">
        <v>66</v>
      </c>
      <c r="AP19" s="360" t="s">
        <v>119</v>
      </c>
      <c r="AQ19" s="360" t="s">
        <v>44</v>
      </c>
      <c r="AR19" s="360" t="s">
        <v>44</v>
      </c>
      <c r="AS19" s="360" t="s">
        <v>44</v>
      </c>
      <c r="AT19" s="360" t="s">
        <v>44</v>
      </c>
      <c r="AU19" s="360" t="s">
        <v>95</v>
      </c>
      <c r="AV19" s="366" t="s">
        <v>96</v>
      </c>
      <c r="AW19" s="426" t="s">
        <v>222</v>
      </c>
      <c r="AX19" s="426"/>
      <c r="AY19" s="360"/>
      <c r="AZ19" s="360"/>
      <c r="BA19" s="360"/>
      <c r="BB19" s="360" t="s">
        <v>50</v>
      </c>
      <c r="BC19" s="360"/>
      <c r="BD19" s="360"/>
      <c r="BE19" s="360"/>
      <c r="BF19" s="360"/>
      <c r="BG19" s="360"/>
      <c r="BH19" s="360" t="s">
        <v>51</v>
      </c>
      <c r="BI19" s="360"/>
      <c r="BJ19" s="360"/>
      <c r="BK19" s="360"/>
      <c r="BL19" s="360"/>
      <c r="BM19" s="360" t="s">
        <v>52</v>
      </c>
      <c r="BN19" s="322" t="s">
        <v>52</v>
      </c>
      <c r="BO19" s="360"/>
      <c r="BP19" s="308" t="s">
        <v>52</v>
      </c>
      <c r="BQ19" s="308"/>
      <c r="BR19" s="308"/>
      <c r="BS19" s="308" t="s">
        <v>988</v>
      </c>
    </row>
    <row r="20" spans="1:81" s="309" customFormat="1" ht="53.4" x14ac:dyDescent="0.3">
      <c r="A20" s="322" t="s">
        <v>1571</v>
      </c>
      <c r="B20" s="322">
        <v>1378538</v>
      </c>
      <c r="C20" s="322" t="s">
        <v>52</v>
      </c>
      <c r="D20" s="360" t="s">
        <v>224</v>
      </c>
      <c r="E20" s="360" t="s">
        <v>59</v>
      </c>
      <c r="F20" s="360"/>
      <c r="G20" s="360" t="s">
        <v>1670</v>
      </c>
      <c r="H20" s="395" t="s">
        <v>1648</v>
      </c>
      <c r="I20" s="323">
        <v>100</v>
      </c>
      <c r="J20" s="360"/>
      <c r="K20" s="360" t="s">
        <v>71</v>
      </c>
      <c r="L20" s="360" t="s">
        <v>106</v>
      </c>
      <c r="M20" s="360" t="s">
        <v>52</v>
      </c>
      <c r="N20" s="322" t="s">
        <v>45</v>
      </c>
      <c r="O20" s="360" t="s">
        <v>46</v>
      </c>
      <c r="P20" s="360" t="s">
        <v>54</v>
      </c>
      <c r="Q20" s="360" t="s">
        <v>164</v>
      </c>
      <c r="R20" s="360" t="s">
        <v>77</v>
      </c>
      <c r="S20" s="360"/>
      <c r="T20" s="360" t="s">
        <v>57</v>
      </c>
      <c r="U20" s="360"/>
      <c r="V20" s="360"/>
      <c r="W20" s="360"/>
      <c r="X20" s="360"/>
      <c r="Y20" s="360"/>
      <c r="Z20" s="360" t="s">
        <v>179</v>
      </c>
      <c r="AA20" s="360"/>
      <c r="AB20" s="366">
        <v>0.3</v>
      </c>
      <c r="AC20" s="360" t="s">
        <v>180</v>
      </c>
      <c r="AD20" s="360"/>
      <c r="AE20" s="360" t="s">
        <v>167</v>
      </c>
      <c r="AF20" s="360" t="s">
        <v>211</v>
      </c>
      <c r="AG20" s="360" t="s">
        <v>44</v>
      </c>
      <c r="AH20" s="360" t="s">
        <v>44</v>
      </c>
      <c r="AI20" s="322" t="s">
        <v>45</v>
      </c>
      <c r="AJ20" s="360" t="s">
        <v>56</v>
      </c>
      <c r="AK20" s="360" t="s">
        <v>44</v>
      </c>
      <c r="AL20" s="360" t="s">
        <v>44</v>
      </c>
      <c r="AM20" s="360"/>
      <c r="AN20" s="360" t="s">
        <v>46</v>
      </c>
      <c r="AO20" s="360" t="s">
        <v>66</v>
      </c>
      <c r="AP20" s="360" t="s">
        <v>79</v>
      </c>
      <c r="AQ20" s="360" t="s">
        <v>44</v>
      </c>
      <c r="AR20" s="360" t="s">
        <v>44</v>
      </c>
      <c r="AS20" s="360" t="s">
        <v>66</v>
      </c>
      <c r="AT20" s="360" t="s">
        <v>218</v>
      </c>
      <c r="AU20" s="360" t="s">
        <v>95</v>
      </c>
      <c r="AV20" s="366" t="s">
        <v>96</v>
      </c>
      <c r="AW20" s="426" t="s">
        <v>222</v>
      </c>
      <c r="AX20" s="426"/>
      <c r="AY20" s="360"/>
      <c r="AZ20" s="360"/>
      <c r="BA20" s="360"/>
      <c r="BB20" s="360" t="s">
        <v>50</v>
      </c>
      <c r="BC20" s="360"/>
      <c r="BD20" s="360"/>
      <c r="BE20" s="360"/>
      <c r="BF20" s="360"/>
      <c r="BG20" s="360"/>
      <c r="BH20" s="360" t="s">
        <v>51</v>
      </c>
      <c r="BI20" s="360"/>
      <c r="BJ20" s="360"/>
      <c r="BK20" s="360"/>
      <c r="BL20" s="360"/>
      <c r="BM20" s="360" t="s">
        <v>52</v>
      </c>
      <c r="BN20" s="322" t="s">
        <v>52</v>
      </c>
      <c r="BO20" s="360"/>
      <c r="BP20" s="308" t="s">
        <v>52</v>
      </c>
      <c r="BQ20" s="308"/>
      <c r="BR20" s="308" t="s">
        <v>52</v>
      </c>
      <c r="BS20" s="308"/>
    </row>
    <row r="21" spans="1:81" s="309" customFormat="1" ht="40.200000000000003" x14ac:dyDescent="0.3">
      <c r="A21" s="322" t="s">
        <v>1572</v>
      </c>
      <c r="B21" s="322"/>
      <c r="C21" s="322" t="s">
        <v>52</v>
      </c>
      <c r="D21" s="360" t="s">
        <v>225</v>
      </c>
      <c r="E21" s="360" t="s">
        <v>207</v>
      </c>
      <c r="F21" s="360"/>
      <c r="G21" s="360" t="s">
        <v>1687</v>
      </c>
      <c r="H21" s="323">
        <v>7689</v>
      </c>
      <c r="I21" s="323">
        <v>100</v>
      </c>
      <c r="J21" s="360"/>
      <c r="K21" s="360" t="s">
        <v>64</v>
      </c>
      <c r="L21" s="360" t="s">
        <v>214</v>
      </c>
      <c r="M21" s="360" t="s">
        <v>50</v>
      </c>
      <c r="N21" s="322" t="s">
        <v>45</v>
      </c>
      <c r="O21" s="360" t="s">
        <v>46</v>
      </c>
      <c r="P21" s="360" t="s">
        <v>163</v>
      </c>
      <c r="Q21" s="360" t="s">
        <v>173</v>
      </c>
      <c r="R21" s="360" t="s">
        <v>226</v>
      </c>
      <c r="S21" s="360"/>
      <c r="T21" s="360" t="s">
        <v>57</v>
      </c>
      <c r="U21" s="360"/>
      <c r="V21" s="360"/>
      <c r="W21" s="360"/>
      <c r="X21" s="360"/>
      <c r="Y21" s="360"/>
      <c r="Z21" s="360"/>
      <c r="AA21" s="360"/>
      <c r="AB21" s="366"/>
      <c r="AC21" s="360"/>
      <c r="AD21" s="360"/>
      <c r="AE21" s="360" t="s">
        <v>167</v>
      </c>
      <c r="AF21" s="360" t="s">
        <v>211</v>
      </c>
      <c r="AG21" s="360" t="s">
        <v>44</v>
      </c>
      <c r="AH21" s="360" t="s">
        <v>44</v>
      </c>
      <c r="AI21" s="322" t="s">
        <v>45</v>
      </c>
      <c r="AJ21" s="360" t="s">
        <v>56</v>
      </c>
      <c r="AK21" s="360" t="s">
        <v>44</v>
      </c>
      <c r="AL21" s="360" t="s">
        <v>44</v>
      </c>
      <c r="AM21" s="360"/>
      <c r="AN21" s="360" t="s">
        <v>46</v>
      </c>
      <c r="AO21" s="360" t="s">
        <v>66</v>
      </c>
      <c r="AP21" s="360" t="s">
        <v>119</v>
      </c>
      <c r="AQ21" s="360" t="s">
        <v>44</v>
      </c>
      <c r="AR21" s="360" t="s">
        <v>44</v>
      </c>
      <c r="AS21" s="360" t="s">
        <v>44</v>
      </c>
      <c r="AT21" s="360" t="s">
        <v>44</v>
      </c>
      <c r="AU21" s="360" t="s">
        <v>95</v>
      </c>
      <c r="AV21" s="366" t="s">
        <v>96</v>
      </c>
      <c r="AW21" s="426" t="s">
        <v>222</v>
      </c>
      <c r="AX21" s="426"/>
      <c r="AY21" s="360"/>
      <c r="AZ21" s="360"/>
      <c r="BA21" s="360"/>
      <c r="BB21" s="360" t="s">
        <v>50</v>
      </c>
      <c r="BC21" s="360"/>
      <c r="BD21" s="360"/>
      <c r="BE21" s="360"/>
      <c r="BF21" s="360"/>
      <c r="BG21" s="360"/>
      <c r="BH21" s="360" t="s">
        <v>51</v>
      </c>
      <c r="BI21" s="360"/>
      <c r="BJ21" s="360"/>
      <c r="BK21" s="360"/>
      <c r="BL21" s="360"/>
      <c r="BM21" s="360" t="s">
        <v>52</v>
      </c>
      <c r="BN21" s="322" t="s">
        <v>52</v>
      </c>
      <c r="BO21" s="360"/>
      <c r="BP21" s="308" t="s">
        <v>52</v>
      </c>
      <c r="BQ21" s="308"/>
      <c r="BR21" s="308"/>
      <c r="BS21" s="308"/>
    </row>
    <row r="22" spans="1:81" s="309" customFormat="1" x14ac:dyDescent="0.3">
      <c r="A22" s="431" t="s">
        <v>1573</v>
      </c>
      <c r="B22" s="362"/>
      <c r="C22" s="431" t="s">
        <v>52</v>
      </c>
      <c r="D22" s="428" t="s">
        <v>227</v>
      </c>
      <c r="E22" s="426" t="s">
        <v>59</v>
      </c>
      <c r="F22" s="431"/>
      <c r="G22" s="426" t="s">
        <v>1687</v>
      </c>
      <c r="H22" s="434">
        <v>7689</v>
      </c>
      <c r="I22" s="434">
        <v>100</v>
      </c>
      <c r="J22" s="426"/>
      <c r="K22" s="426" t="s">
        <v>64</v>
      </c>
      <c r="L22" s="426" t="s">
        <v>70</v>
      </c>
      <c r="M22" s="426" t="s">
        <v>52</v>
      </c>
      <c r="N22" s="428" t="s">
        <v>45</v>
      </c>
      <c r="O22" s="426" t="s">
        <v>46</v>
      </c>
      <c r="P22" s="426" t="s">
        <v>172</v>
      </c>
      <c r="Q22" s="426" t="s">
        <v>190</v>
      </c>
      <c r="R22" s="426" t="s">
        <v>77</v>
      </c>
      <c r="S22" s="426"/>
      <c r="T22" s="426" t="s">
        <v>57</v>
      </c>
      <c r="U22" s="425"/>
      <c r="V22" s="425" t="s">
        <v>179</v>
      </c>
      <c r="W22" s="425" t="s">
        <v>66</v>
      </c>
      <c r="X22" s="425" t="s">
        <v>180</v>
      </c>
      <c r="Y22" s="425" t="s">
        <v>45</v>
      </c>
      <c r="Z22" s="426"/>
      <c r="AA22" s="426"/>
      <c r="AB22" s="427"/>
      <c r="AC22" s="426"/>
      <c r="AD22" s="426"/>
      <c r="AE22" s="426" t="s">
        <v>203</v>
      </c>
      <c r="AF22" s="426" t="s">
        <v>228</v>
      </c>
      <c r="AG22" s="426" t="s">
        <v>44</v>
      </c>
      <c r="AH22" s="426" t="s">
        <v>44</v>
      </c>
      <c r="AI22" s="322" t="s">
        <v>45</v>
      </c>
      <c r="AJ22" s="426" t="s">
        <v>56</v>
      </c>
      <c r="AK22" s="426" t="s">
        <v>44</v>
      </c>
      <c r="AL22" s="425"/>
      <c r="AM22" s="425"/>
      <c r="AN22" s="426" t="s">
        <v>46</v>
      </c>
      <c r="AO22" s="426" t="s">
        <v>66</v>
      </c>
      <c r="AP22" s="426" t="s">
        <v>80</v>
      </c>
      <c r="AQ22" s="426" t="s">
        <v>66</v>
      </c>
      <c r="AR22" s="426" t="s">
        <v>44</v>
      </c>
      <c r="AS22" s="426" t="s">
        <v>44</v>
      </c>
      <c r="AT22" s="426" t="s">
        <v>44</v>
      </c>
      <c r="AU22" s="426" t="s">
        <v>220</v>
      </c>
      <c r="AV22" s="427" t="s">
        <v>221</v>
      </c>
      <c r="AW22" s="426" t="s">
        <v>222</v>
      </c>
      <c r="AX22" s="426"/>
      <c r="AY22" s="426"/>
      <c r="AZ22" s="426"/>
      <c r="BA22" s="426"/>
      <c r="BB22" s="426" t="s">
        <v>50</v>
      </c>
      <c r="BC22" s="425"/>
      <c r="BD22" s="425"/>
      <c r="BE22" s="425"/>
      <c r="BF22" s="425"/>
      <c r="BG22" s="425"/>
      <c r="BH22" s="428" t="s">
        <v>51</v>
      </c>
      <c r="BI22" s="425"/>
      <c r="BJ22" s="425"/>
      <c r="BK22" s="425"/>
      <c r="BL22" s="425"/>
      <c r="BM22" s="425" t="s">
        <v>52</v>
      </c>
      <c r="BN22" s="322" t="s">
        <v>52</v>
      </c>
      <c r="BO22" s="425"/>
      <c r="BP22" s="308" t="s">
        <v>52</v>
      </c>
      <c r="BQ22" s="308"/>
      <c r="BR22" s="308"/>
      <c r="BS22" s="308"/>
    </row>
    <row r="23" spans="1:81" s="309" customFormat="1" x14ac:dyDescent="0.3">
      <c r="A23" s="432"/>
      <c r="B23" s="363"/>
      <c r="C23" s="432"/>
      <c r="D23" s="429"/>
      <c r="E23" s="426"/>
      <c r="F23" s="432"/>
      <c r="G23" s="426"/>
      <c r="H23" s="434"/>
      <c r="I23" s="434"/>
      <c r="J23" s="426"/>
      <c r="K23" s="426"/>
      <c r="L23" s="426"/>
      <c r="M23" s="426"/>
      <c r="N23" s="429"/>
      <c r="O23" s="426"/>
      <c r="P23" s="426"/>
      <c r="Q23" s="426"/>
      <c r="R23" s="426"/>
      <c r="S23" s="426"/>
      <c r="T23" s="426"/>
      <c r="U23" s="425"/>
      <c r="V23" s="425"/>
      <c r="W23" s="425"/>
      <c r="X23" s="425"/>
      <c r="Y23" s="425"/>
      <c r="Z23" s="426"/>
      <c r="AA23" s="426"/>
      <c r="AB23" s="426"/>
      <c r="AC23" s="426"/>
      <c r="AD23" s="426"/>
      <c r="AE23" s="426"/>
      <c r="AF23" s="426"/>
      <c r="AG23" s="426"/>
      <c r="AH23" s="426"/>
      <c r="AI23" s="322" t="s">
        <v>45</v>
      </c>
      <c r="AJ23" s="426"/>
      <c r="AK23" s="426"/>
      <c r="AL23" s="425"/>
      <c r="AM23" s="425"/>
      <c r="AN23" s="426"/>
      <c r="AO23" s="426"/>
      <c r="AP23" s="426"/>
      <c r="AQ23" s="426"/>
      <c r="AR23" s="426"/>
      <c r="AS23" s="426"/>
      <c r="AT23" s="426"/>
      <c r="AU23" s="426"/>
      <c r="AV23" s="427"/>
      <c r="AW23" s="426"/>
      <c r="AX23" s="426"/>
      <c r="AY23" s="426"/>
      <c r="AZ23" s="426"/>
      <c r="BA23" s="426"/>
      <c r="BB23" s="426"/>
      <c r="BC23" s="425"/>
      <c r="BD23" s="425"/>
      <c r="BE23" s="425"/>
      <c r="BF23" s="425"/>
      <c r="BG23" s="425"/>
      <c r="BH23" s="429"/>
      <c r="BI23" s="425"/>
      <c r="BJ23" s="425"/>
      <c r="BK23" s="425"/>
      <c r="BL23" s="425"/>
      <c r="BM23" s="425"/>
      <c r="BN23" s="322" t="s">
        <v>52</v>
      </c>
      <c r="BO23" s="425"/>
      <c r="BP23" s="308" t="s">
        <v>52</v>
      </c>
      <c r="BQ23" s="308"/>
      <c r="BR23" s="308"/>
      <c r="BS23" s="308"/>
    </row>
    <row r="24" spans="1:81" s="309" customFormat="1" x14ac:dyDescent="0.3">
      <c r="A24" s="433"/>
      <c r="B24" s="364"/>
      <c r="C24" s="433"/>
      <c r="D24" s="430"/>
      <c r="E24" s="426"/>
      <c r="F24" s="433"/>
      <c r="G24" s="426"/>
      <c r="H24" s="434"/>
      <c r="I24" s="434"/>
      <c r="J24" s="426"/>
      <c r="K24" s="426"/>
      <c r="L24" s="426"/>
      <c r="M24" s="426"/>
      <c r="N24" s="430"/>
      <c r="O24" s="426"/>
      <c r="P24" s="426"/>
      <c r="Q24" s="426"/>
      <c r="R24" s="426"/>
      <c r="S24" s="426"/>
      <c r="T24" s="426"/>
      <c r="U24" s="425"/>
      <c r="V24" s="425"/>
      <c r="W24" s="425"/>
      <c r="X24" s="425"/>
      <c r="Y24" s="425"/>
      <c r="Z24" s="426"/>
      <c r="AA24" s="426"/>
      <c r="AB24" s="426"/>
      <c r="AC24" s="426"/>
      <c r="AD24" s="426"/>
      <c r="AE24" s="426"/>
      <c r="AF24" s="426"/>
      <c r="AG24" s="426"/>
      <c r="AH24" s="426"/>
      <c r="AI24" s="322" t="s">
        <v>45</v>
      </c>
      <c r="AJ24" s="426"/>
      <c r="AK24" s="426"/>
      <c r="AL24" s="425"/>
      <c r="AM24" s="425"/>
      <c r="AN24" s="426"/>
      <c r="AO24" s="426"/>
      <c r="AP24" s="426"/>
      <c r="AQ24" s="426"/>
      <c r="AR24" s="426"/>
      <c r="AS24" s="426"/>
      <c r="AT24" s="426"/>
      <c r="AU24" s="426"/>
      <c r="AV24" s="427"/>
      <c r="AW24" s="426"/>
      <c r="AX24" s="426"/>
      <c r="AY24" s="426"/>
      <c r="AZ24" s="426"/>
      <c r="BA24" s="426"/>
      <c r="BB24" s="426"/>
      <c r="BC24" s="425"/>
      <c r="BD24" s="425"/>
      <c r="BE24" s="425"/>
      <c r="BF24" s="425"/>
      <c r="BG24" s="425"/>
      <c r="BH24" s="430"/>
      <c r="BI24" s="425"/>
      <c r="BJ24" s="425"/>
      <c r="BK24" s="425"/>
      <c r="BL24" s="425"/>
      <c r="BM24" s="425"/>
      <c r="BN24" s="322" t="s">
        <v>52</v>
      </c>
      <c r="BO24" s="425"/>
      <c r="BP24" s="308" t="s">
        <v>52</v>
      </c>
      <c r="BQ24" s="308"/>
      <c r="BR24" s="308"/>
      <c r="BS24" s="308"/>
    </row>
    <row r="25" spans="1:81" s="309" customFormat="1" ht="40.200000000000003" x14ac:dyDescent="0.3">
      <c r="A25" s="360" t="s">
        <v>1574</v>
      </c>
      <c r="B25" s="360"/>
      <c r="C25" s="322" t="s">
        <v>52</v>
      </c>
      <c r="D25" s="360" t="s">
        <v>414</v>
      </c>
      <c r="E25" s="360" t="s">
        <v>229</v>
      </c>
      <c r="F25" s="360"/>
      <c r="G25" s="360" t="s">
        <v>1689</v>
      </c>
      <c r="H25" s="395" t="s">
        <v>1648</v>
      </c>
      <c r="I25" s="323">
        <v>100</v>
      </c>
      <c r="J25" s="360"/>
      <c r="K25" s="360" t="s">
        <v>229</v>
      </c>
      <c r="L25" s="360" t="s">
        <v>106</v>
      </c>
      <c r="M25" s="360" t="s">
        <v>50</v>
      </c>
      <c r="N25" s="322" t="s">
        <v>45</v>
      </c>
      <c r="O25" s="360" t="s">
        <v>46</v>
      </c>
      <c r="P25" s="360" t="s">
        <v>188</v>
      </c>
      <c r="Q25" s="360" t="s">
        <v>173</v>
      </c>
      <c r="R25" s="360" t="s">
        <v>77</v>
      </c>
      <c r="S25" s="360"/>
      <c r="T25" s="360" t="s">
        <v>57</v>
      </c>
      <c r="U25" s="360"/>
      <c r="V25" s="360"/>
      <c r="W25" s="360"/>
      <c r="X25" s="360"/>
      <c r="Y25" s="360"/>
      <c r="Z25" s="360"/>
      <c r="AA25" s="360"/>
      <c r="AB25" s="366"/>
      <c r="AC25" s="360"/>
      <c r="AD25" s="360"/>
      <c r="AE25" s="360" t="s">
        <v>167</v>
      </c>
      <c r="AF25" s="360" t="s">
        <v>180</v>
      </c>
      <c r="AG25" s="360" t="s">
        <v>44</v>
      </c>
      <c r="AH25" s="360" t="s">
        <v>44</v>
      </c>
      <c r="AI25" s="322" t="s">
        <v>45</v>
      </c>
      <c r="AJ25" s="360" t="s">
        <v>56</v>
      </c>
      <c r="AK25" s="360" t="s">
        <v>44</v>
      </c>
      <c r="AL25" s="360" t="s">
        <v>44</v>
      </c>
      <c r="AM25" s="360"/>
      <c r="AN25" s="360" t="s">
        <v>46</v>
      </c>
      <c r="AO25" s="360" t="s">
        <v>66</v>
      </c>
      <c r="AP25" s="360" t="s">
        <v>47</v>
      </c>
      <c r="AQ25" s="360" t="s">
        <v>44</v>
      </c>
      <c r="AR25" s="360" t="s">
        <v>66</v>
      </c>
      <c r="AS25" s="360" t="s">
        <v>44</v>
      </c>
      <c r="AT25" s="360" t="s">
        <v>44</v>
      </c>
      <c r="AU25" s="360" t="s">
        <v>220</v>
      </c>
      <c r="AV25" s="366" t="s">
        <v>221</v>
      </c>
      <c r="AW25" s="426" t="s">
        <v>222</v>
      </c>
      <c r="AX25" s="426"/>
      <c r="AY25" s="360"/>
      <c r="AZ25" s="360"/>
      <c r="BA25" s="360"/>
      <c r="BB25" s="360" t="s">
        <v>50</v>
      </c>
      <c r="BC25" s="360"/>
      <c r="BD25" s="360"/>
      <c r="BE25" s="360"/>
      <c r="BF25" s="360"/>
      <c r="BG25" s="360"/>
      <c r="BH25" s="360" t="s">
        <v>51</v>
      </c>
      <c r="BI25" s="360"/>
      <c r="BJ25" s="360"/>
      <c r="BK25" s="360"/>
      <c r="BL25" s="360"/>
      <c r="BM25" s="360" t="s">
        <v>52</v>
      </c>
      <c r="BN25" s="322" t="s">
        <v>52</v>
      </c>
      <c r="BO25" s="360"/>
      <c r="BP25" s="308" t="s">
        <v>52</v>
      </c>
      <c r="BQ25" s="308"/>
      <c r="BR25" s="308"/>
      <c r="BS25" s="308"/>
    </row>
    <row r="26" spans="1:81" s="309" customFormat="1" ht="53.4" x14ac:dyDescent="0.3">
      <c r="A26" s="360" t="s">
        <v>1575</v>
      </c>
      <c r="B26" s="360"/>
      <c r="C26" s="322" t="s">
        <v>52</v>
      </c>
      <c r="D26" s="322" t="s">
        <v>230</v>
      </c>
      <c r="E26" s="322" t="s">
        <v>59</v>
      </c>
      <c r="F26" s="322"/>
      <c r="G26" s="322" t="s">
        <v>1657</v>
      </c>
      <c r="H26" s="323">
        <v>7689</v>
      </c>
      <c r="I26" s="323">
        <v>100</v>
      </c>
      <c r="J26" s="322"/>
      <c r="K26" s="322" t="s">
        <v>64</v>
      </c>
      <c r="L26" s="322" t="s">
        <v>70</v>
      </c>
      <c r="M26" s="322" t="s">
        <v>50</v>
      </c>
      <c r="N26" s="322" t="s">
        <v>45</v>
      </c>
      <c r="O26" s="322" t="s">
        <v>46</v>
      </c>
      <c r="P26" s="322" t="s">
        <v>172</v>
      </c>
      <c r="Q26" s="322"/>
      <c r="R26" s="322"/>
      <c r="S26" s="322"/>
      <c r="T26" s="322"/>
      <c r="U26" s="322"/>
      <c r="V26" s="322"/>
      <c r="W26" s="322"/>
      <c r="X26" s="322"/>
      <c r="Y26" s="322"/>
      <c r="Z26" s="322"/>
      <c r="AA26" s="322"/>
      <c r="AB26" s="322"/>
      <c r="AC26" s="322"/>
      <c r="AD26" s="322"/>
      <c r="AE26" s="322"/>
      <c r="AF26" s="322"/>
      <c r="AG26" s="322"/>
      <c r="AH26" s="322"/>
      <c r="AI26" s="322"/>
      <c r="AJ26" s="322"/>
      <c r="AK26" s="322"/>
      <c r="AL26" s="322"/>
      <c r="AM26" s="322"/>
      <c r="AN26" s="322"/>
      <c r="AO26" s="322"/>
      <c r="AP26" s="322"/>
      <c r="AQ26" s="322"/>
      <c r="AR26" s="322"/>
      <c r="AS26" s="322"/>
      <c r="AT26" s="322"/>
      <c r="AU26" s="322"/>
      <c r="AV26" s="322"/>
      <c r="AW26" s="322"/>
      <c r="AX26" s="322"/>
      <c r="AY26" s="322"/>
      <c r="AZ26" s="322"/>
      <c r="BA26" s="322"/>
      <c r="BB26" s="322"/>
      <c r="BC26" s="322" t="s">
        <v>81</v>
      </c>
      <c r="BD26" s="322" t="s">
        <v>44</v>
      </c>
      <c r="BE26" s="322" t="s">
        <v>44</v>
      </c>
      <c r="BF26" s="322" t="s">
        <v>44</v>
      </c>
      <c r="BG26" s="322" t="s">
        <v>44</v>
      </c>
      <c r="BH26" s="322" t="s">
        <v>51</v>
      </c>
      <c r="BI26" s="322"/>
      <c r="BJ26" s="322"/>
      <c r="BK26" s="322"/>
      <c r="BL26" s="322"/>
      <c r="BM26" s="322" t="s">
        <v>52</v>
      </c>
      <c r="BN26" s="322" t="s">
        <v>52</v>
      </c>
      <c r="BO26" s="322"/>
      <c r="BP26" s="308" t="s">
        <v>52</v>
      </c>
      <c r="BQ26" s="308"/>
      <c r="BR26" s="308"/>
      <c r="BS26" s="308"/>
    </row>
    <row r="27" spans="1:81" s="309" customFormat="1" ht="53.4" x14ac:dyDescent="0.3">
      <c r="A27" s="360" t="s">
        <v>1576</v>
      </c>
      <c r="B27" s="360"/>
      <c r="C27" s="322" t="s">
        <v>52</v>
      </c>
      <c r="D27" s="322" t="s">
        <v>231</v>
      </c>
      <c r="E27" s="322" t="s">
        <v>207</v>
      </c>
      <c r="F27" s="322"/>
      <c r="G27" s="322" t="s">
        <v>1660</v>
      </c>
      <c r="H27" s="395" t="s">
        <v>1648</v>
      </c>
      <c r="I27" s="323">
        <v>100</v>
      </c>
      <c r="J27" s="322"/>
      <c r="K27" s="322" t="s">
        <v>64</v>
      </c>
      <c r="L27" s="322" t="s">
        <v>106</v>
      </c>
      <c r="M27" s="322" t="s">
        <v>50</v>
      </c>
      <c r="N27" s="322" t="s">
        <v>45</v>
      </c>
      <c r="O27" s="322" t="s">
        <v>46</v>
      </c>
      <c r="P27" s="322" t="s">
        <v>54</v>
      </c>
      <c r="Q27" s="322"/>
      <c r="R27" s="322"/>
      <c r="S27" s="322"/>
      <c r="T27" s="322"/>
      <c r="U27" s="322"/>
      <c r="V27" s="322"/>
      <c r="W27" s="322"/>
      <c r="X27" s="322"/>
      <c r="Y27" s="322"/>
      <c r="Z27" s="322"/>
      <c r="AA27" s="322"/>
      <c r="AB27" s="322"/>
      <c r="AC27" s="322"/>
      <c r="AD27" s="322"/>
      <c r="AE27" s="322"/>
      <c r="AF27" s="322"/>
      <c r="AG27" s="322"/>
      <c r="AH27" s="322"/>
      <c r="AI27" s="322"/>
      <c r="AJ27" s="322"/>
      <c r="AK27" s="322"/>
      <c r="AL27" s="322"/>
      <c r="AM27" s="322"/>
      <c r="AN27" s="322"/>
      <c r="AO27" s="322"/>
      <c r="AP27" s="322"/>
      <c r="AQ27" s="322"/>
      <c r="AR27" s="322"/>
      <c r="AS27" s="322"/>
      <c r="AT27" s="322"/>
      <c r="AU27" s="322"/>
      <c r="AV27" s="322"/>
      <c r="AW27" s="322"/>
      <c r="AX27" s="322"/>
      <c r="AY27" s="322"/>
      <c r="AZ27" s="322"/>
      <c r="BA27" s="322"/>
      <c r="BB27" s="322"/>
      <c r="BC27" s="322" t="s">
        <v>120</v>
      </c>
      <c r="BD27" s="322" t="s">
        <v>44</v>
      </c>
      <c r="BE27" s="322" t="s">
        <v>44</v>
      </c>
      <c r="BF27" s="322" t="s">
        <v>44</v>
      </c>
      <c r="BG27" s="322" t="s">
        <v>44</v>
      </c>
      <c r="BH27" s="322" t="s">
        <v>51</v>
      </c>
      <c r="BI27" s="322"/>
      <c r="BJ27" s="322"/>
      <c r="BK27" s="322"/>
      <c r="BL27" s="322"/>
      <c r="BM27" s="322" t="s">
        <v>52</v>
      </c>
      <c r="BN27" s="322" t="s">
        <v>52</v>
      </c>
      <c r="BO27" s="322"/>
      <c r="BP27" s="322" t="s">
        <v>52</v>
      </c>
      <c r="BQ27" s="322"/>
      <c r="BR27" s="322"/>
      <c r="BS27" s="322"/>
      <c r="BT27" s="322"/>
      <c r="BU27" s="322"/>
      <c r="BW27" s="322"/>
      <c r="BX27" s="322"/>
      <c r="BY27" s="322"/>
      <c r="BZ27" s="322"/>
      <c r="CA27" s="322"/>
      <c r="CB27" s="322"/>
      <c r="CC27" s="322"/>
    </row>
    <row r="28" spans="1:81" s="309" customFormat="1" ht="53.4" x14ac:dyDescent="0.3">
      <c r="A28" s="360" t="s">
        <v>1577</v>
      </c>
      <c r="B28" s="360">
        <v>1379668</v>
      </c>
      <c r="C28" s="322" t="s">
        <v>52</v>
      </c>
      <c r="D28" s="368" t="s">
        <v>232</v>
      </c>
      <c r="E28" s="360" t="s">
        <v>207</v>
      </c>
      <c r="F28" s="360"/>
      <c r="G28" s="360" t="s">
        <v>1687</v>
      </c>
      <c r="H28" s="395" t="s">
        <v>1648</v>
      </c>
      <c r="I28" s="323">
        <v>100</v>
      </c>
      <c r="J28" s="360"/>
      <c r="K28" s="360" t="s">
        <v>64</v>
      </c>
      <c r="L28" s="360" t="s">
        <v>106</v>
      </c>
      <c r="M28" s="360" t="s">
        <v>50</v>
      </c>
      <c r="N28" s="322" t="s">
        <v>45</v>
      </c>
      <c r="O28" s="360" t="s">
        <v>46</v>
      </c>
      <c r="P28" s="360" t="s">
        <v>54</v>
      </c>
      <c r="Q28" s="360"/>
      <c r="R28" s="360"/>
      <c r="S28" s="360"/>
      <c r="T28" s="360"/>
      <c r="U28" s="360"/>
      <c r="V28" s="360"/>
      <c r="W28" s="360"/>
      <c r="X28" s="360"/>
      <c r="Y28" s="360"/>
      <c r="Z28" s="360"/>
      <c r="AA28" s="360"/>
      <c r="AB28" s="360"/>
      <c r="AC28" s="360"/>
      <c r="AD28" s="360"/>
      <c r="AE28" s="360"/>
      <c r="AF28" s="360"/>
      <c r="AG28" s="360"/>
      <c r="AH28" s="360"/>
      <c r="AI28" s="360"/>
      <c r="AJ28" s="360"/>
      <c r="AK28" s="360"/>
      <c r="AL28" s="360"/>
      <c r="AM28" s="360"/>
      <c r="AN28" s="360"/>
      <c r="AO28" s="360"/>
      <c r="AP28" s="360"/>
      <c r="AQ28" s="360"/>
      <c r="AR28" s="360"/>
      <c r="AS28" s="360"/>
      <c r="AT28" s="360"/>
      <c r="AU28" s="360"/>
      <c r="AV28" s="360"/>
      <c r="AW28" s="360"/>
      <c r="AX28" s="360"/>
      <c r="AY28" s="360"/>
      <c r="AZ28" s="360"/>
      <c r="BA28" s="360"/>
      <c r="BB28" s="360"/>
      <c r="BC28" s="322" t="s">
        <v>81</v>
      </c>
      <c r="BD28" s="322" t="s">
        <v>44</v>
      </c>
      <c r="BE28" s="322" t="s">
        <v>44</v>
      </c>
      <c r="BF28" s="322" t="s">
        <v>44</v>
      </c>
      <c r="BG28" s="322" t="s">
        <v>44</v>
      </c>
      <c r="BH28" s="322" t="s">
        <v>51</v>
      </c>
      <c r="BI28" s="322"/>
      <c r="BJ28" s="322"/>
      <c r="BK28" s="322"/>
      <c r="BL28" s="322"/>
      <c r="BM28" s="322" t="s">
        <v>52</v>
      </c>
      <c r="BN28" s="322" t="s">
        <v>52</v>
      </c>
      <c r="BO28" s="322"/>
      <c r="BP28" s="308" t="s">
        <v>52</v>
      </c>
      <c r="BQ28" s="308"/>
      <c r="BR28" s="308"/>
      <c r="BS28" s="308"/>
    </row>
    <row r="29" spans="1:81" s="309" customFormat="1" ht="27" x14ac:dyDescent="0.3">
      <c r="A29" s="360" t="s">
        <v>1578</v>
      </c>
      <c r="B29" s="360">
        <v>1281443</v>
      </c>
      <c r="C29" s="322" t="s">
        <v>52</v>
      </c>
      <c r="D29" s="360" t="s">
        <v>965</v>
      </c>
      <c r="E29" s="360" t="s">
        <v>207</v>
      </c>
      <c r="F29" s="360"/>
      <c r="G29" s="360" t="s">
        <v>1688</v>
      </c>
      <c r="H29" s="323">
        <v>7689</v>
      </c>
      <c r="I29" s="323">
        <v>100</v>
      </c>
      <c r="J29" s="360"/>
      <c r="K29" s="360" t="s">
        <v>71</v>
      </c>
      <c r="L29" s="360" t="s">
        <v>76</v>
      </c>
      <c r="M29" s="360" t="s">
        <v>50</v>
      </c>
      <c r="N29" s="322" t="s">
        <v>45</v>
      </c>
      <c r="O29" s="360" t="s">
        <v>46</v>
      </c>
      <c r="P29" s="360" t="s">
        <v>54</v>
      </c>
      <c r="Q29" s="360"/>
      <c r="R29" s="360"/>
      <c r="S29" s="360"/>
      <c r="T29" s="360"/>
      <c r="U29" s="360"/>
      <c r="V29" s="360"/>
      <c r="W29" s="360"/>
      <c r="X29" s="360"/>
      <c r="Y29" s="360"/>
      <c r="Z29" s="360"/>
      <c r="AA29" s="360"/>
      <c r="AB29" s="360"/>
      <c r="AC29" s="360"/>
      <c r="AD29" s="360"/>
      <c r="AE29" s="360"/>
      <c r="AF29" s="360"/>
      <c r="AG29" s="360"/>
      <c r="AH29" s="360"/>
      <c r="AI29" s="360"/>
      <c r="AJ29" s="360"/>
      <c r="AK29" s="360"/>
      <c r="AL29" s="360"/>
      <c r="AM29" s="360"/>
      <c r="AN29" s="360"/>
      <c r="AO29" s="360"/>
      <c r="AP29" s="360"/>
      <c r="AQ29" s="360"/>
      <c r="AR29" s="360"/>
      <c r="AS29" s="360"/>
      <c r="AT29" s="360"/>
      <c r="AU29" s="360"/>
      <c r="AV29" s="360"/>
      <c r="AW29" s="360"/>
      <c r="AX29" s="360"/>
      <c r="AY29" s="360"/>
      <c r="AZ29" s="360"/>
      <c r="BA29" s="360"/>
      <c r="BB29" s="360"/>
      <c r="BC29" s="322" t="s">
        <v>82</v>
      </c>
      <c r="BD29" s="322" t="s">
        <v>44</v>
      </c>
      <c r="BE29" s="322" t="s">
        <v>44</v>
      </c>
      <c r="BF29" s="322" t="s">
        <v>44</v>
      </c>
      <c r="BG29" s="322" t="s">
        <v>44</v>
      </c>
      <c r="BH29" s="322" t="s">
        <v>51</v>
      </c>
      <c r="BI29" s="322"/>
      <c r="BJ29" s="322"/>
      <c r="BK29" s="322"/>
      <c r="BL29" s="322"/>
      <c r="BM29" s="322" t="s">
        <v>52</v>
      </c>
      <c r="BN29" s="322" t="s">
        <v>52</v>
      </c>
      <c r="BO29" s="322"/>
      <c r="BP29" s="308" t="s">
        <v>52</v>
      </c>
      <c r="BQ29" s="308"/>
      <c r="BR29" s="308"/>
      <c r="BS29" s="308"/>
    </row>
    <row r="30" spans="1:81" s="309" customFormat="1" ht="40.200000000000003" x14ac:dyDescent="0.3">
      <c r="A30" s="360" t="s">
        <v>1579</v>
      </c>
      <c r="B30" s="360">
        <v>1294594</v>
      </c>
      <c r="C30" s="322" t="s">
        <v>52</v>
      </c>
      <c r="D30" s="322" t="s">
        <v>408</v>
      </c>
      <c r="E30" s="322" t="s">
        <v>59</v>
      </c>
      <c r="F30" s="322" t="s">
        <v>987</v>
      </c>
      <c r="G30" s="322" t="s">
        <v>1690</v>
      </c>
      <c r="H30" s="395" t="s">
        <v>1648</v>
      </c>
      <c r="I30" s="323">
        <v>100</v>
      </c>
      <c r="J30" s="322"/>
      <c r="K30" s="322" t="s">
        <v>64</v>
      </c>
      <c r="L30" s="322" t="s">
        <v>106</v>
      </c>
      <c r="M30" s="322" t="s">
        <v>52</v>
      </c>
      <c r="N30" s="322" t="s">
        <v>45</v>
      </c>
      <c r="O30" s="322" t="s">
        <v>46</v>
      </c>
      <c r="P30" s="322" t="s">
        <v>163</v>
      </c>
      <c r="Q30" s="322" t="s">
        <v>164</v>
      </c>
      <c r="R30" s="322" t="s">
        <v>174</v>
      </c>
      <c r="S30" s="322" t="s">
        <v>166</v>
      </c>
      <c r="T30" s="322" t="s">
        <v>57</v>
      </c>
      <c r="U30" s="322"/>
      <c r="V30" s="322"/>
      <c r="W30" s="322"/>
      <c r="X30" s="322"/>
      <c r="Y30" s="322"/>
      <c r="Z30" s="322"/>
      <c r="AA30" s="322"/>
      <c r="AB30" s="322"/>
      <c r="AC30" s="322"/>
      <c r="AD30" s="322"/>
      <c r="AE30" s="324" t="s">
        <v>167</v>
      </c>
      <c r="AF30" s="324" t="s">
        <v>168</v>
      </c>
      <c r="AG30" s="324" t="s">
        <v>44</v>
      </c>
      <c r="AH30" s="324" t="s">
        <v>44</v>
      </c>
      <c r="AI30" s="322" t="s">
        <v>45</v>
      </c>
      <c r="AJ30" s="322" t="s">
        <v>56</v>
      </c>
      <c r="AK30" s="322"/>
      <c r="AL30" s="322"/>
      <c r="AM30" s="322"/>
      <c r="AN30" s="322" t="s">
        <v>46</v>
      </c>
      <c r="AO30" s="322" t="s">
        <v>66</v>
      </c>
      <c r="AP30" s="322" t="s">
        <v>80</v>
      </c>
      <c r="AQ30" s="322" t="s">
        <v>66</v>
      </c>
      <c r="AR30" s="322"/>
      <c r="AS30" s="322"/>
      <c r="AT30" s="322"/>
      <c r="AU30" s="322"/>
      <c r="AV30" s="322"/>
      <c r="AW30" s="322"/>
      <c r="AX30" s="322"/>
      <c r="AY30" s="322"/>
      <c r="AZ30" s="322"/>
      <c r="BA30" s="322"/>
      <c r="BB30" s="322" t="s">
        <v>50</v>
      </c>
      <c r="BC30" s="322"/>
      <c r="BD30" s="322"/>
      <c r="BE30" s="322"/>
      <c r="BF30" s="322"/>
      <c r="BG30" s="322"/>
      <c r="BH30" s="322" t="s">
        <v>51</v>
      </c>
      <c r="BI30" s="322"/>
      <c r="BJ30" s="322"/>
      <c r="BK30" s="322"/>
      <c r="BL30" s="322"/>
      <c r="BM30" s="322" t="s">
        <v>52</v>
      </c>
      <c r="BN30" s="322" t="s">
        <v>52</v>
      </c>
      <c r="BO30" s="322"/>
      <c r="BP30" s="308" t="s">
        <v>52</v>
      </c>
      <c r="BQ30" s="308"/>
      <c r="BR30" s="308"/>
      <c r="BS30" s="308"/>
    </row>
    <row r="31" spans="1:81" s="309" customFormat="1" ht="43.2" x14ac:dyDescent="0.3">
      <c r="A31" s="360" t="s">
        <v>1580</v>
      </c>
      <c r="B31" s="360">
        <v>1281674</v>
      </c>
      <c r="C31" s="322" t="s">
        <v>52</v>
      </c>
      <c r="D31" s="322" t="s">
        <v>407</v>
      </c>
      <c r="E31" s="322" t="s">
        <v>162</v>
      </c>
      <c r="F31" s="322" t="s">
        <v>987</v>
      </c>
      <c r="G31" s="322" t="s">
        <v>328</v>
      </c>
      <c r="H31" s="323">
        <v>7689</v>
      </c>
      <c r="I31" s="323">
        <v>100</v>
      </c>
      <c r="J31" s="322"/>
      <c r="K31" s="322" t="s">
        <v>64</v>
      </c>
      <c r="L31" s="322" t="s">
        <v>42</v>
      </c>
      <c r="M31" s="322" t="s">
        <v>50</v>
      </c>
      <c r="N31" s="322" t="s">
        <v>45</v>
      </c>
      <c r="O31" s="322" t="s">
        <v>46</v>
      </c>
      <c r="P31" s="322" t="s">
        <v>54</v>
      </c>
      <c r="Q31" s="322" t="s">
        <v>173</v>
      </c>
      <c r="R31" s="322" t="s">
        <v>174</v>
      </c>
      <c r="S31" s="322" t="s">
        <v>166</v>
      </c>
      <c r="T31" s="322" t="s">
        <v>57</v>
      </c>
      <c r="U31" s="322"/>
      <c r="V31" s="322"/>
      <c r="W31" s="322"/>
      <c r="X31" s="322"/>
      <c r="Y31" s="322"/>
      <c r="Z31" s="322"/>
      <c r="AA31" s="322"/>
      <c r="AB31" s="322"/>
      <c r="AC31" s="322"/>
      <c r="AD31" s="322"/>
      <c r="AE31" s="324" t="s">
        <v>167</v>
      </c>
      <c r="AF31" s="324" t="s">
        <v>406</v>
      </c>
      <c r="AG31" s="324" t="s">
        <v>44</v>
      </c>
      <c r="AH31" s="324" t="s">
        <v>44</v>
      </c>
      <c r="AI31" s="322" t="s">
        <v>45</v>
      </c>
      <c r="AJ31" s="322" t="s">
        <v>56</v>
      </c>
      <c r="AK31" s="322"/>
      <c r="AL31" s="322"/>
      <c r="AM31" s="322"/>
      <c r="AN31" s="322" t="s">
        <v>46</v>
      </c>
      <c r="AO31" s="322" t="s">
        <v>66</v>
      </c>
      <c r="AP31" s="322" t="s">
        <v>47</v>
      </c>
      <c r="AQ31" s="322"/>
      <c r="AR31" s="322" t="s">
        <v>48</v>
      </c>
      <c r="AS31" s="322"/>
      <c r="AT31" s="322"/>
      <c r="AU31" s="322"/>
      <c r="AV31" s="322"/>
      <c r="AW31" s="322"/>
      <c r="AX31" s="322"/>
      <c r="AY31" s="322"/>
      <c r="AZ31" s="322"/>
      <c r="BA31" s="322"/>
      <c r="BB31" s="322" t="s">
        <v>50</v>
      </c>
      <c r="BC31" s="322"/>
      <c r="BD31" s="322"/>
      <c r="BE31" s="322"/>
      <c r="BF31" s="322"/>
      <c r="BG31" s="322"/>
      <c r="BH31" s="322" t="s">
        <v>51</v>
      </c>
      <c r="BI31" s="322"/>
      <c r="BJ31" s="322"/>
      <c r="BK31" s="322"/>
      <c r="BL31" s="322"/>
      <c r="BM31" s="322" t="s">
        <v>52</v>
      </c>
      <c r="BN31" s="322" t="s">
        <v>52</v>
      </c>
      <c r="BO31" s="322"/>
      <c r="BP31" s="308" t="s">
        <v>52</v>
      </c>
      <c r="BQ31" s="308"/>
      <c r="BR31" s="308"/>
      <c r="BS31" s="306" t="s">
        <v>961</v>
      </c>
    </row>
    <row r="32" spans="1:81" s="309" customFormat="1" ht="93" x14ac:dyDescent="0.3">
      <c r="A32" s="360" t="s">
        <v>1581</v>
      </c>
      <c r="B32" s="360"/>
      <c r="C32" s="322" t="s">
        <v>52</v>
      </c>
      <c r="D32" s="322" t="s">
        <v>448</v>
      </c>
      <c r="E32" s="322" t="s">
        <v>36</v>
      </c>
      <c r="F32" s="322" t="s">
        <v>992</v>
      </c>
      <c r="G32" s="322" t="s">
        <v>1691</v>
      </c>
      <c r="H32" s="395" t="s">
        <v>1648</v>
      </c>
      <c r="I32" s="323">
        <v>100</v>
      </c>
      <c r="J32" s="322" t="s">
        <v>200</v>
      </c>
      <c r="K32" s="322" t="s">
        <v>229</v>
      </c>
      <c r="L32" s="322" t="s">
        <v>201</v>
      </c>
      <c r="M32" s="322" t="s">
        <v>50</v>
      </c>
      <c r="N32" s="322" t="s">
        <v>45</v>
      </c>
      <c r="O32" s="322" t="s">
        <v>46</v>
      </c>
      <c r="P32" s="322" t="s">
        <v>172</v>
      </c>
      <c r="Q32" s="322" t="s">
        <v>190</v>
      </c>
      <c r="R32" s="322" t="s">
        <v>77</v>
      </c>
      <c r="S32" s="322" t="s">
        <v>166</v>
      </c>
      <c r="T32" s="322" t="s">
        <v>45</v>
      </c>
      <c r="U32" s="322" t="s">
        <v>44</v>
      </c>
      <c r="V32" s="322" t="s">
        <v>44</v>
      </c>
      <c r="W32" s="322" t="s">
        <v>44</v>
      </c>
      <c r="X32" s="322" t="s">
        <v>180</v>
      </c>
      <c r="Y32" s="322" t="s">
        <v>45</v>
      </c>
      <c r="Z32" s="322"/>
      <c r="AA32" s="322"/>
      <c r="AB32" s="322"/>
      <c r="AC32" s="322"/>
      <c r="AD32" s="322"/>
      <c r="AE32" s="324" t="s">
        <v>167</v>
      </c>
      <c r="AF32" s="324" t="s">
        <v>411</v>
      </c>
      <c r="AG32" s="324" t="s">
        <v>44</v>
      </c>
      <c r="AH32" s="324" t="s">
        <v>44</v>
      </c>
      <c r="AI32" s="322" t="s">
        <v>45</v>
      </c>
      <c r="AJ32" s="322" t="s">
        <v>56</v>
      </c>
      <c r="AK32" s="322"/>
      <c r="AL32" s="322" t="s">
        <v>52</v>
      </c>
      <c r="AM32" s="322"/>
      <c r="AN32" s="322" t="s">
        <v>46</v>
      </c>
      <c r="AO32" s="322" t="s">
        <v>66</v>
      </c>
      <c r="AP32" s="322" t="s">
        <v>119</v>
      </c>
      <c r="AQ32" s="322"/>
      <c r="AR32" s="322"/>
      <c r="AS32" s="322"/>
      <c r="AT32" s="322"/>
      <c r="AU32" s="322"/>
      <c r="AV32" s="322"/>
      <c r="AW32" s="322"/>
      <c r="AX32" s="322"/>
      <c r="AY32" s="322"/>
      <c r="AZ32" s="322"/>
      <c r="BA32" s="322"/>
      <c r="BB32" s="322" t="s">
        <v>50</v>
      </c>
      <c r="BC32" s="322"/>
      <c r="BD32" s="322"/>
      <c r="BE32" s="322"/>
      <c r="BF32" s="322"/>
      <c r="BG32" s="322"/>
      <c r="BH32" s="322" t="s">
        <v>51</v>
      </c>
      <c r="BI32" s="322"/>
      <c r="BJ32" s="322"/>
      <c r="BK32" s="322"/>
      <c r="BL32" s="322"/>
      <c r="BM32" s="322" t="s">
        <v>52</v>
      </c>
      <c r="BN32" s="322" t="s">
        <v>52</v>
      </c>
      <c r="BO32" s="322"/>
      <c r="BP32" s="308" t="s">
        <v>52</v>
      </c>
      <c r="BQ32" s="308"/>
      <c r="BR32" s="308"/>
      <c r="BS32" s="306" t="s">
        <v>990</v>
      </c>
    </row>
    <row r="33" spans="1:73" s="309" customFormat="1" ht="43.2" x14ac:dyDescent="0.3">
      <c r="A33" s="360" t="s">
        <v>1582</v>
      </c>
      <c r="B33" s="360">
        <v>1332691</v>
      </c>
      <c r="C33" s="322" t="s">
        <v>52</v>
      </c>
      <c r="D33" s="322" t="s">
        <v>409</v>
      </c>
      <c r="E33" s="322" t="s">
        <v>59</v>
      </c>
      <c r="F33" s="322" t="s">
        <v>987</v>
      </c>
      <c r="G33" s="322" t="s">
        <v>1691</v>
      </c>
      <c r="H33" s="323">
        <v>7689</v>
      </c>
      <c r="I33" s="323">
        <v>100</v>
      </c>
      <c r="J33" s="322" t="s">
        <v>200</v>
      </c>
      <c r="K33" s="322" t="s">
        <v>64</v>
      </c>
      <c r="L33" s="322" t="s">
        <v>171</v>
      </c>
      <c r="M33" s="322" t="s">
        <v>52</v>
      </c>
      <c r="N33" s="322" t="s">
        <v>45</v>
      </c>
      <c r="O33" s="322" t="s">
        <v>46</v>
      </c>
      <c r="P33" s="322" t="s">
        <v>54</v>
      </c>
      <c r="Q33" s="322" t="s">
        <v>173</v>
      </c>
      <c r="R33" s="322" t="s">
        <v>174</v>
      </c>
      <c r="S33" s="322" t="s">
        <v>166</v>
      </c>
      <c r="T33" s="322" t="s">
        <v>45</v>
      </c>
      <c r="U33" s="322"/>
      <c r="V33" s="322"/>
      <c r="W33" s="322"/>
      <c r="X33" s="322"/>
      <c r="Y33" s="322"/>
      <c r="Z33" s="322"/>
      <c r="AA33" s="322"/>
      <c r="AB33" s="322"/>
      <c r="AC33" s="322"/>
      <c r="AD33" s="322"/>
      <c r="AE33" s="324" t="s">
        <v>167</v>
      </c>
      <c r="AF33" s="324" t="s">
        <v>410</v>
      </c>
      <c r="AG33" s="324" t="s">
        <v>44</v>
      </c>
      <c r="AH33" s="324" t="s">
        <v>44</v>
      </c>
      <c r="AI33" s="322" t="s">
        <v>45</v>
      </c>
      <c r="AJ33" s="322" t="s">
        <v>189</v>
      </c>
      <c r="AK33" s="322" t="s">
        <v>48</v>
      </c>
      <c r="AL33" s="322"/>
      <c r="AM33" s="322" t="s">
        <v>48</v>
      </c>
      <c r="AN33" s="322" t="s">
        <v>46</v>
      </c>
      <c r="AO33" s="322" t="s">
        <v>66</v>
      </c>
      <c r="AP33" s="322" t="s">
        <v>47</v>
      </c>
      <c r="AQ33" s="322"/>
      <c r="AR33" s="322" t="s">
        <v>48</v>
      </c>
      <c r="AS33" s="322"/>
      <c r="AT33" s="322"/>
      <c r="AU33" s="322"/>
      <c r="AV33" s="322"/>
      <c r="AW33" s="322"/>
      <c r="AX33" s="322"/>
      <c r="AY33" s="322"/>
      <c r="AZ33" s="322"/>
      <c r="BA33" s="322"/>
      <c r="BB33" s="322" t="s">
        <v>50</v>
      </c>
      <c r="BC33" s="322"/>
      <c r="BD33" s="322"/>
      <c r="BE33" s="322"/>
      <c r="BF33" s="322"/>
      <c r="BG33" s="322"/>
      <c r="BH33" s="322" t="s">
        <v>51</v>
      </c>
      <c r="BI33" s="322"/>
      <c r="BJ33" s="322"/>
      <c r="BK33" s="322"/>
      <c r="BL33" s="322"/>
      <c r="BM33" s="322" t="s">
        <v>52</v>
      </c>
      <c r="BN33" s="322" t="s">
        <v>52</v>
      </c>
      <c r="BO33" s="322"/>
      <c r="BP33" s="308" t="s">
        <v>52</v>
      </c>
      <c r="BQ33" s="308"/>
      <c r="BR33" s="308"/>
      <c r="BS33" s="306" t="s">
        <v>961</v>
      </c>
    </row>
    <row r="34" spans="1:73" s="309" customFormat="1" ht="53.4" x14ac:dyDescent="0.3">
      <c r="A34" s="360" t="s">
        <v>1583</v>
      </c>
      <c r="B34" s="360"/>
      <c r="C34" s="322" t="s">
        <v>52</v>
      </c>
      <c r="D34" s="322" t="s">
        <v>412</v>
      </c>
      <c r="E34" s="322" t="s">
        <v>207</v>
      </c>
      <c r="F34" s="322" t="s">
        <v>987</v>
      </c>
      <c r="G34" s="322" t="s">
        <v>1689</v>
      </c>
      <c r="H34" s="395" t="s">
        <v>1648</v>
      </c>
      <c r="I34" s="323">
        <v>50</v>
      </c>
      <c r="J34" s="322"/>
      <c r="K34" s="360" t="s">
        <v>64</v>
      </c>
      <c r="L34" s="322" t="s">
        <v>42</v>
      </c>
      <c r="M34" s="322" t="s">
        <v>50</v>
      </c>
      <c r="N34" s="322" t="s">
        <v>45</v>
      </c>
      <c r="O34" s="360" t="s">
        <v>46</v>
      </c>
      <c r="P34" s="360" t="s">
        <v>54</v>
      </c>
      <c r="Q34" s="322" t="s">
        <v>173</v>
      </c>
      <c r="R34" s="322" t="s">
        <v>174</v>
      </c>
      <c r="S34" s="322"/>
      <c r="T34" s="322" t="s">
        <v>57</v>
      </c>
      <c r="U34" s="322"/>
      <c r="V34" s="322"/>
      <c r="W34" s="322"/>
      <c r="X34" s="322"/>
      <c r="Y34" s="322"/>
      <c r="Z34" s="322"/>
      <c r="AA34" s="322"/>
      <c r="AB34" s="367"/>
      <c r="AC34" s="322"/>
      <c r="AD34" s="322"/>
      <c r="AE34" s="324" t="s">
        <v>167</v>
      </c>
      <c r="AF34" s="324" t="s">
        <v>410</v>
      </c>
      <c r="AG34" s="324" t="s">
        <v>44</v>
      </c>
      <c r="AH34" s="324" t="s">
        <v>44</v>
      </c>
      <c r="AI34" s="322" t="s">
        <v>45</v>
      </c>
      <c r="AJ34" s="360" t="s">
        <v>56</v>
      </c>
      <c r="AK34" s="360" t="s">
        <v>44</v>
      </c>
      <c r="AL34" s="360" t="s">
        <v>44</v>
      </c>
      <c r="AM34" s="360"/>
      <c r="AN34" s="360" t="s">
        <v>46</v>
      </c>
      <c r="AO34" s="360" t="s">
        <v>66</v>
      </c>
      <c r="AP34" s="306" t="s">
        <v>47</v>
      </c>
      <c r="AQ34" s="360" t="s">
        <v>44</v>
      </c>
      <c r="AR34" s="360" t="s">
        <v>66</v>
      </c>
      <c r="AS34" s="360" t="s">
        <v>44</v>
      </c>
      <c r="AT34" s="360" t="s">
        <v>44</v>
      </c>
      <c r="AU34" s="360" t="s">
        <v>220</v>
      </c>
      <c r="AV34" s="366" t="s">
        <v>221</v>
      </c>
      <c r="AW34" s="426" t="s">
        <v>222</v>
      </c>
      <c r="AX34" s="426"/>
      <c r="AY34" s="322"/>
      <c r="AZ34" s="322"/>
      <c r="BA34" s="322"/>
      <c r="BB34" s="322" t="s">
        <v>50</v>
      </c>
      <c r="BC34" s="322"/>
      <c r="BD34" s="322"/>
      <c r="BE34" s="322"/>
      <c r="BF34" s="322"/>
      <c r="BG34" s="322"/>
      <c r="BH34" s="322" t="s">
        <v>51</v>
      </c>
      <c r="BI34" s="322"/>
      <c r="BJ34" s="322"/>
      <c r="BK34" s="322"/>
      <c r="BL34" s="322"/>
      <c r="BM34" s="322" t="s">
        <v>52</v>
      </c>
      <c r="BN34" s="322" t="s">
        <v>52</v>
      </c>
      <c r="BO34" s="322"/>
      <c r="BP34" s="308" t="s">
        <v>52</v>
      </c>
      <c r="BQ34" s="308"/>
      <c r="BR34" s="308"/>
      <c r="BS34" s="306" t="s">
        <v>991</v>
      </c>
    </row>
    <row r="35" spans="1:73" s="309" customFormat="1" ht="53.4" x14ac:dyDescent="0.3">
      <c r="A35" s="360" t="s">
        <v>1584</v>
      </c>
      <c r="B35" s="360">
        <v>1279744</v>
      </c>
      <c r="C35" s="322" t="s">
        <v>52</v>
      </c>
      <c r="D35" s="322" t="s">
        <v>413</v>
      </c>
      <c r="E35" s="322" t="s">
        <v>59</v>
      </c>
      <c r="F35" s="322"/>
      <c r="G35" s="322" t="s">
        <v>1688</v>
      </c>
      <c r="H35" s="323">
        <v>7689</v>
      </c>
      <c r="I35" s="323">
        <v>100</v>
      </c>
      <c r="J35" s="322"/>
      <c r="K35" s="360" t="s">
        <v>64</v>
      </c>
      <c r="L35" s="322" t="s">
        <v>106</v>
      </c>
      <c r="M35" s="322" t="s">
        <v>50</v>
      </c>
      <c r="N35" s="322" t="s">
        <v>45</v>
      </c>
      <c r="O35" s="360" t="s">
        <v>46</v>
      </c>
      <c r="P35" s="360" t="s">
        <v>163</v>
      </c>
      <c r="Q35" s="322" t="s">
        <v>173</v>
      </c>
      <c r="R35" s="322" t="s">
        <v>174</v>
      </c>
      <c r="S35" s="322"/>
      <c r="T35" s="322" t="s">
        <v>57</v>
      </c>
      <c r="U35" s="322"/>
      <c r="V35" s="322"/>
      <c r="W35" s="322"/>
      <c r="X35" s="322"/>
      <c r="Y35" s="322"/>
      <c r="Z35" s="322"/>
      <c r="AA35" s="322"/>
      <c r="AB35" s="367"/>
      <c r="AC35" s="322"/>
      <c r="AD35" s="322"/>
      <c r="AE35" s="324" t="s">
        <v>167</v>
      </c>
      <c r="AF35" s="324" t="s">
        <v>180</v>
      </c>
      <c r="AG35" s="324" t="s">
        <v>44</v>
      </c>
      <c r="AH35" s="324" t="s">
        <v>44</v>
      </c>
      <c r="AI35" s="322" t="s">
        <v>45</v>
      </c>
      <c r="AJ35" s="360" t="s">
        <v>56</v>
      </c>
      <c r="AK35" s="360" t="s">
        <v>44</v>
      </c>
      <c r="AL35" s="360" t="s">
        <v>44</v>
      </c>
      <c r="AM35" s="360"/>
      <c r="AN35" s="360" t="s">
        <v>46</v>
      </c>
      <c r="AO35" s="360" t="s">
        <v>66</v>
      </c>
      <c r="AP35" s="365" t="s">
        <v>80</v>
      </c>
      <c r="AQ35" s="360" t="s">
        <v>44</v>
      </c>
      <c r="AR35" s="360" t="s">
        <v>44</v>
      </c>
      <c r="AS35" s="360" t="s">
        <v>66</v>
      </c>
      <c r="AT35" s="360" t="s">
        <v>218</v>
      </c>
      <c r="AU35" s="360" t="s">
        <v>95</v>
      </c>
      <c r="AV35" s="366" t="s">
        <v>96</v>
      </c>
      <c r="AW35" s="426" t="s">
        <v>222</v>
      </c>
      <c r="AX35" s="426"/>
      <c r="AY35" s="322"/>
      <c r="AZ35" s="322"/>
      <c r="BA35" s="322"/>
      <c r="BB35" s="322" t="s">
        <v>50</v>
      </c>
      <c r="BC35" s="322"/>
      <c r="BD35" s="322"/>
      <c r="BE35" s="322"/>
      <c r="BF35" s="322"/>
      <c r="BG35" s="322"/>
      <c r="BH35" s="322" t="s">
        <v>51</v>
      </c>
      <c r="BI35" s="322"/>
      <c r="BJ35" s="322"/>
      <c r="BK35" s="322"/>
      <c r="BL35" s="322"/>
      <c r="BM35" s="322" t="s">
        <v>52</v>
      </c>
      <c r="BN35" s="322" t="s">
        <v>52</v>
      </c>
      <c r="BO35" s="322"/>
      <c r="BP35" s="308" t="s">
        <v>52</v>
      </c>
      <c r="BQ35" s="308"/>
      <c r="BR35" s="308" t="s">
        <v>52</v>
      </c>
      <c r="BS35" s="306"/>
    </row>
    <row r="36" spans="1:73" s="309" customFormat="1" ht="40.200000000000003" x14ac:dyDescent="0.3">
      <c r="A36" s="360" t="s">
        <v>1585</v>
      </c>
      <c r="B36" s="360">
        <v>1290303</v>
      </c>
      <c r="C36" s="322" t="s">
        <v>52</v>
      </c>
      <c r="D36" s="322" t="s">
        <v>431</v>
      </c>
      <c r="E36" s="360" t="s">
        <v>207</v>
      </c>
      <c r="F36" s="360"/>
      <c r="G36" s="322" t="s">
        <v>328</v>
      </c>
      <c r="H36" s="323">
        <v>7689</v>
      </c>
      <c r="I36" s="323">
        <v>100</v>
      </c>
      <c r="J36" s="322"/>
      <c r="K36" s="360" t="s">
        <v>41</v>
      </c>
      <c r="L36" s="322" t="s">
        <v>106</v>
      </c>
      <c r="M36" s="322" t="s">
        <v>50</v>
      </c>
      <c r="N36" s="322" t="s">
        <v>45</v>
      </c>
      <c r="O36" s="360" t="s">
        <v>46</v>
      </c>
      <c r="P36" s="360" t="s">
        <v>54</v>
      </c>
      <c r="Q36" s="322" t="s">
        <v>190</v>
      </c>
      <c r="R36" s="322" t="s">
        <v>77</v>
      </c>
      <c r="S36" s="322" t="s">
        <v>166</v>
      </c>
      <c r="T36" s="322" t="s">
        <v>57</v>
      </c>
      <c r="U36" s="322"/>
      <c r="V36" s="322"/>
      <c r="W36" s="322"/>
      <c r="X36" s="322"/>
      <c r="Y36" s="322"/>
      <c r="Z36" s="322"/>
      <c r="AA36" s="322"/>
      <c r="AB36" s="367"/>
      <c r="AC36" s="322"/>
      <c r="AD36" s="322"/>
      <c r="AE36" s="324" t="s">
        <v>167</v>
      </c>
      <c r="AF36" s="324" t="s">
        <v>180</v>
      </c>
      <c r="AG36" s="324" t="s">
        <v>44</v>
      </c>
      <c r="AH36" s="324" t="s">
        <v>180</v>
      </c>
      <c r="AI36" s="322" t="s">
        <v>45</v>
      </c>
      <c r="AJ36" s="360" t="s">
        <v>56</v>
      </c>
      <c r="AK36" s="360" t="s">
        <v>44</v>
      </c>
      <c r="AL36" s="360" t="s">
        <v>44</v>
      </c>
      <c r="AM36" s="360"/>
      <c r="AN36" s="360" t="s">
        <v>46</v>
      </c>
      <c r="AO36" s="360" t="s">
        <v>66</v>
      </c>
      <c r="AP36" s="322" t="s">
        <v>79</v>
      </c>
      <c r="AQ36" s="322" t="s">
        <v>66</v>
      </c>
      <c r="AR36" s="360"/>
      <c r="AS36" s="360"/>
      <c r="AT36" s="360"/>
      <c r="AU36" s="360"/>
      <c r="AV36" s="366"/>
      <c r="AW36" s="426"/>
      <c r="AX36" s="426"/>
      <c r="AY36" s="322"/>
      <c r="AZ36" s="322"/>
      <c r="BA36" s="322"/>
      <c r="BB36" s="322" t="s">
        <v>50</v>
      </c>
      <c r="BC36" s="322"/>
      <c r="BD36" s="322"/>
      <c r="BE36" s="322"/>
      <c r="BF36" s="322"/>
      <c r="BG36" s="322"/>
      <c r="BH36" s="322" t="s">
        <v>51</v>
      </c>
      <c r="BI36" s="322"/>
      <c r="BJ36" s="322"/>
      <c r="BK36" s="322"/>
      <c r="BL36" s="322"/>
      <c r="BM36" s="322" t="s">
        <v>52</v>
      </c>
      <c r="BN36" s="322" t="s">
        <v>52</v>
      </c>
      <c r="BO36" s="322"/>
      <c r="BP36" s="308" t="s">
        <v>52</v>
      </c>
      <c r="BQ36" s="308"/>
      <c r="BR36" s="308" t="s">
        <v>52</v>
      </c>
      <c r="BS36" s="306"/>
    </row>
    <row r="37" spans="1:73" s="309" customFormat="1" ht="106.2" x14ac:dyDescent="0.3">
      <c r="A37" s="360" t="s">
        <v>1586</v>
      </c>
      <c r="B37" s="360">
        <v>1378942</v>
      </c>
      <c r="C37" s="322" t="s">
        <v>52</v>
      </c>
      <c r="D37" s="322" t="s">
        <v>1019</v>
      </c>
      <c r="E37" s="306" t="s">
        <v>162</v>
      </c>
      <c r="F37" s="306"/>
      <c r="G37" s="306" t="s">
        <v>1692</v>
      </c>
      <c r="H37" s="395" t="s">
        <v>1648</v>
      </c>
      <c r="I37" s="326">
        <v>50</v>
      </c>
      <c r="J37" s="306"/>
      <c r="K37" s="306" t="s">
        <v>64</v>
      </c>
      <c r="L37" s="306" t="s">
        <v>171</v>
      </c>
      <c r="M37" s="306" t="s">
        <v>50</v>
      </c>
      <c r="N37" s="306" t="s">
        <v>45</v>
      </c>
      <c r="O37" s="306" t="s">
        <v>46</v>
      </c>
      <c r="P37" s="306" t="s">
        <v>54</v>
      </c>
      <c r="Q37" s="306" t="s">
        <v>183</v>
      </c>
      <c r="R37" s="306" t="s">
        <v>77</v>
      </c>
      <c r="S37" s="306" t="s">
        <v>166</v>
      </c>
      <c r="T37" s="306" t="s">
        <v>45</v>
      </c>
      <c r="U37" s="306"/>
      <c r="V37" s="306"/>
      <c r="W37" s="306"/>
      <c r="X37" s="306"/>
      <c r="Y37" s="306" t="s">
        <v>45</v>
      </c>
      <c r="Z37" s="306"/>
      <c r="AA37" s="306"/>
      <c r="AB37" s="306"/>
      <c r="AC37" s="306"/>
      <c r="AD37" s="306"/>
      <c r="AE37" s="306" t="s">
        <v>167</v>
      </c>
      <c r="AF37" s="306" t="s">
        <v>168</v>
      </c>
      <c r="AG37" s="306" t="s">
        <v>44</v>
      </c>
      <c r="AH37" s="306" t="s">
        <v>44</v>
      </c>
      <c r="AI37" s="306" t="s">
        <v>45</v>
      </c>
      <c r="AJ37" s="306" t="s">
        <v>56</v>
      </c>
      <c r="AK37" s="306" t="s">
        <v>44</v>
      </c>
      <c r="AL37" s="306" t="s">
        <v>44</v>
      </c>
      <c r="AM37" s="306"/>
      <c r="AN37" s="306" t="s">
        <v>46</v>
      </c>
      <c r="AO37" s="306" t="s">
        <v>66</v>
      </c>
      <c r="AP37" s="306" t="s">
        <v>80</v>
      </c>
      <c r="AQ37" s="306" t="s">
        <v>66</v>
      </c>
      <c r="AR37" s="306" t="s">
        <v>44</v>
      </c>
      <c r="AS37" s="306" t="s">
        <v>44</v>
      </c>
      <c r="AT37" s="306" t="s">
        <v>44</v>
      </c>
      <c r="AU37" s="306"/>
      <c r="AV37" s="327">
        <v>1</v>
      </c>
      <c r="AW37" s="306"/>
      <c r="AX37" s="306"/>
      <c r="AY37" s="306"/>
      <c r="AZ37" s="306"/>
      <c r="BA37" s="306"/>
      <c r="BB37" s="306"/>
      <c r="BC37" s="306"/>
      <c r="BD37" s="306"/>
      <c r="BE37" s="306"/>
      <c r="BF37" s="306"/>
      <c r="BG37" s="306"/>
      <c r="BH37" s="306" t="s">
        <v>51</v>
      </c>
      <c r="BI37" s="306" t="s">
        <v>50</v>
      </c>
      <c r="BJ37" s="306"/>
      <c r="BK37" s="306"/>
      <c r="BL37" s="306"/>
      <c r="BM37" s="306" t="s">
        <v>52</v>
      </c>
      <c r="BN37" s="306"/>
      <c r="BO37" s="306"/>
      <c r="BP37" s="306" t="s">
        <v>52</v>
      </c>
      <c r="BQ37" s="306"/>
      <c r="BR37" s="306"/>
      <c r="BS37" s="306" t="s">
        <v>1016</v>
      </c>
    </row>
    <row r="38" spans="1:73" s="309" customFormat="1" ht="115.2" x14ac:dyDescent="0.3">
      <c r="A38" s="360" t="s">
        <v>1587</v>
      </c>
      <c r="B38" s="360">
        <v>1374354</v>
      </c>
      <c r="C38" s="322" t="s">
        <v>52</v>
      </c>
      <c r="D38" s="306" t="s">
        <v>1018</v>
      </c>
      <c r="E38" s="306" t="s">
        <v>162</v>
      </c>
      <c r="F38" s="306"/>
      <c r="G38" s="306" t="s">
        <v>1692</v>
      </c>
      <c r="H38" s="395" t="s">
        <v>1648</v>
      </c>
      <c r="I38" s="326">
        <v>100</v>
      </c>
      <c r="J38" s="306"/>
      <c r="K38" s="306" t="s">
        <v>429</v>
      </c>
      <c r="L38" s="306" t="s">
        <v>106</v>
      </c>
      <c r="M38" s="306" t="s">
        <v>50</v>
      </c>
      <c r="N38" s="306" t="s">
        <v>45</v>
      </c>
      <c r="O38" s="306" t="s">
        <v>46</v>
      </c>
      <c r="P38" s="306" t="s">
        <v>54</v>
      </c>
      <c r="Q38" s="306"/>
      <c r="R38" s="306" t="s">
        <v>77</v>
      </c>
      <c r="S38" s="306"/>
      <c r="T38" s="306" t="s">
        <v>45</v>
      </c>
      <c r="U38" s="306"/>
      <c r="V38" s="306"/>
      <c r="W38" s="306"/>
      <c r="X38" s="306"/>
      <c r="Y38" s="306" t="s">
        <v>45</v>
      </c>
      <c r="Z38" s="306"/>
      <c r="AA38" s="306"/>
      <c r="AB38" s="306"/>
      <c r="AC38" s="306"/>
      <c r="AD38" s="306"/>
      <c r="AE38" s="306" t="s">
        <v>167</v>
      </c>
      <c r="AF38" s="328" t="s">
        <v>1017</v>
      </c>
      <c r="AG38" s="306" t="s">
        <v>44</v>
      </c>
      <c r="AH38" s="306" t="s">
        <v>44</v>
      </c>
      <c r="AI38" s="306" t="s">
        <v>45</v>
      </c>
      <c r="AJ38" s="306" t="s">
        <v>56</v>
      </c>
      <c r="AK38" s="306" t="s">
        <v>44</v>
      </c>
      <c r="AL38" s="306" t="s">
        <v>44</v>
      </c>
      <c r="AM38" s="306"/>
      <c r="AN38" s="306" t="s">
        <v>46</v>
      </c>
      <c r="AO38" s="306" t="s">
        <v>66</v>
      </c>
      <c r="AP38" s="306" t="s">
        <v>80</v>
      </c>
      <c r="AQ38" s="306" t="s">
        <v>66</v>
      </c>
      <c r="AR38" s="306" t="s">
        <v>44</v>
      </c>
      <c r="AS38" s="306" t="s">
        <v>44</v>
      </c>
      <c r="AT38" s="306" t="s">
        <v>44</v>
      </c>
      <c r="AU38" s="306"/>
      <c r="AV38" s="327">
        <v>1</v>
      </c>
      <c r="AW38" s="306"/>
      <c r="AX38" s="306"/>
      <c r="AY38" s="306"/>
      <c r="AZ38" s="306"/>
      <c r="BA38" s="306"/>
      <c r="BB38" s="306"/>
      <c r="BC38" s="306"/>
      <c r="BD38" s="306"/>
      <c r="BE38" s="306"/>
      <c r="BF38" s="306"/>
      <c r="BG38" s="306"/>
      <c r="BH38" s="306" t="s">
        <v>51</v>
      </c>
      <c r="BI38" s="306" t="s">
        <v>50</v>
      </c>
      <c r="BJ38" s="306"/>
      <c r="BK38" s="306"/>
      <c r="BL38" s="306"/>
      <c r="BM38" s="306" t="s">
        <v>52</v>
      </c>
      <c r="BN38" s="306"/>
      <c r="BO38" s="306"/>
      <c r="BP38" s="306" t="s">
        <v>52</v>
      </c>
      <c r="BQ38" s="306"/>
      <c r="BR38" s="306"/>
      <c r="BS38" s="306" t="s">
        <v>1016</v>
      </c>
    </row>
    <row r="39" spans="1:73" s="309" customFormat="1" ht="129.6" x14ac:dyDescent="0.3">
      <c r="A39" s="360" t="s">
        <v>1588</v>
      </c>
      <c r="B39" s="360">
        <v>1293034</v>
      </c>
      <c r="C39" s="322" t="s">
        <v>52</v>
      </c>
      <c r="D39" s="306" t="s">
        <v>1012</v>
      </c>
      <c r="E39" s="306" t="s">
        <v>162</v>
      </c>
      <c r="F39" s="306"/>
      <c r="G39" s="306" t="s">
        <v>1693</v>
      </c>
      <c r="H39" s="329">
        <v>7689</v>
      </c>
      <c r="I39" s="329">
        <v>100</v>
      </c>
      <c r="J39" s="308"/>
      <c r="K39" s="306" t="s">
        <v>1013</v>
      </c>
      <c r="L39" s="308" t="s">
        <v>106</v>
      </c>
      <c r="M39" s="308" t="s">
        <v>50</v>
      </c>
      <c r="N39" s="308" t="s">
        <v>52</v>
      </c>
      <c r="O39" s="308" t="s">
        <v>46</v>
      </c>
      <c r="P39" s="308" t="s">
        <v>54</v>
      </c>
      <c r="Q39" s="308"/>
      <c r="R39" s="308" t="s">
        <v>77</v>
      </c>
      <c r="S39" s="308"/>
      <c r="T39" s="308"/>
      <c r="U39" s="308"/>
      <c r="V39" s="308"/>
      <c r="W39" s="308"/>
      <c r="X39" s="308"/>
      <c r="Y39" s="308"/>
      <c r="Z39" s="308"/>
      <c r="AA39" s="308"/>
      <c r="AB39" s="308"/>
      <c r="AC39" s="308"/>
      <c r="AD39" s="308"/>
      <c r="AE39" s="308"/>
      <c r="AF39" s="308"/>
      <c r="AG39" s="308"/>
      <c r="AH39" s="308"/>
      <c r="AI39" s="308"/>
      <c r="AJ39" s="308"/>
      <c r="AK39" s="308"/>
      <c r="AL39" s="308"/>
      <c r="AM39" s="308"/>
      <c r="AN39" s="308"/>
      <c r="AO39" s="308"/>
      <c r="AP39" s="308"/>
      <c r="AQ39" s="308"/>
      <c r="AR39" s="308"/>
      <c r="AS39" s="308"/>
      <c r="AT39" s="308"/>
      <c r="AU39" s="308"/>
      <c r="AV39" s="308"/>
      <c r="AW39" s="308"/>
      <c r="AX39" s="308"/>
      <c r="AY39" s="308"/>
      <c r="AZ39" s="308"/>
      <c r="BA39" s="308"/>
      <c r="BB39" s="308"/>
      <c r="BC39" s="308"/>
      <c r="BD39" s="308"/>
      <c r="BE39" s="308"/>
      <c r="BF39" s="308"/>
      <c r="BG39" s="308"/>
      <c r="BH39" s="308"/>
      <c r="BI39" s="308"/>
      <c r="BJ39" s="308"/>
      <c r="BK39" s="308"/>
      <c r="BL39" s="308"/>
      <c r="BM39" s="308"/>
      <c r="BN39" s="308"/>
      <c r="BO39" s="308"/>
      <c r="BP39" s="308"/>
      <c r="BQ39" s="308"/>
      <c r="BR39" s="308"/>
      <c r="BS39" s="306" t="s">
        <v>1015</v>
      </c>
    </row>
    <row r="40" spans="1:73" s="309" customFormat="1" ht="172.8" x14ac:dyDescent="0.3">
      <c r="A40" s="360" t="s">
        <v>1589</v>
      </c>
      <c r="B40" s="360"/>
      <c r="C40" s="322" t="s">
        <v>52</v>
      </c>
      <c r="D40" s="306" t="s">
        <v>1014</v>
      </c>
      <c r="E40" s="306" t="s">
        <v>162</v>
      </c>
      <c r="F40" s="306"/>
      <c r="G40" s="306" t="s">
        <v>170</v>
      </c>
      <c r="H40" s="329">
        <v>2</v>
      </c>
      <c r="I40" s="329">
        <v>50</v>
      </c>
      <c r="J40" s="308"/>
      <c r="K40" s="360" t="s">
        <v>64</v>
      </c>
      <c r="L40" s="308" t="s">
        <v>1694</v>
      </c>
      <c r="M40" s="308"/>
      <c r="N40" s="308"/>
      <c r="O40" s="308"/>
      <c r="P40" s="308"/>
      <c r="Q40" s="308"/>
      <c r="R40" s="308"/>
      <c r="S40" s="308"/>
      <c r="T40" s="308"/>
      <c r="U40" s="308"/>
      <c r="V40" s="308"/>
      <c r="W40" s="308"/>
      <c r="X40" s="308"/>
      <c r="Y40" s="308"/>
      <c r="Z40" s="308"/>
      <c r="AA40" s="308"/>
      <c r="AB40" s="308"/>
      <c r="AC40" s="308"/>
      <c r="AD40" s="308"/>
      <c r="AE40" s="308"/>
      <c r="AF40" s="308"/>
      <c r="AG40" s="308"/>
      <c r="AH40" s="308"/>
      <c r="AI40" s="308"/>
      <c r="AJ40" s="308"/>
      <c r="AK40" s="308"/>
      <c r="AL40" s="308"/>
      <c r="AM40" s="308"/>
      <c r="AN40" s="308"/>
      <c r="AO40" s="308"/>
      <c r="AP40" s="308"/>
      <c r="AQ40" s="308"/>
      <c r="AR40" s="308"/>
      <c r="AS40" s="308"/>
      <c r="AT40" s="308"/>
      <c r="AU40" s="308"/>
      <c r="AV40" s="308"/>
      <c r="AW40" s="308"/>
      <c r="AX40" s="308"/>
      <c r="AY40" s="308"/>
      <c r="AZ40" s="308"/>
      <c r="BA40" s="308"/>
      <c r="BB40" s="308"/>
      <c r="BC40" s="308"/>
      <c r="BD40" s="308"/>
      <c r="BE40" s="308"/>
      <c r="BF40" s="308"/>
      <c r="BG40" s="308"/>
      <c r="BH40" s="308"/>
      <c r="BI40" s="308"/>
      <c r="BJ40" s="308"/>
      <c r="BK40" s="308"/>
      <c r="BL40" s="308"/>
      <c r="BM40" s="308"/>
      <c r="BN40" s="308"/>
      <c r="BO40" s="308"/>
      <c r="BP40" s="308"/>
      <c r="BQ40" s="308"/>
      <c r="BR40" s="308"/>
      <c r="BS40" s="306" t="s">
        <v>1015</v>
      </c>
    </row>
    <row r="41" spans="1:73" s="309" customFormat="1" ht="144" x14ac:dyDescent="0.3">
      <c r="A41" s="360" t="s">
        <v>1590</v>
      </c>
      <c r="B41" s="360"/>
      <c r="C41" s="322" t="s">
        <v>52</v>
      </c>
      <c r="D41" s="306" t="s">
        <v>1113</v>
      </c>
      <c r="E41" s="308"/>
      <c r="F41" s="308"/>
      <c r="G41" s="308" t="s">
        <v>1672</v>
      </c>
      <c r="H41" s="329">
        <v>2</v>
      </c>
      <c r="I41" s="329">
        <v>100</v>
      </c>
      <c r="J41" s="308"/>
      <c r="K41" s="308"/>
      <c r="L41" s="308"/>
      <c r="M41" s="308"/>
      <c r="N41" s="308"/>
      <c r="O41" s="308"/>
      <c r="P41" s="308"/>
      <c r="Q41" s="308"/>
      <c r="R41" s="308"/>
      <c r="S41" s="308"/>
      <c r="T41" s="308"/>
      <c r="U41" s="308"/>
      <c r="V41" s="308"/>
      <c r="W41" s="308"/>
      <c r="X41" s="308"/>
      <c r="Y41" s="308"/>
      <c r="Z41" s="308"/>
      <c r="AA41" s="308"/>
      <c r="AB41" s="308"/>
      <c r="AC41" s="308"/>
      <c r="AD41" s="308"/>
      <c r="AE41" s="308"/>
      <c r="AF41" s="308"/>
      <c r="AG41" s="308"/>
      <c r="AH41" s="308"/>
      <c r="AI41" s="308"/>
      <c r="AJ41" s="308"/>
      <c r="AK41" s="308"/>
      <c r="AL41" s="308"/>
      <c r="AM41" s="308"/>
      <c r="AN41" s="308"/>
      <c r="AO41" s="308"/>
      <c r="AP41" s="308"/>
      <c r="AQ41" s="308"/>
      <c r="AR41" s="308"/>
      <c r="AS41" s="308"/>
      <c r="AT41" s="308"/>
      <c r="AU41" s="308"/>
      <c r="AV41" s="308"/>
      <c r="AW41" s="308"/>
      <c r="AX41" s="308"/>
      <c r="AY41" s="308"/>
      <c r="AZ41" s="308"/>
      <c r="BA41" s="308"/>
      <c r="BB41" s="308"/>
      <c r="BC41" s="308"/>
      <c r="BD41" s="308"/>
      <c r="BE41" s="308"/>
      <c r="BF41" s="308"/>
      <c r="BG41" s="308"/>
      <c r="BH41" s="308"/>
      <c r="BI41" s="308"/>
      <c r="BJ41" s="308"/>
      <c r="BK41" s="308"/>
      <c r="BL41" s="308"/>
      <c r="BM41" s="308"/>
      <c r="BN41" s="308"/>
      <c r="BO41" s="308"/>
      <c r="BP41" s="308"/>
      <c r="BQ41" s="308"/>
      <c r="BR41" s="308"/>
      <c r="BS41" s="308"/>
    </row>
    <row r="42" spans="1:73" s="309" customFormat="1" ht="72" x14ac:dyDescent="0.3">
      <c r="A42" s="360" t="s">
        <v>1639</v>
      </c>
      <c r="B42" s="360">
        <v>1376409</v>
      </c>
      <c r="C42" s="322" t="s">
        <v>52</v>
      </c>
      <c r="D42" s="330" t="s">
        <v>1341</v>
      </c>
      <c r="E42" s="322" t="s">
        <v>59</v>
      </c>
      <c r="F42" s="322"/>
      <c r="G42" s="322" t="s">
        <v>1465</v>
      </c>
      <c r="H42" s="395" t="s">
        <v>1648</v>
      </c>
      <c r="I42" s="323">
        <v>100</v>
      </c>
      <c r="J42" s="322"/>
      <c r="K42" s="322" t="s">
        <v>1301</v>
      </c>
      <c r="L42" s="322" t="s">
        <v>106</v>
      </c>
      <c r="M42" s="322" t="s">
        <v>50</v>
      </c>
      <c r="N42" s="322" t="s">
        <v>45</v>
      </c>
      <c r="O42" s="322" t="s">
        <v>46</v>
      </c>
      <c r="P42" s="322" t="s">
        <v>54</v>
      </c>
      <c r="Q42" s="322" t="s">
        <v>173</v>
      </c>
      <c r="R42" s="322" t="s">
        <v>165</v>
      </c>
      <c r="S42" s="322" t="s">
        <v>186</v>
      </c>
      <c r="T42" s="322" t="s">
        <v>45</v>
      </c>
      <c r="U42" s="322"/>
      <c r="V42" s="322"/>
      <c r="W42" s="322"/>
      <c r="X42" s="322"/>
      <c r="Y42" s="322"/>
      <c r="Z42" s="322"/>
      <c r="AA42" s="322"/>
      <c r="AB42" s="322"/>
      <c r="AC42" s="322"/>
      <c r="AD42" s="322"/>
      <c r="AE42" s="322" t="s">
        <v>167</v>
      </c>
      <c r="AF42" s="322" t="s">
        <v>168</v>
      </c>
      <c r="AG42" s="322" t="s">
        <v>44</v>
      </c>
      <c r="AH42" s="322" t="s">
        <v>44</v>
      </c>
      <c r="AI42" s="322" t="s">
        <v>45</v>
      </c>
      <c r="AJ42" s="322" t="s">
        <v>56</v>
      </c>
      <c r="AK42" s="322"/>
      <c r="AL42" s="322"/>
      <c r="AM42" s="322"/>
      <c r="AN42" s="322" t="s">
        <v>46</v>
      </c>
      <c r="AO42" s="322" t="s">
        <v>66</v>
      </c>
      <c r="AP42" s="322" t="s">
        <v>1375</v>
      </c>
      <c r="AQ42" s="322" t="s">
        <v>66</v>
      </c>
      <c r="AR42" s="322"/>
      <c r="AS42" s="322"/>
      <c r="AT42" s="322"/>
      <c r="AU42" s="322"/>
      <c r="AV42" s="322"/>
      <c r="AW42" s="322"/>
      <c r="AX42" s="322"/>
      <c r="AY42" s="322"/>
      <c r="AZ42" s="322"/>
      <c r="BA42" s="322"/>
      <c r="BB42" s="322" t="s">
        <v>50</v>
      </c>
      <c r="BC42" s="322"/>
      <c r="BD42" s="322"/>
      <c r="BE42" s="322"/>
      <c r="BF42" s="322"/>
      <c r="BG42" s="322"/>
      <c r="BH42" s="322"/>
      <c r="BI42" s="322"/>
      <c r="BJ42" s="322"/>
      <c r="BK42" s="322"/>
      <c r="BL42" s="322"/>
      <c r="BM42" s="322" t="s">
        <v>44</v>
      </c>
      <c r="BN42" s="322" t="s">
        <v>44</v>
      </c>
      <c r="BO42" s="322"/>
      <c r="BP42" s="308" t="s">
        <v>44</v>
      </c>
      <c r="BQ42" s="308"/>
      <c r="BR42" s="308"/>
      <c r="BS42" s="306"/>
      <c r="BT42" s="306" t="s">
        <v>1303</v>
      </c>
    </row>
    <row r="43" spans="1:73" s="309" customFormat="1" ht="72" x14ac:dyDescent="0.3">
      <c r="A43" s="360" t="s">
        <v>1640</v>
      </c>
      <c r="B43" s="360"/>
      <c r="C43" s="322" t="s">
        <v>52</v>
      </c>
      <c r="D43" s="330" t="s">
        <v>1429</v>
      </c>
      <c r="E43" s="322" t="s">
        <v>162</v>
      </c>
      <c r="F43" s="322"/>
      <c r="G43" s="322" t="s">
        <v>170</v>
      </c>
      <c r="H43" s="323">
        <v>7689</v>
      </c>
      <c r="I43" s="323">
        <v>100</v>
      </c>
      <c r="J43" s="322"/>
      <c r="K43" s="322" t="s">
        <v>1430</v>
      </c>
      <c r="L43" s="322" t="s">
        <v>106</v>
      </c>
      <c r="M43" s="322" t="s">
        <v>50</v>
      </c>
      <c r="N43" s="322" t="s">
        <v>45</v>
      </c>
      <c r="O43" s="322" t="s">
        <v>46</v>
      </c>
      <c r="P43" s="322" t="s">
        <v>54</v>
      </c>
      <c r="Q43" s="322" t="s">
        <v>173</v>
      </c>
      <c r="R43" s="322" t="s">
        <v>165</v>
      </c>
      <c r="S43" s="322" t="s">
        <v>186</v>
      </c>
      <c r="T43" s="322" t="s">
        <v>45</v>
      </c>
      <c r="U43" s="322"/>
      <c r="V43" s="322"/>
      <c r="W43" s="322"/>
      <c r="X43" s="322"/>
      <c r="Y43" s="322"/>
      <c r="Z43" s="322"/>
      <c r="AA43" s="322"/>
      <c r="AB43" s="322"/>
      <c r="AC43" s="322"/>
      <c r="AD43" s="322"/>
      <c r="AE43" s="322" t="s">
        <v>167</v>
      </c>
      <c r="AF43" s="322" t="s">
        <v>168</v>
      </c>
      <c r="AG43" s="322" t="s">
        <v>44</v>
      </c>
      <c r="AH43" s="322" t="s">
        <v>44</v>
      </c>
      <c r="AI43" s="322" t="s">
        <v>45</v>
      </c>
      <c r="AJ43" s="322" t="s">
        <v>56</v>
      </c>
      <c r="AK43" s="322"/>
      <c r="AL43" s="322"/>
      <c r="AM43" s="322"/>
      <c r="AN43" s="322" t="s">
        <v>46</v>
      </c>
      <c r="AO43" s="322" t="s">
        <v>66</v>
      </c>
      <c r="AP43" s="322" t="s">
        <v>1375</v>
      </c>
      <c r="AQ43" s="322" t="s">
        <v>66</v>
      </c>
      <c r="AR43" s="322"/>
      <c r="AS43" s="322"/>
      <c r="AT43" s="322"/>
      <c r="AU43" s="322"/>
      <c r="AV43" s="322"/>
      <c r="AW43" s="322"/>
      <c r="AX43" s="322"/>
      <c r="AY43" s="322"/>
      <c r="AZ43" s="322"/>
      <c r="BA43" s="322"/>
      <c r="BB43" s="322" t="s">
        <v>50</v>
      </c>
      <c r="BC43" s="322"/>
      <c r="BD43" s="322"/>
      <c r="BE43" s="322"/>
      <c r="BF43" s="322"/>
      <c r="BG43" s="322"/>
      <c r="BH43" s="322"/>
      <c r="BI43" s="322"/>
      <c r="BJ43" s="322"/>
      <c r="BK43" s="322"/>
      <c r="BL43" s="322"/>
      <c r="BM43" s="322" t="s">
        <v>44</v>
      </c>
      <c r="BN43" s="322" t="s">
        <v>44</v>
      </c>
      <c r="BO43" s="322"/>
      <c r="BP43" s="308" t="s">
        <v>44</v>
      </c>
      <c r="BQ43" s="308"/>
      <c r="BR43" s="308"/>
      <c r="BS43" s="306"/>
      <c r="BT43" s="306"/>
      <c r="BU43" s="309" t="s">
        <v>1431</v>
      </c>
    </row>
    <row r="44" spans="1:73" s="309" customFormat="1" ht="43.2" x14ac:dyDescent="0.3">
      <c r="A44" s="360" t="s">
        <v>1641</v>
      </c>
      <c r="B44" s="360">
        <v>1376409</v>
      </c>
      <c r="C44" s="322" t="s">
        <v>52</v>
      </c>
      <c r="D44" s="306" t="s">
        <v>1464</v>
      </c>
      <c r="E44" s="308" t="s">
        <v>162</v>
      </c>
      <c r="F44" s="308"/>
      <c r="G44" s="308" t="s">
        <v>1465</v>
      </c>
      <c r="H44" s="395" t="s">
        <v>1648</v>
      </c>
      <c r="I44" s="329">
        <v>100</v>
      </c>
      <c r="J44" s="308"/>
      <c r="K44" s="308" t="s">
        <v>429</v>
      </c>
      <c r="L44" s="308" t="s">
        <v>106</v>
      </c>
      <c r="M44" s="308" t="s">
        <v>52</v>
      </c>
      <c r="N44" s="308" t="s">
        <v>57</v>
      </c>
      <c r="O44" s="308" t="s">
        <v>46</v>
      </c>
      <c r="P44" s="308" t="s">
        <v>54</v>
      </c>
      <c r="Q44" s="308" t="s">
        <v>190</v>
      </c>
      <c r="R44" s="308" t="s">
        <v>165</v>
      </c>
      <c r="S44" s="306" t="s">
        <v>483</v>
      </c>
      <c r="T44" s="308" t="s">
        <v>45</v>
      </c>
      <c r="U44" s="308"/>
      <c r="V44" s="308"/>
      <c r="W44" s="308"/>
      <c r="X44" s="308"/>
      <c r="Y44" s="308"/>
      <c r="Z44" s="308"/>
      <c r="AA44" s="308"/>
      <c r="AB44" s="308"/>
      <c r="AC44" s="308"/>
      <c r="AD44" s="308"/>
      <c r="AE44" s="308" t="s">
        <v>167</v>
      </c>
      <c r="AF44" s="322" t="s">
        <v>168</v>
      </c>
      <c r="AG44" s="308" t="s">
        <v>44</v>
      </c>
      <c r="AH44" s="308" t="s">
        <v>44</v>
      </c>
      <c r="AI44" s="308" t="s">
        <v>45</v>
      </c>
      <c r="AJ44" s="308" t="s">
        <v>56</v>
      </c>
      <c r="AK44" s="308"/>
      <c r="AL44" s="308"/>
      <c r="AM44" s="308"/>
      <c r="AN44" s="308" t="s">
        <v>46</v>
      </c>
      <c r="AO44" s="308" t="s">
        <v>66</v>
      </c>
      <c r="AP44" s="308" t="s">
        <v>1375</v>
      </c>
      <c r="AQ44" s="308" t="s">
        <v>66</v>
      </c>
      <c r="AR44" s="308"/>
      <c r="AS44" s="308"/>
      <c r="AT44" s="308"/>
      <c r="AU44" s="308"/>
      <c r="AV44" s="308"/>
      <c r="AW44" s="308"/>
      <c r="AX44" s="308"/>
      <c r="AY44" s="308"/>
      <c r="AZ44" s="308"/>
      <c r="BA44" s="308"/>
      <c r="BB44" s="308" t="s">
        <v>50</v>
      </c>
      <c r="BC44" s="308"/>
      <c r="BD44" s="308"/>
      <c r="BE44" s="308"/>
      <c r="BF44" s="308"/>
      <c r="BG44" s="308"/>
      <c r="BH44" s="308" t="s">
        <v>52</v>
      </c>
      <c r="BI44" s="308"/>
      <c r="BJ44" s="308"/>
      <c r="BK44" s="308"/>
      <c r="BL44" s="308"/>
      <c r="BM44" s="308" t="s">
        <v>44</v>
      </c>
      <c r="BN44" s="308" t="s">
        <v>44</v>
      </c>
      <c r="BO44" s="308"/>
      <c r="BP44" s="308" t="s">
        <v>44</v>
      </c>
      <c r="BQ44" s="308"/>
      <c r="BR44" s="308"/>
      <c r="BS44" s="308" t="s">
        <v>1466</v>
      </c>
      <c r="BT44" s="308" t="s">
        <v>44</v>
      </c>
    </row>
    <row r="45" spans="1:73" s="309" customFormat="1" ht="43.2" x14ac:dyDescent="0.3">
      <c r="A45" s="360" t="s">
        <v>1642</v>
      </c>
      <c r="B45" s="360">
        <v>1376409</v>
      </c>
      <c r="C45" s="322" t="s">
        <v>52</v>
      </c>
      <c r="D45" s="306" t="s">
        <v>1467</v>
      </c>
      <c r="E45" s="308" t="s">
        <v>162</v>
      </c>
      <c r="F45" s="308"/>
      <c r="G45" s="308" t="s">
        <v>1465</v>
      </c>
      <c r="H45" s="395" t="s">
        <v>1648</v>
      </c>
      <c r="I45" s="329">
        <v>100</v>
      </c>
      <c r="J45" s="308"/>
      <c r="K45" s="308" t="s">
        <v>429</v>
      </c>
      <c r="L45" s="308" t="s">
        <v>106</v>
      </c>
      <c r="M45" s="308" t="s">
        <v>50</v>
      </c>
      <c r="N45" s="308" t="s">
        <v>57</v>
      </c>
      <c r="O45" s="308" t="s">
        <v>46</v>
      </c>
      <c r="P45" s="308" t="s">
        <v>163</v>
      </c>
      <c r="Q45" s="308" t="s">
        <v>173</v>
      </c>
      <c r="R45" s="308" t="s">
        <v>165</v>
      </c>
      <c r="S45" s="306" t="s">
        <v>483</v>
      </c>
      <c r="T45" s="308" t="s">
        <v>45</v>
      </c>
      <c r="U45" s="308"/>
      <c r="V45" s="308"/>
      <c r="W45" s="308"/>
      <c r="X45" s="308"/>
      <c r="Y45" s="308"/>
      <c r="Z45" s="308"/>
      <c r="AA45" s="308"/>
      <c r="AB45" s="308"/>
      <c r="AC45" s="308"/>
      <c r="AD45" s="308"/>
      <c r="AE45" s="308" t="s">
        <v>167</v>
      </c>
      <c r="AF45" s="322" t="s">
        <v>168</v>
      </c>
      <c r="AG45" s="308" t="s">
        <v>44</v>
      </c>
      <c r="AH45" s="308" t="s">
        <v>44</v>
      </c>
      <c r="AI45" s="308" t="s">
        <v>45</v>
      </c>
      <c r="AJ45" s="308" t="s">
        <v>56</v>
      </c>
      <c r="AK45" s="308"/>
      <c r="AL45" s="308"/>
      <c r="AM45" s="308"/>
      <c r="AN45" s="308" t="s">
        <v>46</v>
      </c>
      <c r="AO45" s="308" t="s">
        <v>66</v>
      </c>
      <c r="AP45" s="308" t="s">
        <v>1375</v>
      </c>
      <c r="AQ45" s="308" t="s">
        <v>66</v>
      </c>
      <c r="AR45" s="308"/>
      <c r="AS45" s="308"/>
      <c r="AT45" s="308"/>
      <c r="AU45" s="308"/>
      <c r="AV45" s="308"/>
      <c r="AW45" s="308"/>
      <c r="AX45" s="308"/>
      <c r="AY45" s="308"/>
      <c r="AZ45" s="308"/>
      <c r="BA45" s="308"/>
      <c r="BB45" s="308" t="s">
        <v>50</v>
      </c>
      <c r="BC45" s="308"/>
      <c r="BD45" s="308"/>
      <c r="BE45" s="308"/>
      <c r="BF45" s="308"/>
      <c r="BG45" s="308"/>
      <c r="BH45" s="308" t="s">
        <v>52</v>
      </c>
      <c r="BI45" s="308"/>
      <c r="BJ45" s="308"/>
      <c r="BK45" s="308"/>
      <c r="BL45" s="308"/>
      <c r="BM45" s="308" t="s">
        <v>44</v>
      </c>
      <c r="BN45" s="308" t="s">
        <v>44</v>
      </c>
      <c r="BO45" s="308"/>
      <c r="BP45" s="308" t="s">
        <v>44</v>
      </c>
      <c r="BQ45" s="308"/>
      <c r="BR45" s="308"/>
      <c r="BS45" s="308" t="s">
        <v>1466</v>
      </c>
      <c r="BT45" s="308" t="s">
        <v>44</v>
      </c>
    </row>
    <row r="46" spans="1:73" s="309" customFormat="1" ht="43.2" x14ac:dyDescent="0.3">
      <c r="A46" s="360" t="s">
        <v>1643</v>
      </c>
      <c r="B46" s="360">
        <v>1279744</v>
      </c>
      <c r="C46" s="322" t="s">
        <v>52</v>
      </c>
      <c r="D46" s="331" t="s">
        <v>1476</v>
      </c>
      <c r="E46" s="308" t="s">
        <v>162</v>
      </c>
      <c r="G46" s="308" t="s">
        <v>1688</v>
      </c>
      <c r="H46" s="329">
        <v>7689</v>
      </c>
      <c r="I46" s="329">
        <v>100</v>
      </c>
      <c r="J46" s="308"/>
      <c r="K46" s="308" t="s">
        <v>429</v>
      </c>
      <c r="L46" s="308" t="s">
        <v>106</v>
      </c>
      <c r="M46" s="308" t="s">
        <v>52</v>
      </c>
      <c r="N46" s="308" t="s">
        <v>57</v>
      </c>
      <c r="O46" s="308" t="s">
        <v>46</v>
      </c>
      <c r="P46" s="308" t="s">
        <v>54</v>
      </c>
      <c r="Q46" s="308" t="s">
        <v>190</v>
      </c>
      <c r="R46" s="308" t="s">
        <v>165</v>
      </c>
    </row>
    <row r="47" spans="1:73" s="309" customFormat="1" ht="43.2" x14ac:dyDescent="0.3">
      <c r="A47" s="360" t="s">
        <v>1644</v>
      </c>
      <c r="B47" s="360"/>
      <c r="C47" s="322" t="s">
        <v>52</v>
      </c>
      <c r="D47" s="332" t="s">
        <v>1477</v>
      </c>
      <c r="E47" s="308" t="s">
        <v>162</v>
      </c>
      <c r="G47" s="308" t="s">
        <v>1691</v>
      </c>
      <c r="H47" s="395" t="s">
        <v>1648</v>
      </c>
      <c r="I47" s="329">
        <v>100</v>
      </c>
      <c r="J47" s="308"/>
      <c r="K47" s="308" t="s">
        <v>429</v>
      </c>
      <c r="L47" s="308" t="s">
        <v>106</v>
      </c>
      <c r="M47" s="308" t="s">
        <v>50</v>
      </c>
      <c r="N47" s="308" t="s">
        <v>57</v>
      </c>
      <c r="O47" s="308" t="s">
        <v>46</v>
      </c>
      <c r="P47" s="308" t="s">
        <v>163</v>
      </c>
      <c r="Q47" s="308" t="s">
        <v>173</v>
      </c>
      <c r="R47" s="308" t="s">
        <v>165</v>
      </c>
    </row>
  </sheetData>
  <mergeCells count="84">
    <mergeCell ref="A1:A2"/>
    <mergeCell ref="D1:D2"/>
    <mergeCell ref="E1:M1"/>
    <mergeCell ref="O1:T1"/>
    <mergeCell ref="U1:Y1"/>
    <mergeCell ref="Z1:AD1"/>
    <mergeCell ref="AE1:AF1"/>
    <mergeCell ref="AG1:AH1"/>
    <mergeCell ref="AJ1:AT1"/>
    <mergeCell ref="AU1:AX1"/>
    <mergeCell ref="BC1:BG1"/>
    <mergeCell ref="BH1:BL1"/>
    <mergeCell ref="BM1:BO1"/>
    <mergeCell ref="AW18:AX18"/>
    <mergeCell ref="AW19:AX19"/>
    <mergeCell ref="AW20:AX20"/>
    <mergeCell ref="AW21:AX21"/>
    <mergeCell ref="A22:A24"/>
    <mergeCell ref="C22:C24"/>
    <mergeCell ref="D22:D24"/>
    <mergeCell ref="E22:E24"/>
    <mergeCell ref="F22:F24"/>
    <mergeCell ref="G22:G24"/>
    <mergeCell ref="H22:H24"/>
    <mergeCell ref="I22:I24"/>
    <mergeCell ref="J22:J24"/>
    <mergeCell ref="K22:K24"/>
    <mergeCell ref="L22:L24"/>
    <mergeCell ref="M22:M24"/>
    <mergeCell ref="N22:N24"/>
    <mergeCell ref="O22:O24"/>
    <mergeCell ref="P22:P24"/>
    <mergeCell ref="Q22:Q24"/>
    <mergeCell ref="R22:R24"/>
    <mergeCell ref="S22:S24"/>
    <mergeCell ref="T22:T24"/>
    <mergeCell ref="U22:U24"/>
    <mergeCell ref="V22:V24"/>
    <mergeCell ref="W22:W24"/>
    <mergeCell ref="X22:X24"/>
    <mergeCell ref="Y22:Y24"/>
    <mergeCell ref="Z22:Z24"/>
    <mergeCell ref="AA22:AA24"/>
    <mergeCell ref="AB22:AB24"/>
    <mergeCell ref="AC22:AC24"/>
    <mergeCell ref="AD22:AD24"/>
    <mergeCell ref="AE22:AE24"/>
    <mergeCell ref="AF22:AF24"/>
    <mergeCell ref="AG22:AG24"/>
    <mergeCell ref="AH22:AH24"/>
    <mergeCell ref="AJ22:AJ24"/>
    <mergeCell ref="AK22:AK24"/>
    <mergeCell ref="AL22:AL24"/>
    <mergeCell ref="AM22:AM24"/>
    <mergeCell ref="AN22:AN24"/>
    <mergeCell ref="AO22:AO24"/>
    <mergeCell ref="AP22:AP24"/>
    <mergeCell ref="AQ22:AQ24"/>
    <mergeCell ref="AR22:AR24"/>
    <mergeCell ref="AS22:AS24"/>
    <mergeCell ref="AT22:AT24"/>
    <mergeCell ref="AU22:AU24"/>
    <mergeCell ref="AV22:AV24"/>
    <mergeCell ref="AW22:AX24"/>
    <mergeCell ref="BG22:BG24"/>
    <mergeCell ref="BH22:BH24"/>
    <mergeCell ref="AW35:AX35"/>
    <mergeCell ref="AW36:AX36"/>
    <mergeCell ref="BK22:BK24"/>
    <mergeCell ref="BL22:BL24"/>
    <mergeCell ref="BM22:BM24"/>
    <mergeCell ref="BI22:BI24"/>
    <mergeCell ref="BJ22:BJ24"/>
    <mergeCell ref="AY22:AY24"/>
    <mergeCell ref="AZ22:AZ24"/>
    <mergeCell ref="BA22:BA24"/>
    <mergeCell ref="BB22:BB24"/>
    <mergeCell ref="BC22:BC24"/>
    <mergeCell ref="BD22:BD24"/>
    <mergeCell ref="BO22:BO24"/>
    <mergeCell ref="AW25:AX25"/>
    <mergeCell ref="AW34:AX34"/>
    <mergeCell ref="BE22:BE24"/>
    <mergeCell ref="BF22:BF24"/>
  </mergeCells>
  <dataValidations count="7">
    <dataValidation type="list" allowBlank="1" showInputMessage="1" showErrorMessage="1" sqref="AN34:AO36 AT35:AT36 AN18:AO21 AT20 AQ18 AQ22 AN25:AO25">
      <formula1>#REF!</formula1>
    </dataValidation>
    <dataValidation type="list" allowBlank="1" showInputMessage="1" sqref="AJ34:AJ36 AJ18:AJ21 AJ25">
      <formula1>#REF!</formula1>
    </dataValidation>
    <dataValidation type="list" errorStyle="warning" allowBlank="1" showInputMessage="1" showErrorMessage="1" sqref="AK34:AK36 AS34:AT34 AQ19:AR21 AS21:AT21 AR22:AT22 AR18:AT18 AP18:AP22 AK18:AK22 AS19:AT19 AR34:AR36 AQ34:AQ35 AP34 AK25 AP25:AT25">
      <formula1>#REF!</formula1>
    </dataValidation>
    <dataValidation type="list" allowBlank="1" showInputMessage="1" showErrorMessage="1" sqref="AT17 AN14:AO17">
      <formula1>#REF!</formula1>
    </dataValidation>
    <dataValidation type="list" errorStyle="warning" allowBlank="1" showInputMessage="1" showErrorMessage="1" sqref="AP14:AT16 AK14:AK17 AP17:AR17">
      <formula1>#REF!</formula1>
    </dataValidation>
    <dataValidation type="list" allowBlank="1" showInputMessage="1" showErrorMessage="1" sqref="J8:J14">
      <formula1>$BT$3:$BT$5</formula1>
    </dataValidation>
    <dataValidation type="list" allowBlank="1" showInputMessage="1" sqref="AJ14:AJ17">
      <formula1>#REF!</formula1>
    </dataValidation>
  </dataValidation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17"/>
  <sheetViews>
    <sheetView topLeftCell="A13" workbookViewId="0">
      <selection activeCell="K16" sqref="K16"/>
    </sheetView>
  </sheetViews>
  <sheetFormatPr defaultRowHeight="14.4" x14ac:dyDescent="0.3"/>
  <cols>
    <col min="1" max="3" customWidth="true" width="24.109375" collapsed="true"/>
    <col min="4" max="4" customWidth="true" width="25.5546875" collapsed="true"/>
    <col min="5" max="5" customWidth="true" width="13.44140625" collapsed="true"/>
    <col min="7" max="7" customWidth="true" width="6.44140625" collapsed="true"/>
    <col min="8" max="8" customWidth="true" width="15.88671875" collapsed="true"/>
    <col min="9" max="9" customWidth="true" width="10.0" collapsed="true"/>
    <col min="10" max="10" customWidth="true" width="6.109375" collapsed="true"/>
    <col min="13" max="13" customWidth="true" width="14.44140625" collapsed="true"/>
    <col min="15" max="15" customWidth="true" width="10.44140625" collapsed="true"/>
    <col min="23" max="23" customWidth="true" width="17.6640625" collapsed="true"/>
    <col min="25" max="25" customWidth="true" width="14.6640625" collapsed="true"/>
    <col min="29" max="29" customWidth="true" width="14.88671875" collapsed="true"/>
    <col min="32" max="32" customWidth="true" width="18.109375" collapsed="true"/>
    <col min="36" max="36" customWidth="true" width="44.109375" collapsed="true"/>
  </cols>
  <sheetData>
    <row r="1" spans="1:36" s="8" customFormat="1" x14ac:dyDescent="0.3">
      <c r="A1" s="440" t="s">
        <v>3</v>
      </c>
      <c r="B1" s="373"/>
      <c r="C1" s="373"/>
      <c r="D1" s="440" t="s">
        <v>135</v>
      </c>
      <c r="E1" s="440" t="s">
        <v>5</v>
      </c>
      <c r="F1" s="440" t="s">
        <v>1677</v>
      </c>
      <c r="G1" s="7"/>
      <c r="H1" s="7"/>
      <c r="I1" s="372"/>
      <c r="J1" s="372"/>
      <c r="K1" s="372"/>
      <c r="L1" s="372"/>
      <c r="M1" s="372"/>
      <c r="N1" s="7"/>
      <c r="O1" s="439" t="s">
        <v>233</v>
      </c>
      <c r="P1" s="439"/>
      <c r="Q1" s="439"/>
      <c r="R1" s="439"/>
      <c r="S1" s="439"/>
      <c r="T1" s="439"/>
      <c r="U1" s="439" t="s">
        <v>130</v>
      </c>
      <c r="V1" s="439"/>
      <c r="W1" s="439"/>
      <c r="X1" s="439"/>
      <c r="Y1" s="439"/>
      <c r="Z1" s="439"/>
      <c r="AA1" s="439"/>
      <c r="AB1" s="439"/>
      <c r="AC1" s="439"/>
      <c r="AD1" s="439"/>
      <c r="AE1" s="439"/>
    </row>
    <row r="2" spans="1:36" ht="56.25" customHeight="1" x14ac:dyDescent="0.3">
      <c r="A2" s="440"/>
      <c r="B2" s="373" t="s">
        <v>1699</v>
      </c>
      <c r="C2" s="373" t="s">
        <v>1397</v>
      </c>
      <c r="D2" s="440"/>
      <c r="E2" s="440"/>
      <c r="F2" s="440"/>
      <c r="G2" s="371"/>
      <c r="H2" s="373" t="s">
        <v>9</v>
      </c>
      <c r="I2" s="371" t="s">
        <v>1673</v>
      </c>
      <c r="J2" s="373" t="s">
        <v>234</v>
      </c>
      <c r="K2" s="373" t="s">
        <v>1703</v>
      </c>
      <c r="L2" s="373" t="s">
        <v>1678</v>
      </c>
      <c r="M2" s="373" t="s">
        <v>10</v>
      </c>
      <c r="N2" s="373" t="s">
        <v>11</v>
      </c>
      <c r="O2" s="373" t="s">
        <v>137</v>
      </c>
      <c r="P2" s="373" t="s">
        <v>235</v>
      </c>
      <c r="Q2" s="373" t="s">
        <v>236</v>
      </c>
      <c r="R2" s="373" t="s">
        <v>237</v>
      </c>
      <c r="S2" s="373" t="s">
        <v>158</v>
      </c>
      <c r="T2" s="373" t="s">
        <v>159</v>
      </c>
      <c r="U2" s="373" t="s">
        <v>16</v>
      </c>
      <c r="V2" s="373" t="s">
        <v>87</v>
      </c>
      <c r="W2" s="345" t="s">
        <v>238</v>
      </c>
      <c r="X2" s="345" t="s">
        <v>138</v>
      </c>
      <c r="Y2" s="373" t="s">
        <v>139</v>
      </c>
      <c r="Z2" s="373" t="s">
        <v>239</v>
      </c>
      <c r="AA2" s="373" t="s">
        <v>240</v>
      </c>
      <c r="AB2" s="373" t="s">
        <v>241</v>
      </c>
      <c r="AC2" s="373" t="s">
        <v>415</v>
      </c>
      <c r="AD2" s="373" t="s">
        <v>237</v>
      </c>
      <c r="AE2" s="373" t="s">
        <v>242</v>
      </c>
      <c r="AF2" s="35" t="s">
        <v>418</v>
      </c>
      <c r="AG2" s="35" t="s">
        <v>419</v>
      </c>
      <c r="AH2" s="35" t="s">
        <v>951</v>
      </c>
      <c r="AI2" s="35" t="s">
        <v>1377</v>
      </c>
    </row>
    <row r="3" spans="1:36" s="341" customFormat="1" ht="316.8" x14ac:dyDescent="0.3">
      <c r="A3" s="318" t="s">
        <v>243</v>
      </c>
      <c r="B3" s="318">
        <v>1378538</v>
      </c>
      <c r="C3" s="318" t="s">
        <v>52</v>
      </c>
      <c r="D3" s="318" t="s">
        <v>435</v>
      </c>
      <c r="E3" s="344" t="s">
        <v>162</v>
      </c>
      <c r="F3" s="346" t="s">
        <v>1648</v>
      </c>
      <c r="G3" s="318">
        <v>100</v>
      </c>
      <c r="H3" s="318" t="s">
        <v>191</v>
      </c>
      <c r="I3" s="318" t="s">
        <v>1670</v>
      </c>
      <c r="J3" s="318" t="s">
        <v>244</v>
      </c>
      <c r="K3" s="318">
        <v>0</v>
      </c>
      <c r="L3" s="318">
        <v>100</v>
      </c>
      <c r="M3" s="318" t="s">
        <v>64</v>
      </c>
      <c r="N3" s="318" t="s">
        <v>106</v>
      </c>
      <c r="O3" s="318" t="s">
        <v>45</v>
      </c>
      <c r="P3" s="318"/>
      <c r="Q3" s="318" t="s">
        <v>45</v>
      </c>
      <c r="R3" s="318"/>
      <c r="S3" s="318"/>
      <c r="T3" s="318"/>
      <c r="U3" s="318" t="s">
        <v>46</v>
      </c>
      <c r="V3" s="318" t="s">
        <v>66</v>
      </c>
      <c r="W3" s="318" t="s">
        <v>245</v>
      </c>
      <c r="X3" s="318" t="s">
        <v>172</v>
      </c>
      <c r="Y3" s="318" t="s">
        <v>178</v>
      </c>
      <c r="Z3" s="318" t="s">
        <v>45</v>
      </c>
      <c r="AA3" s="318" t="s">
        <v>77</v>
      </c>
      <c r="AB3" s="318"/>
      <c r="AC3" s="318" t="s">
        <v>417</v>
      </c>
      <c r="AD3" s="318"/>
      <c r="AE3" s="318" t="s">
        <v>246</v>
      </c>
      <c r="AF3" s="343"/>
      <c r="AG3" s="343"/>
      <c r="AJ3" s="342" t="s">
        <v>1702</v>
      </c>
    </row>
    <row r="4" spans="1:36" s="106" customFormat="1" ht="52.8" x14ac:dyDescent="0.3">
      <c r="A4" s="108" t="s">
        <v>247</v>
      </c>
      <c r="B4" s="108"/>
      <c r="C4" s="108" t="s">
        <v>52</v>
      </c>
      <c r="D4" s="108" t="s">
        <v>436</v>
      </c>
      <c r="E4" s="109" t="s">
        <v>162</v>
      </c>
      <c r="F4" s="108">
        <v>7689</v>
      </c>
      <c r="G4" s="108"/>
      <c r="H4" s="108"/>
      <c r="I4" s="108" t="s">
        <v>1670</v>
      </c>
      <c r="J4" s="108" t="s">
        <v>244</v>
      </c>
      <c r="K4" s="108">
        <v>1</v>
      </c>
      <c r="L4" s="108">
        <v>100</v>
      </c>
      <c r="M4" s="108" t="s">
        <v>64</v>
      </c>
      <c r="N4" s="108"/>
      <c r="O4" s="108" t="s">
        <v>57</v>
      </c>
      <c r="P4" s="108"/>
      <c r="Q4" s="108"/>
      <c r="R4" s="108" t="s">
        <v>45</v>
      </c>
      <c r="S4" s="108"/>
      <c r="T4" s="108"/>
      <c r="U4" s="108" t="s">
        <v>46</v>
      </c>
      <c r="V4" s="108" t="s">
        <v>66</v>
      </c>
      <c r="W4" s="108" t="s">
        <v>249</v>
      </c>
      <c r="X4" s="108" t="s">
        <v>54</v>
      </c>
      <c r="Y4" s="108" t="s">
        <v>250</v>
      </c>
      <c r="Z4" s="108" t="s">
        <v>45</v>
      </c>
      <c r="AA4" s="108" t="s">
        <v>77</v>
      </c>
      <c r="AB4" s="108"/>
      <c r="AC4" s="108" t="s">
        <v>417</v>
      </c>
      <c r="AD4" s="108" t="s">
        <v>66</v>
      </c>
      <c r="AE4" s="108" t="s">
        <v>246</v>
      </c>
      <c r="AF4" s="110"/>
      <c r="AG4" s="110"/>
    </row>
    <row r="5" spans="1:36" s="10" customFormat="1" ht="39.6" x14ac:dyDescent="0.3">
      <c r="A5" s="108" t="s">
        <v>248</v>
      </c>
      <c r="B5" s="108"/>
      <c r="C5" s="108" t="s">
        <v>52</v>
      </c>
      <c r="D5" s="6" t="s">
        <v>252</v>
      </c>
      <c r="E5" s="9" t="s">
        <v>53</v>
      </c>
      <c r="F5" s="6">
        <v>7689</v>
      </c>
      <c r="G5" s="6"/>
      <c r="H5" s="6"/>
      <c r="I5" s="6" t="s">
        <v>1687</v>
      </c>
      <c r="J5" s="6" t="s">
        <v>253</v>
      </c>
      <c r="K5" s="6">
        <v>0</v>
      </c>
      <c r="L5" s="6">
        <v>50</v>
      </c>
      <c r="M5" s="6" t="s">
        <v>41</v>
      </c>
      <c r="N5" s="6"/>
      <c r="O5" s="6" t="s">
        <v>57</v>
      </c>
      <c r="P5" s="6"/>
      <c r="Q5" s="6"/>
      <c r="R5" s="6" t="s">
        <v>45</v>
      </c>
      <c r="S5" s="6"/>
      <c r="T5" s="6"/>
      <c r="U5" s="6" t="s">
        <v>46</v>
      </c>
      <c r="V5" s="6" t="s">
        <v>66</v>
      </c>
      <c r="W5" s="6" t="s">
        <v>254</v>
      </c>
      <c r="X5" s="6" t="s">
        <v>163</v>
      </c>
      <c r="Y5" s="6" t="s">
        <v>173</v>
      </c>
      <c r="Z5" s="6"/>
      <c r="AA5" s="6" t="s">
        <v>77</v>
      </c>
      <c r="AB5" s="6"/>
      <c r="AC5" s="108" t="s">
        <v>416</v>
      </c>
      <c r="AD5" s="6" t="s">
        <v>66</v>
      </c>
      <c r="AE5" s="6" t="s">
        <v>246</v>
      </c>
      <c r="AF5" s="38"/>
      <c r="AG5" s="38"/>
    </row>
    <row r="6" spans="1:36" s="10" customFormat="1" ht="92.4" x14ac:dyDescent="0.3">
      <c r="A6" s="108" t="s">
        <v>251</v>
      </c>
      <c r="B6" s="108"/>
      <c r="C6" s="108" t="s">
        <v>52</v>
      </c>
      <c r="D6" s="256" t="s">
        <v>1376</v>
      </c>
      <c r="E6" s="9" t="s">
        <v>162</v>
      </c>
      <c r="F6" s="347" t="s">
        <v>1648</v>
      </c>
      <c r="G6" s="11"/>
      <c r="H6" s="11"/>
      <c r="I6" s="6" t="s">
        <v>1683</v>
      </c>
      <c r="J6" s="11"/>
      <c r="K6" s="6">
        <v>0</v>
      </c>
      <c r="L6" s="9">
        <v>100</v>
      </c>
      <c r="M6" s="9" t="s">
        <v>41</v>
      </c>
      <c r="N6" s="11"/>
      <c r="O6" s="6" t="s">
        <v>45</v>
      </c>
      <c r="P6" s="6"/>
      <c r="Q6" s="6" t="s">
        <v>45</v>
      </c>
      <c r="R6" s="6"/>
      <c r="S6" s="6"/>
      <c r="T6" s="6"/>
      <c r="U6" s="6" t="s">
        <v>46</v>
      </c>
      <c r="V6" s="6" t="s">
        <v>66</v>
      </c>
      <c r="W6" s="6" t="s">
        <v>245</v>
      </c>
      <c r="X6" s="6" t="s">
        <v>54</v>
      </c>
      <c r="Y6" s="6" t="s">
        <v>178</v>
      </c>
      <c r="Z6" s="6"/>
      <c r="AA6" s="6" t="s">
        <v>77</v>
      </c>
      <c r="AB6" s="11"/>
      <c r="AC6" s="108" t="s">
        <v>417</v>
      </c>
      <c r="AD6" s="6"/>
      <c r="AE6" s="9" t="s">
        <v>246</v>
      </c>
      <c r="AF6" s="150" t="s">
        <v>1378</v>
      </c>
      <c r="AG6" s="38" t="s">
        <v>52</v>
      </c>
    </row>
    <row r="7" spans="1:36" s="10" customFormat="1" ht="39.6" x14ac:dyDescent="0.3">
      <c r="A7" s="108" t="s">
        <v>255</v>
      </c>
      <c r="B7" s="108"/>
      <c r="C7" s="108" t="s">
        <v>52</v>
      </c>
      <c r="D7" s="6" t="s">
        <v>258</v>
      </c>
      <c r="E7" s="9" t="s">
        <v>59</v>
      </c>
      <c r="F7" s="347" t="s">
        <v>1648</v>
      </c>
      <c r="G7" s="11"/>
      <c r="H7" s="11"/>
      <c r="I7" s="6" t="s">
        <v>1646</v>
      </c>
      <c r="J7" s="11"/>
      <c r="K7" s="6">
        <v>0</v>
      </c>
      <c r="L7" s="9">
        <v>100</v>
      </c>
      <c r="M7" s="9" t="s">
        <v>259</v>
      </c>
      <c r="N7" s="11"/>
      <c r="O7" s="6" t="s">
        <v>57</v>
      </c>
      <c r="P7" s="6"/>
      <c r="Q7" s="6" t="s">
        <v>45</v>
      </c>
      <c r="R7" s="6"/>
      <c r="S7" s="6"/>
      <c r="T7" s="6"/>
      <c r="U7" s="6" t="s">
        <v>46</v>
      </c>
      <c r="V7" s="6" t="s">
        <v>66</v>
      </c>
      <c r="W7" s="6" t="s">
        <v>260</v>
      </c>
      <c r="X7" s="6" t="s">
        <v>163</v>
      </c>
      <c r="Y7" s="6" t="s">
        <v>173</v>
      </c>
      <c r="Z7" s="6" t="s">
        <v>45</v>
      </c>
      <c r="AA7" s="9" t="s">
        <v>261</v>
      </c>
      <c r="AB7" s="11"/>
      <c r="AC7" s="108" t="s">
        <v>417</v>
      </c>
      <c r="AD7" s="6"/>
      <c r="AE7" s="9" t="s">
        <v>246</v>
      </c>
      <c r="AF7" s="38"/>
      <c r="AG7" s="38"/>
    </row>
    <row r="8" spans="1:36" s="10" customFormat="1" ht="39.6" x14ac:dyDescent="0.3">
      <c r="A8" s="108" t="s">
        <v>256</v>
      </c>
      <c r="B8" s="108"/>
      <c r="C8" s="108" t="s">
        <v>52</v>
      </c>
      <c r="D8" s="6" t="s">
        <v>264</v>
      </c>
      <c r="E8" s="9" t="s">
        <v>162</v>
      </c>
      <c r="F8" s="347" t="s">
        <v>1648</v>
      </c>
      <c r="G8" s="11"/>
      <c r="H8" s="11"/>
      <c r="I8" s="6" t="s">
        <v>1708</v>
      </c>
      <c r="J8" s="11"/>
      <c r="K8" s="6">
        <v>0</v>
      </c>
      <c r="L8" s="9">
        <v>50</v>
      </c>
      <c r="M8" s="9" t="s">
        <v>64</v>
      </c>
      <c r="N8" s="11"/>
      <c r="O8" s="6" t="s">
        <v>57</v>
      </c>
      <c r="P8" s="6"/>
      <c r="Q8" s="6"/>
      <c r="R8" s="6" t="s">
        <v>45</v>
      </c>
      <c r="S8" s="6"/>
      <c r="T8" s="6"/>
      <c r="U8" s="6" t="s">
        <v>46</v>
      </c>
      <c r="V8" s="6" t="s">
        <v>66</v>
      </c>
      <c r="W8" s="6" t="s">
        <v>265</v>
      </c>
      <c r="X8" s="6" t="s">
        <v>54</v>
      </c>
      <c r="Y8" s="6" t="s">
        <v>199</v>
      </c>
      <c r="Z8" s="6"/>
      <c r="AA8" s="6" t="s">
        <v>77</v>
      </c>
      <c r="AB8" s="11"/>
      <c r="AC8" s="108" t="s">
        <v>416</v>
      </c>
      <c r="AD8" s="9" t="s">
        <v>66</v>
      </c>
      <c r="AE8" s="9" t="s">
        <v>246</v>
      </c>
      <c r="AF8" s="38"/>
      <c r="AG8" s="38"/>
    </row>
    <row r="9" spans="1:36" s="335" customFormat="1" x14ac:dyDescent="0.3">
      <c r="A9" s="339" t="s">
        <v>257</v>
      </c>
      <c r="B9" s="339">
        <v>1292747</v>
      </c>
      <c r="C9" s="339" t="s">
        <v>52</v>
      </c>
      <c r="D9" s="338" t="s">
        <v>267</v>
      </c>
      <c r="E9" s="339" t="s">
        <v>71</v>
      </c>
      <c r="F9" s="348" t="s">
        <v>1648</v>
      </c>
      <c r="G9" s="339">
        <v>100</v>
      </c>
      <c r="H9" s="339" t="s">
        <v>69</v>
      </c>
      <c r="I9" s="339" t="s">
        <v>1657</v>
      </c>
      <c r="J9" s="339"/>
      <c r="K9" s="339">
        <v>1</v>
      </c>
      <c r="L9" s="339">
        <v>100</v>
      </c>
      <c r="M9" s="339" t="s">
        <v>71</v>
      </c>
      <c r="N9" s="340"/>
      <c r="O9" s="339" t="s">
        <v>57</v>
      </c>
      <c r="P9" s="339"/>
      <c r="Q9" s="339" t="s">
        <v>45</v>
      </c>
      <c r="R9" s="339"/>
      <c r="S9" s="339"/>
      <c r="T9" s="339"/>
      <c r="U9" s="339" t="s">
        <v>46</v>
      </c>
      <c r="V9" s="339" t="s">
        <v>66</v>
      </c>
      <c r="W9" s="339" t="s">
        <v>245</v>
      </c>
      <c r="X9" s="339" t="s">
        <v>163</v>
      </c>
      <c r="Y9" s="339" t="s">
        <v>178</v>
      </c>
      <c r="Z9" s="339"/>
      <c r="AA9" s="339" t="s">
        <v>77</v>
      </c>
      <c r="AB9" s="339"/>
      <c r="AC9" s="339" t="s">
        <v>417</v>
      </c>
      <c r="AD9" s="339"/>
      <c r="AE9" s="338" t="s">
        <v>246</v>
      </c>
      <c r="AF9" s="338" t="s">
        <v>52</v>
      </c>
      <c r="AG9" s="338" t="s">
        <v>246</v>
      </c>
    </row>
    <row r="10" spans="1:36" s="335" customFormat="1" ht="26.4" x14ac:dyDescent="0.3">
      <c r="A10" s="339" t="s">
        <v>262</v>
      </c>
      <c r="B10" s="339">
        <v>1278431</v>
      </c>
      <c r="C10" s="339" t="s">
        <v>52</v>
      </c>
      <c r="D10" s="339" t="s">
        <v>269</v>
      </c>
      <c r="E10" s="339" t="s">
        <v>53</v>
      </c>
      <c r="F10" s="339">
        <v>7689</v>
      </c>
      <c r="G10" s="339">
        <v>100</v>
      </c>
      <c r="H10" s="339" t="s">
        <v>69</v>
      </c>
      <c r="I10" s="339" t="s">
        <v>1660</v>
      </c>
      <c r="J10" s="339"/>
      <c r="K10" s="339">
        <v>0</v>
      </c>
      <c r="L10" s="339">
        <v>50</v>
      </c>
      <c r="M10" s="338" t="s">
        <v>41</v>
      </c>
      <c r="N10" s="340"/>
      <c r="O10" s="339" t="s">
        <v>57</v>
      </c>
      <c r="P10" s="339"/>
      <c r="Q10" s="339" t="s">
        <v>45</v>
      </c>
      <c r="R10" s="339"/>
      <c r="S10" s="339"/>
      <c r="T10" s="339"/>
      <c r="U10" s="339" t="s">
        <v>46</v>
      </c>
      <c r="V10" s="339" t="s">
        <v>66</v>
      </c>
      <c r="W10" s="339" t="s">
        <v>260</v>
      </c>
      <c r="X10" s="339" t="s">
        <v>172</v>
      </c>
      <c r="Y10" s="339" t="s">
        <v>173</v>
      </c>
      <c r="Z10" s="339"/>
      <c r="AA10" s="339" t="s">
        <v>77</v>
      </c>
      <c r="AB10" s="339"/>
      <c r="AC10" s="339" t="s">
        <v>416</v>
      </c>
      <c r="AD10" s="339"/>
      <c r="AE10" s="338" t="s">
        <v>246</v>
      </c>
      <c r="AF10" s="312"/>
      <c r="AG10" s="312"/>
    </row>
    <row r="11" spans="1:36" s="10" customFormat="1" ht="39.6" x14ac:dyDescent="0.3">
      <c r="A11" s="108" t="s">
        <v>263</v>
      </c>
      <c r="B11" s="108">
        <v>1373968</v>
      </c>
      <c r="C11" s="108" t="s">
        <v>52</v>
      </c>
      <c r="D11" s="6" t="s">
        <v>273</v>
      </c>
      <c r="E11" s="6" t="s">
        <v>162</v>
      </c>
      <c r="F11" s="6">
        <v>7689</v>
      </c>
      <c r="G11" s="6"/>
      <c r="H11" s="6"/>
      <c r="I11" s="6" t="s">
        <v>1660</v>
      </c>
      <c r="J11" s="6"/>
      <c r="K11" s="6">
        <v>0</v>
      </c>
      <c r="L11" s="6">
        <v>100</v>
      </c>
      <c r="M11" s="6" t="s">
        <v>64</v>
      </c>
      <c r="N11" s="11"/>
      <c r="O11" s="6" t="s">
        <v>57</v>
      </c>
      <c r="P11" s="6"/>
      <c r="Q11" s="6" t="s">
        <v>45</v>
      </c>
      <c r="R11" s="6"/>
      <c r="S11" s="6"/>
      <c r="T11" s="6"/>
      <c r="U11" s="6" t="s">
        <v>46</v>
      </c>
      <c r="V11" s="6" t="s">
        <v>66</v>
      </c>
      <c r="W11" s="6" t="s">
        <v>274</v>
      </c>
      <c r="X11" s="6" t="s">
        <v>54</v>
      </c>
      <c r="Y11" s="6" t="s">
        <v>275</v>
      </c>
      <c r="Z11" s="6"/>
      <c r="AA11" s="6" t="s">
        <v>77</v>
      </c>
      <c r="AB11" s="6"/>
      <c r="AC11" s="108" t="s">
        <v>417</v>
      </c>
      <c r="AD11" s="6"/>
      <c r="AE11" s="9" t="s">
        <v>246</v>
      </c>
      <c r="AF11" s="38"/>
      <c r="AG11" s="38"/>
    </row>
    <row r="12" spans="1:36" s="335" customFormat="1" ht="26.4" x14ac:dyDescent="0.3">
      <c r="A12" s="339" t="s">
        <v>266</v>
      </c>
      <c r="B12" s="339">
        <v>1278407</v>
      </c>
      <c r="C12" s="339" t="s">
        <v>52</v>
      </c>
      <c r="D12" s="339" t="s">
        <v>277</v>
      </c>
      <c r="E12" s="339" t="s">
        <v>271</v>
      </c>
      <c r="F12" s="348" t="s">
        <v>1648</v>
      </c>
      <c r="G12" s="339">
        <v>100</v>
      </c>
      <c r="H12" s="339" t="s">
        <v>191</v>
      </c>
      <c r="I12" s="339" t="s">
        <v>1657</v>
      </c>
      <c r="J12" s="339"/>
      <c r="K12" s="339">
        <v>0</v>
      </c>
      <c r="L12" s="339">
        <v>100</v>
      </c>
      <c r="M12" s="339" t="s">
        <v>64</v>
      </c>
      <c r="N12" s="340"/>
      <c r="O12" s="339" t="s">
        <v>45</v>
      </c>
      <c r="P12" s="339"/>
      <c r="Q12" s="339"/>
      <c r="R12" s="339" t="s">
        <v>45</v>
      </c>
      <c r="S12" s="339"/>
      <c r="T12" s="339"/>
      <c r="U12" s="339" t="s">
        <v>46</v>
      </c>
      <c r="V12" s="339" t="s">
        <v>66</v>
      </c>
      <c r="W12" s="339" t="s">
        <v>265</v>
      </c>
      <c r="X12" s="339" t="s">
        <v>54</v>
      </c>
      <c r="Y12" s="339" t="s">
        <v>164</v>
      </c>
      <c r="Z12" s="339"/>
      <c r="AA12" s="339" t="s">
        <v>77</v>
      </c>
      <c r="AB12" s="339"/>
      <c r="AC12" s="339" t="s">
        <v>416</v>
      </c>
      <c r="AD12" s="339" t="s">
        <v>66</v>
      </c>
      <c r="AE12" s="338" t="s">
        <v>246</v>
      </c>
      <c r="AF12" s="312"/>
      <c r="AG12" s="312"/>
    </row>
    <row r="13" spans="1:36" s="10" customFormat="1" ht="26.4" x14ac:dyDescent="0.3">
      <c r="A13" s="108" t="s">
        <v>268</v>
      </c>
      <c r="B13" s="108">
        <v>1283746</v>
      </c>
      <c r="C13" s="108" t="s">
        <v>52</v>
      </c>
      <c r="D13" s="6" t="s">
        <v>278</v>
      </c>
      <c r="E13" s="6" t="s">
        <v>162</v>
      </c>
      <c r="F13" s="6">
        <v>7689</v>
      </c>
      <c r="G13" s="11"/>
      <c r="H13" s="11"/>
      <c r="I13" s="275" t="s">
        <v>328</v>
      </c>
      <c r="J13" s="11"/>
      <c r="K13" s="6">
        <v>0</v>
      </c>
      <c r="L13" s="6">
        <v>50</v>
      </c>
      <c r="M13" s="6" t="s">
        <v>64</v>
      </c>
      <c r="N13" s="6"/>
      <c r="O13" s="6" t="s">
        <v>45</v>
      </c>
      <c r="P13" s="6"/>
      <c r="Q13" s="6" t="s">
        <v>45</v>
      </c>
      <c r="R13" s="6"/>
      <c r="S13" s="6"/>
      <c r="T13" s="6"/>
      <c r="U13" s="6" t="s">
        <v>46</v>
      </c>
      <c r="V13" s="6" t="s">
        <v>66</v>
      </c>
      <c r="W13" s="6" t="s">
        <v>245</v>
      </c>
      <c r="X13" s="6" t="s">
        <v>172</v>
      </c>
      <c r="Y13" s="6" t="s">
        <v>173</v>
      </c>
      <c r="Z13" s="6"/>
      <c r="AA13" s="6" t="s">
        <v>77</v>
      </c>
      <c r="AB13" s="6"/>
      <c r="AC13" s="108" t="s">
        <v>416</v>
      </c>
      <c r="AD13" s="6"/>
      <c r="AE13" s="9" t="s">
        <v>246</v>
      </c>
      <c r="AF13" s="38"/>
      <c r="AG13" s="38"/>
    </row>
    <row r="14" spans="1:36" s="10" customFormat="1" ht="39.6" x14ac:dyDescent="0.3">
      <c r="A14" s="108" t="s">
        <v>270</v>
      </c>
      <c r="B14" s="108"/>
      <c r="C14" s="108" t="s">
        <v>52</v>
      </c>
      <c r="D14" s="6" t="s">
        <v>279</v>
      </c>
      <c r="E14" s="6" t="s">
        <v>71</v>
      </c>
      <c r="F14" s="375" t="s">
        <v>1648</v>
      </c>
      <c r="G14" s="11"/>
      <c r="H14" s="11"/>
      <c r="I14" s="374" t="s">
        <v>1672</v>
      </c>
      <c r="J14" s="11"/>
      <c r="K14" s="6">
        <v>0</v>
      </c>
      <c r="L14" s="6">
        <v>100</v>
      </c>
      <c r="M14" s="6" t="s">
        <v>41</v>
      </c>
      <c r="N14" s="6"/>
      <c r="O14" s="6" t="s">
        <v>57</v>
      </c>
      <c r="P14" s="6"/>
      <c r="Q14" s="6" t="s">
        <v>45</v>
      </c>
      <c r="R14" s="6"/>
      <c r="S14" s="6"/>
      <c r="T14" s="6"/>
      <c r="U14" s="6" t="s">
        <v>46</v>
      </c>
      <c r="V14" s="6" t="s">
        <v>66</v>
      </c>
      <c r="W14" s="6" t="s">
        <v>280</v>
      </c>
      <c r="X14" s="6" t="s">
        <v>188</v>
      </c>
      <c r="Y14" s="6" t="s">
        <v>190</v>
      </c>
      <c r="Z14" s="6"/>
      <c r="AA14" s="6" t="s">
        <v>77</v>
      </c>
      <c r="AB14" s="6"/>
      <c r="AC14" s="108" t="s">
        <v>417</v>
      </c>
      <c r="AD14" s="6"/>
      <c r="AE14" s="9" t="s">
        <v>246</v>
      </c>
      <c r="AF14" s="38"/>
      <c r="AG14" s="38"/>
    </row>
    <row r="15" spans="1:36" s="10" customFormat="1" ht="39.6" x14ac:dyDescent="0.3">
      <c r="A15" s="108" t="s">
        <v>272</v>
      </c>
      <c r="B15" s="108"/>
      <c r="C15" s="108" t="s">
        <v>52</v>
      </c>
      <c r="D15" s="6" t="s">
        <v>281</v>
      </c>
      <c r="E15" s="6" t="s">
        <v>162</v>
      </c>
      <c r="F15" s="375" t="s">
        <v>1648</v>
      </c>
      <c r="G15" s="11"/>
      <c r="H15" s="11"/>
      <c r="I15" s="374" t="s">
        <v>1672</v>
      </c>
      <c r="J15" s="11"/>
      <c r="K15" s="6">
        <v>0</v>
      </c>
      <c r="L15" s="6">
        <v>100</v>
      </c>
      <c r="M15" s="6" t="s">
        <v>41</v>
      </c>
      <c r="N15" s="6"/>
      <c r="O15" s="6" t="s">
        <v>57</v>
      </c>
      <c r="P15" s="6"/>
      <c r="Q15" s="6" t="s">
        <v>45</v>
      </c>
      <c r="R15" s="6"/>
      <c r="S15" s="6"/>
      <c r="T15" s="6"/>
      <c r="U15" s="6" t="s">
        <v>46</v>
      </c>
      <c r="V15" s="6" t="s">
        <v>66</v>
      </c>
      <c r="W15" s="6" t="s">
        <v>280</v>
      </c>
      <c r="X15" s="6" t="s">
        <v>163</v>
      </c>
      <c r="Y15" s="6" t="s">
        <v>164</v>
      </c>
      <c r="Z15" s="6"/>
      <c r="AA15" s="6" t="s">
        <v>77</v>
      </c>
      <c r="AB15" s="6"/>
      <c r="AC15" s="108" t="s">
        <v>417</v>
      </c>
      <c r="AD15" s="6"/>
      <c r="AE15" s="9" t="s">
        <v>246</v>
      </c>
      <c r="AF15" s="38"/>
      <c r="AG15" s="38"/>
    </row>
    <row r="16" spans="1:36" ht="105.6" x14ac:dyDescent="0.3">
      <c r="A16" s="108" t="s">
        <v>276</v>
      </c>
      <c r="B16" s="108" t="s">
        <v>1704</v>
      </c>
      <c r="C16" s="108" t="s">
        <v>52</v>
      </c>
      <c r="D16" s="6" t="s">
        <v>1118</v>
      </c>
      <c r="E16" s="374"/>
      <c r="F16" s="375" t="s">
        <v>1648</v>
      </c>
      <c r="G16" s="374"/>
      <c r="H16" s="374"/>
      <c r="I16" s="374" t="s">
        <v>1672</v>
      </c>
      <c r="J16" s="374"/>
      <c r="K16" s="374"/>
      <c r="L16" s="374"/>
      <c r="M16" s="374"/>
      <c r="N16" s="374"/>
      <c r="O16" s="374"/>
      <c r="P16" s="374"/>
      <c r="Q16" s="374"/>
      <c r="R16" s="374"/>
      <c r="S16" s="374"/>
      <c r="T16" s="374"/>
      <c r="U16" s="374"/>
      <c r="V16" s="374"/>
      <c r="W16" s="374"/>
      <c r="X16" s="374"/>
      <c r="Y16" s="374"/>
      <c r="Z16" s="374"/>
      <c r="AA16" s="374"/>
      <c r="AB16" s="374"/>
      <c r="AC16" s="374"/>
      <c r="AD16" s="374"/>
      <c r="AE16" s="374"/>
      <c r="AF16" s="374"/>
      <c r="AG16" s="374"/>
    </row>
    <row r="17" spans="1:35" ht="26.4" x14ac:dyDescent="0.3">
      <c r="A17" s="275" t="s">
        <v>1468</v>
      </c>
      <c r="B17" s="275"/>
      <c r="C17" s="275" t="s">
        <v>52</v>
      </c>
      <c r="D17" s="275" t="s">
        <v>1469</v>
      </c>
      <c r="E17" s="275" t="s">
        <v>162</v>
      </c>
      <c r="F17" s="349" t="s">
        <v>1648</v>
      </c>
      <c r="G17" s="275">
        <v>100</v>
      </c>
      <c r="H17" s="173"/>
      <c r="I17" s="275" t="s">
        <v>1692</v>
      </c>
      <c r="J17" s="173"/>
      <c r="K17" s="275">
        <v>1</v>
      </c>
      <c r="L17" s="275">
        <v>100</v>
      </c>
      <c r="M17" s="275" t="s">
        <v>41</v>
      </c>
      <c r="N17" s="173"/>
      <c r="O17" s="275" t="s">
        <v>57</v>
      </c>
      <c r="P17" s="173"/>
      <c r="Q17" s="275" t="s">
        <v>45</v>
      </c>
      <c r="R17" s="173"/>
      <c r="S17" s="173"/>
      <c r="T17" s="173"/>
      <c r="U17" s="275" t="s">
        <v>46</v>
      </c>
      <c r="V17" s="275" t="s">
        <v>66</v>
      </c>
      <c r="W17" s="275" t="s">
        <v>652</v>
      </c>
      <c r="X17" s="275" t="s">
        <v>188</v>
      </c>
      <c r="Y17" s="275" t="s">
        <v>190</v>
      </c>
      <c r="Z17" s="173"/>
      <c r="AA17" s="275" t="s">
        <v>77</v>
      </c>
      <c r="AB17" s="173"/>
      <c r="AC17" s="275" t="s">
        <v>417</v>
      </c>
      <c r="AD17" s="173"/>
      <c r="AE17" s="256" t="s">
        <v>246</v>
      </c>
      <c r="AF17" s="173"/>
      <c r="AG17" s="173"/>
      <c r="AH17" s="173" t="s">
        <v>1466</v>
      </c>
      <c r="AI17" s="173" t="s">
        <v>52</v>
      </c>
    </row>
  </sheetData>
  <mergeCells count="6">
    <mergeCell ref="U1:AE1"/>
    <mergeCell ref="A1:A2"/>
    <mergeCell ref="D1:D2"/>
    <mergeCell ref="E1:E2"/>
    <mergeCell ref="F1:F2"/>
    <mergeCell ref="O1:T1"/>
  </mergeCells>
  <dataValidations count="2">
    <dataValidation type="list" errorStyle="warning" allowBlank="1" showInputMessage="1" showErrorMessage="1" sqref="M13">
      <formula1>#REF!</formula1>
    </dataValidation>
    <dataValidation type="list" allowBlank="1" showInputMessage="1" showErrorMessage="1" sqref="M14:M15 H12 H9:H10 M3:N3 H3 AD9:AD11 AB9:AB11 M11:M12 AB13:AB15 AD13:AD15 M17 F13:F16 L13:L15 U3:V15 AD3:AD5">
      <formula1>#REF!</formula1>
    </dataValidation>
  </dataValidation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K33"/>
  <sheetViews>
    <sheetView zoomScale="85" zoomScaleNormal="85" workbookViewId="0">
      <pane ySplit="3" topLeftCell="A4" activePane="bottomLeft" state="frozen"/>
      <selection activeCell="E1" sqref="E1"/>
      <selection pane="bottomLeft" activeCell="G16" sqref="G16"/>
    </sheetView>
  </sheetViews>
  <sheetFormatPr defaultRowHeight="14.4" x14ac:dyDescent="0.3"/>
  <cols>
    <col min="1" max="2" customWidth="true" width="16.44140625" collapsed="true"/>
    <col min="3" max="4" customWidth="true" width="24.6640625" collapsed="true"/>
    <col min="5" max="5" customWidth="true" width="13.5546875" collapsed="true"/>
    <col min="6" max="6" customWidth="true" width="15.5546875" collapsed="true"/>
    <col min="7" max="7" customWidth="true" width="18.0" collapsed="true"/>
    <col min="8" max="8" customWidth="true" width="13.109375" collapsed="true"/>
    <col min="10" max="10" customWidth="true" width="13.33203125" collapsed="true"/>
    <col min="11" max="11" customWidth="true" width="16.6640625" collapsed="true"/>
    <col min="12" max="12" customWidth="true" style="16" width="9.44140625" collapsed="true"/>
    <col min="13" max="14" customWidth="true" style="16" width="9.109375" collapsed="true"/>
    <col min="15" max="15" customWidth="true" style="16" width="12.44140625" collapsed="true"/>
    <col min="16" max="16" customWidth="true" style="16" width="9.109375" collapsed="true"/>
    <col min="17" max="17" customWidth="true" style="16" width="10.44140625" collapsed="true"/>
    <col min="18" max="18" customWidth="true" style="16" width="15.5546875" collapsed="true"/>
    <col min="19" max="21" customWidth="true" style="16" width="9.109375" collapsed="true"/>
    <col min="22" max="22" customWidth="true" style="16" width="10.6640625" collapsed="true"/>
    <col min="23" max="24" customWidth="true" style="16" width="9.109375" collapsed="true"/>
    <col min="25" max="25" customWidth="true" style="16" width="15.44140625" collapsed="true"/>
    <col min="26" max="47" customWidth="true" style="16" width="9.109375" collapsed="true"/>
    <col min="48" max="48" customWidth="true" style="16" width="13.33203125" collapsed="true"/>
    <col min="61" max="61" customWidth="true" width="14.33203125" collapsed="true"/>
    <col min="62" max="62" bestFit="true" customWidth="true" width="12.33203125" collapsed="true"/>
  </cols>
  <sheetData>
    <row r="1" spans="1:62" s="8" customFormat="1" ht="39" customHeight="1" x14ac:dyDescent="0.3">
      <c r="A1" s="454" t="s">
        <v>282</v>
      </c>
      <c r="B1" s="376"/>
      <c r="C1" s="454" t="s">
        <v>135</v>
      </c>
      <c r="D1" s="376"/>
      <c r="E1" s="17"/>
      <c r="F1" s="17"/>
      <c r="G1" s="17"/>
      <c r="H1" s="448" t="s">
        <v>283</v>
      </c>
      <c r="I1" s="449"/>
      <c r="J1" s="449"/>
      <c r="K1" s="450"/>
      <c r="L1" s="17" t="s">
        <v>284</v>
      </c>
      <c r="M1" s="448" t="s">
        <v>285</v>
      </c>
      <c r="N1" s="449"/>
      <c r="O1" s="449"/>
      <c r="P1" s="449"/>
      <c r="Q1" s="449"/>
      <c r="R1" s="449"/>
      <c r="S1" s="449"/>
      <c r="T1" s="449"/>
      <c r="U1" s="449"/>
      <c r="V1" s="449"/>
      <c r="W1" s="17"/>
      <c r="X1" s="17"/>
      <c r="Y1" s="448" t="s">
        <v>286</v>
      </c>
      <c r="Z1" s="449"/>
      <c r="AA1" s="449"/>
      <c r="AB1" s="449"/>
      <c r="AC1" s="449"/>
      <c r="AD1" s="449"/>
      <c r="AE1" s="449"/>
      <c r="AF1" s="449"/>
      <c r="AG1" s="450"/>
      <c r="AH1" s="135"/>
      <c r="AI1" s="448" t="s">
        <v>936</v>
      </c>
      <c r="AJ1" s="449"/>
      <c r="AK1" s="449"/>
      <c r="AL1" s="449"/>
      <c r="AM1" s="449"/>
      <c r="AN1" s="449"/>
      <c r="AO1" s="449"/>
      <c r="AP1" s="17"/>
      <c r="AQ1" s="17"/>
      <c r="AR1" s="17"/>
      <c r="AS1" s="17"/>
      <c r="AT1" s="17"/>
      <c r="AU1" s="17"/>
      <c r="AV1" s="17" t="s">
        <v>1</v>
      </c>
      <c r="AW1" s="17"/>
      <c r="AX1" s="17"/>
      <c r="AY1" s="17"/>
      <c r="AZ1" s="17"/>
      <c r="BA1" s="448" t="s">
        <v>2</v>
      </c>
      <c r="BB1" s="449"/>
      <c r="BC1" s="449"/>
      <c r="BD1" s="449"/>
      <c r="BE1" s="449"/>
      <c r="BF1" s="449"/>
      <c r="BG1" s="450"/>
      <c r="BH1" s="167"/>
    </row>
    <row r="2" spans="1:62" ht="15" customHeight="1" x14ac:dyDescent="0.3">
      <c r="A2" s="455"/>
      <c r="B2" s="377"/>
      <c r="C2" s="455"/>
      <c r="D2" s="377"/>
      <c r="E2" s="4"/>
      <c r="F2" s="4"/>
      <c r="G2" s="4"/>
      <c r="H2" s="4"/>
      <c r="I2" s="4"/>
      <c r="J2" s="4"/>
      <c r="K2" s="4"/>
      <c r="L2" s="13"/>
      <c r="M2" s="451" t="s">
        <v>287</v>
      </c>
      <c r="N2" s="452"/>
      <c r="O2" s="452"/>
      <c r="P2" s="452"/>
      <c r="Q2" s="452"/>
      <c r="R2" s="452"/>
      <c r="S2" s="452"/>
      <c r="T2" s="452"/>
      <c r="U2" s="452"/>
      <c r="V2" s="452"/>
      <c r="W2" s="13"/>
      <c r="X2" s="13"/>
      <c r="Y2" s="451" t="s">
        <v>134</v>
      </c>
      <c r="Z2" s="452"/>
      <c r="AA2" s="452"/>
      <c r="AB2" s="452"/>
      <c r="AC2" s="452"/>
      <c r="AD2" s="452"/>
      <c r="AE2" s="452"/>
      <c r="AF2" s="452"/>
      <c r="AG2" s="452"/>
      <c r="AH2" s="136"/>
      <c r="AI2" s="136"/>
      <c r="AJ2" s="136"/>
      <c r="AK2" s="136"/>
      <c r="AL2" s="136"/>
      <c r="AM2" s="136"/>
      <c r="AN2" s="136"/>
      <c r="AO2" s="137"/>
      <c r="AP2" s="451" t="s">
        <v>90</v>
      </c>
      <c r="AQ2" s="452"/>
      <c r="AR2" s="452"/>
      <c r="AS2" s="453"/>
      <c r="AT2" s="4"/>
      <c r="AU2" s="4"/>
      <c r="AV2" s="4"/>
      <c r="AW2" s="4"/>
      <c r="AX2" s="4"/>
      <c r="AY2" s="4"/>
      <c r="AZ2" s="4"/>
      <c r="BA2" s="4"/>
      <c r="BB2" s="4"/>
      <c r="BC2" s="4"/>
      <c r="BD2" s="4"/>
      <c r="BE2" s="14"/>
      <c r="BF2" s="14"/>
      <c r="BG2" s="14"/>
      <c r="BH2" s="168"/>
    </row>
    <row r="3" spans="1:62" s="31" customFormat="1" ht="83.25" customHeight="1" x14ac:dyDescent="0.3">
      <c r="A3" s="456"/>
      <c r="B3" s="378" t="s">
        <v>1699</v>
      </c>
      <c r="C3" s="456"/>
      <c r="D3" s="378" t="s">
        <v>1397</v>
      </c>
      <c r="E3" s="12" t="s">
        <v>10</v>
      </c>
      <c r="F3" s="12" t="s">
        <v>5</v>
      </c>
      <c r="G3" s="12" t="s">
        <v>1673</v>
      </c>
      <c r="H3" s="12" t="s">
        <v>1674</v>
      </c>
      <c r="I3" s="12" t="s">
        <v>1677</v>
      </c>
      <c r="J3" s="12" t="s">
        <v>1678</v>
      </c>
      <c r="K3" s="12" t="s">
        <v>9</v>
      </c>
      <c r="L3" s="12" t="s">
        <v>137</v>
      </c>
      <c r="M3" s="12" t="s">
        <v>16</v>
      </c>
      <c r="N3" s="12" t="s">
        <v>288</v>
      </c>
      <c r="O3" s="12" t="s">
        <v>289</v>
      </c>
      <c r="P3" s="12" t="s">
        <v>290</v>
      </c>
      <c r="Q3" s="12" t="s">
        <v>291</v>
      </c>
      <c r="R3" s="12" t="s">
        <v>292</v>
      </c>
      <c r="S3" s="12" t="s">
        <v>293</v>
      </c>
      <c r="T3" s="12" t="s">
        <v>294</v>
      </c>
      <c r="U3" s="12" t="s">
        <v>295</v>
      </c>
      <c r="V3" s="12" t="s">
        <v>296</v>
      </c>
      <c r="W3" s="12" t="s">
        <v>298</v>
      </c>
      <c r="X3" s="12" t="s">
        <v>159</v>
      </c>
      <c r="Y3" s="12" t="s">
        <v>12</v>
      </c>
      <c r="Z3" s="12" t="s">
        <v>13</v>
      </c>
      <c r="AA3" s="12" t="s">
        <v>299</v>
      </c>
      <c r="AB3" s="12" t="s">
        <v>87</v>
      </c>
      <c r="AC3" s="12" t="s">
        <v>17</v>
      </c>
      <c r="AD3" s="12" t="s">
        <v>154</v>
      </c>
      <c r="AE3" s="12" t="s">
        <v>19</v>
      </c>
      <c r="AF3" s="12" t="s">
        <v>20</v>
      </c>
      <c r="AG3" s="12" t="s">
        <v>21</v>
      </c>
      <c r="AH3" s="12" t="s">
        <v>928</v>
      </c>
      <c r="AI3" s="12" t="s">
        <v>929</v>
      </c>
      <c r="AJ3" s="12" t="s">
        <v>930</v>
      </c>
      <c r="AK3" s="12" t="s">
        <v>931</v>
      </c>
      <c r="AL3" s="12" t="s">
        <v>932</v>
      </c>
      <c r="AM3" s="12" t="s">
        <v>933</v>
      </c>
      <c r="AN3" s="12" t="s">
        <v>934</v>
      </c>
      <c r="AO3" s="12" t="s">
        <v>935</v>
      </c>
      <c r="AP3" s="12" t="s">
        <v>91</v>
      </c>
      <c r="AQ3" s="15" t="s">
        <v>92</v>
      </c>
      <c r="AR3" s="12" t="s">
        <v>300</v>
      </c>
      <c r="AS3" s="12" t="s">
        <v>156</v>
      </c>
      <c r="AT3" s="12" t="s">
        <v>157</v>
      </c>
      <c r="AU3" s="12" t="s">
        <v>301</v>
      </c>
      <c r="AV3" s="12" t="s">
        <v>30</v>
      </c>
      <c r="AW3" s="12" t="s">
        <v>31</v>
      </c>
      <c r="AX3" s="12" t="s">
        <v>32</v>
      </c>
      <c r="AY3" s="12" t="s">
        <v>33</v>
      </c>
      <c r="AZ3" s="12" t="s">
        <v>34</v>
      </c>
      <c r="BA3" s="12" t="s">
        <v>302</v>
      </c>
      <c r="BB3" s="12" t="s">
        <v>303</v>
      </c>
      <c r="BC3" s="12" t="s">
        <v>304</v>
      </c>
      <c r="BD3" s="12" t="s">
        <v>305</v>
      </c>
      <c r="BE3" s="3" t="s">
        <v>306</v>
      </c>
      <c r="BF3" s="12" t="s">
        <v>307</v>
      </c>
      <c r="BG3" s="12" t="s">
        <v>101</v>
      </c>
      <c r="BH3" s="169" t="s">
        <v>996</v>
      </c>
      <c r="BI3" s="151" t="s">
        <v>951</v>
      </c>
      <c r="BJ3" s="169" t="s">
        <v>1304</v>
      </c>
    </row>
    <row r="4" spans="1:62" s="274" customFormat="1" ht="33" customHeight="1" x14ac:dyDescent="0.3">
      <c r="A4" s="259" t="s">
        <v>1591</v>
      </c>
      <c r="B4" s="389"/>
      <c r="C4" s="441" t="s">
        <v>1475</v>
      </c>
      <c r="D4" s="271" t="s">
        <v>1473</v>
      </c>
      <c r="E4" s="172" t="s">
        <v>64</v>
      </c>
      <c r="F4" s="272" t="s">
        <v>59</v>
      </c>
      <c r="G4" s="272" t="s">
        <v>308</v>
      </c>
      <c r="H4" s="272" t="s">
        <v>108</v>
      </c>
      <c r="I4" s="272">
        <v>7689</v>
      </c>
      <c r="J4" s="172">
        <v>100</v>
      </c>
      <c r="K4" s="272" t="s">
        <v>309</v>
      </c>
      <c r="L4" s="172" t="s">
        <v>57</v>
      </c>
      <c r="M4" s="172" t="s">
        <v>1417</v>
      </c>
      <c r="N4" s="172" t="s">
        <v>310</v>
      </c>
      <c r="O4" s="172" t="s">
        <v>311</v>
      </c>
      <c r="P4" s="172" t="s">
        <v>214</v>
      </c>
      <c r="Q4" s="172" t="s">
        <v>312</v>
      </c>
      <c r="R4" s="172" t="s">
        <v>1420</v>
      </c>
      <c r="S4" s="172" t="s">
        <v>313</v>
      </c>
      <c r="T4" s="172" t="s">
        <v>45</v>
      </c>
      <c r="U4" s="172" t="s">
        <v>57</v>
      </c>
      <c r="V4" s="172" t="s">
        <v>314</v>
      </c>
      <c r="W4" s="272" t="s">
        <v>315</v>
      </c>
      <c r="X4" s="272" t="s">
        <v>52</v>
      </c>
      <c r="Y4" s="172" t="s">
        <v>60</v>
      </c>
      <c r="Z4" s="172" t="s">
        <v>61</v>
      </c>
      <c r="AA4" s="172" t="s">
        <v>58</v>
      </c>
      <c r="AB4" s="172" t="s">
        <v>66</v>
      </c>
      <c r="AC4" s="172" t="s">
        <v>316</v>
      </c>
      <c r="AD4" s="172" t="s">
        <v>317</v>
      </c>
      <c r="AE4" s="272" t="s">
        <v>318</v>
      </c>
      <c r="AF4" s="172" t="s">
        <v>317</v>
      </c>
      <c r="AG4" s="172" t="s">
        <v>317</v>
      </c>
      <c r="AH4" s="172" t="s">
        <v>246</v>
      </c>
      <c r="AI4" s="172" t="s">
        <v>48</v>
      </c>
      <c r="AJ4" s="172" t="s">
        <v>48</v>
      </c>
      <c r="AK4" s="172" t="s">
        <v>48</v>
      </c>
      <c r="AL4" s="172" t="s">
        <v>317</v>
      </c>
      <c r="AM4" s="172" t="s">
        <v>317</v>
      </c>
      <c r="AN4" s="172" t="s">
        <v>317</v>
      </c>
      <c r="AO4" s="172" t="s">
        <v>48</v>
      </c>
      <c r="AP4" s="172" t="s">
        <v>317</v>
      </c>
      <c r="AQ4" s="172" t="s">
        <v>317</v>
      </c>
      <c r="AR4" s="172" t="s">
        <v>317</v>
      </c>
      <c r="AS4" s="172" t="s">
        <v>317</v>
      </c>
      <c r="AT4" s="172" t="s">
        <v>52</v>
      </c>
      <c r="AU4" s="172" t="s">
        <v>50</v>
      </c>
      <c r="AV4" s="172" t="str">
        <f>IF(E4="SSUI","",IF(AU4="No",IF(AT4="Yes","Inve. Directions &amp; CPF","Investment Directions"),""))</f>
        <v>Inve. Directions &amp; CPF</v>
      </c>
      <c r="AW4" s="172" t="s">
        <v>50</v>
      </c>
      <c r="AX4" s="172" t="s">
        <v>52</v>
      </c>
      <c r="AY4" s="172" t="s">
        <v>52</v>
      </c>
      <c r="AZ4" s="172" t="s">
        <v>52</v>
      </c>
      <c r="BA4" s="172" t="s">
        <v>52</v>
      </c>
      <c r="BB4" s="172" t="s">
        <v>52</v>
      </c>
      <c r="BC4" s="172" t="s">
        <v>52</v>
      </c>
      <c r="BD4" s="273" t="s">
        <v>315</v>
      </c>
      <c r="BE4" s="273" t="s">
        <v>315</v>
      </c>
      <c r="BF4" s="273" t="s">
        <v>315</v>
      </c>
      <c r="BG4" s="273" t="s">
        <v>315</v>
      </c>
      <c r="BH4" s="273"/>
      <c r="BI4" s="173"/>
    </row>
    <row r="5" spans="1:62" s="10" customFormat="1" ht="33" customHeight="1" x14ac:dyDescent="0.3">
      <c r="A5" s="111" t="s">
        <v>1592</v>
      </c>
      <c r="B5" s="390"/>
      <c r="C5" s="442"/>
      <c r="D5" s="262" t="s">
        <v>52</v>
      </c>
      <c r="E5" s="40" t="s">
        <v>41</v>
      </c>
      <c r="F5" s="41" t="s">
        <v>319</v>
      </c>
      <c r="G5" s="41" t="s">
        <v>1672</v>
      </c>
      <c r="H5" s="40" t="s">
        <v>214</v>
      </c>
      <c r="I5" s="41">
        <v>7689</v>
      </c>
      <c r="J5" s="40">
        <v>50</v>
      </c>
      <c r="K5" s="40" t="s">
        <v>91</v>
      </c>
      <c r="L5" s="40" t="s">
        <v>45</v>
      </c>
      <c r="M5" s="40" t="s">
        <v>46</v>
      </c>
      <c r="N5" s="40" t="s">
        <v>320</v>
      </c>
      <c r="O5" s="41" t="s">
        <v>54</v>
      </c>
      <c r="P5" s="41" t="s">
        <v>321</v>
      </c>
      <c r="Q5" s="40" t="s">
        <v>322</v>
      </c>
      <c r="R5" s="40" t="s">
        <v>999</v>
      </c>
      <c r="S5" s="40" t="s">
        <v>313</v>
      </c>
      <c r="T5" s="40" t="s">
        <v>57</v>
      </c>
      <c r="U5" s="40" t="s">
        <v>45</v>
      </c>
      <c r="V5" s="40" t="s">
        <v>65</v>
      </c>
      <c r="W5" s="40" t="s">
        <v>52</v>
      </c>
      <c r="X5" s="41" t="s">
        <v>315</v>
      </c>
      <c r="Y5" s="40" t="s">
        <v>43</v>
      </c>
      <c r="Z5" s="40" t="s">
        <v>37</v>
      </c>
      <c r="AA5" s="41" t="s">
        <v>46</v>
      </c>
      <c r="AB5" s="40" t="s">
        <v>66</v>
      </c>
      <c r="AC5" s="40" t="s">
        <v>316</v>
      </c>
      <c r="AD5" s="40" t="s">
        <v>44</v>
      </c>
      <c r="AE5" s="41" t="s">
        <v>323</v>
      </c>
      <c r="AF5" s="40" t="s">
        <v>44</v>
      </c>
      <c r="AG5" s="40" t="s">
        <v>44</v>
      </c>
      <c r="AH5" s="107" t="s">
        <v>246</v>
      </c>
      <c r="AI5" s="107" t="s">
        <v>48</v>
      </c>
      <c r="AJ5" s="107" t="s">
        <v>48</v>
      </c>
      <c r="AK5" s="107" t="s">
        <v>317</v>
      </c>
      <c r="AL5" s="107" t="s">
        <v>48</v>
      </c>
      <c r="AM5" s="107" t="s">
        <v>66</v>
      </c>
      <c r="AN5" s="107" t="s">
        <v>48</v>
      </c>
      <c r="AO5" s="107" t="s">
        <v>48</v>
      </c>
      <c r="AP5" s="40" t="s">
        <v>317</v>
      </c>
      <c r="AQ5" s="40" t="s">
        <v>317</v>
      </c>
      <c r="AR5" s="40" t="s">
        <v>317</v>
      </c>
      <c r="AS5" s="40" t="s">
        <v>317</v>
      </c>
      <c r="AT5" s="40" t="s">
        <v>50</v>
      </c>
      <c r="AU5" s="40" t="s">
        <v>50</v>
      </c>
      <c r="AV5" s="40" t="str">
        <f>IF(E5="SSUI","",IF(AU5="No",IF(AT5="Yes","Inve. Directions &amp; CPF","Investment Directions"),""))</f>
        <v>Investment Directions</v>
      </c>
      <c r="AW5" s="40" t="s">
        <v>52</v>
      </c>
      <c r="AX5" s="40" t="s">
        <v>52</v>
      </c>
      <c r="AY5" s="40" t="s">
        <v>52</v>
      </c>
      <c r="AZ5" s="40" t="s">
        <v>52</v>
      </c>
      <c r="BA5" s="40" t="s">
        <v>52</v>
      </c>
      <c r="BB5" s="40" t="s">
        <v>52</v>
      </c>
      <c r="BC5" s="40" t="s">
        <v>52</v>
      </c>
      <c r="BD5" s="42" t="s">
        <v>315</v>
      </c>
      <c r="BE5" s="42" t="s">
        <v>315</v>
      </c>
      <c r="BF5" s="42" t="s">
        <v>315</v>
      </c>
      <c r="BG5" s="42" t="s">
        <v>315</v>
      </c>
      <c r="BH5" s="42"/>
      <c r="BI5" s="38"/>
    </row>
    <row r="6" spans="1:62" s="106" customFormat="1" ht="33" customHeight="1" x14ac:dyDescent="0.3">
      <c r="A6" s="111" t="s">
        <v>1593</v>
      </c>
      <c r="B6" s="390"/>
      <c r="C6" s="442"/>
      <c r="D6" s="262" t="s">
        <v>52</v>
      </c>
      <c r="E6" s="107" t="s">
        <v>41</v>
      </c>
      <c r="F6" s="107" t="s">
        <v>53</v>
      </c>
      <c r="G6" s="41" t="s">
        <v>197</v>
      </c>
      <c r="H6" s="107" t="s">
        <v>171</v>
      </c>
      <c r="I6" s="112">
        <v>7689</v>
      </c>
      <c r="J6" s="107">
        <v>100</v>
      </c>
      <c r="K6" s="107" t="s">
        <v>40</v>
      </c>
      <c r="L6" s="107" t="s">
        <v>45</v>
      </c>
      <c r="M6" s="107" t="s">
        <v>46</v>
      </c>
      <c r="N6" s="107" t="s">
        <v>310</v>
      </c>
      <c r="O6" s="112" t="s">
        <v>437</v>
      </c>
      <c r="P6" s="107" t="s">
        <v>324</v>
      </c>
      <c r="Q6" s="107" t="s">
        <v>324</v>
      </c>
      <c r="R6" s="112" t="s">
        <v>438</v>
      </c>
      <c r="S6" s="107" t="s">
        <v>313</v>
      </c>
      <c r="T6" s="107" t="s">
        <v>45</v>
      </c>
      <c r="U6" s="107" t="s">
        <v>44</v>
      </c>
      <c r="V6" s="107" t="s">
        <v>65</v>
      </c>
      <c r="W6" s="112" t="s">
        <v>315</v>
      </c>
      <c r="X6" s="112" t="s">
        <v>315</v>
      </c>
      <c r="Y6" s="107" t="s">
        <v>325</v>
      </c>
      <c r="Z6" s="107" t="s">
        <v>326</v>
      </c>
      <c r="AA6" s="112" t="s">
        <v>46</v>
      </c>
      <c r="AB6" s="107" t="s">
        <v>66</v>
      </c>
      <c r="AC6" s="107" t="s">
        <v>316</v>
      </c>
      <c r="AD6" s="107" t="s">
        <v>317</v>
      </c>
      <c r="AE6" s="112" t="s">
        <v>318</v>
      </c>
      <c r="AF6" s="107" t="s">
        <v>44</v>
      </c>
      <c r="AG6" s="107" t="s">
        <v>44</v>
      </c>
      <c r="AH6" s="107" t="s">
        <v>246</v>
      </c>
      <c r="AI6" s="107" t="s">
        <v>48</v>
      </c>
      <c r="AJ6" s="107" t="s">
        <v>48</v>
      </c>
      <c r="AK6" s="107" t="s">
        <v>48</v>
      </c>
      <c r="AL6" s="107" t="s">
        <v>317</v>
      </c>
      <c r="AM6" s="107" t="s">
        <v>317</v>
      </c>
      <c r="AN6" s="107" t="s">
        <v>317</v>
      </c>
      <c r="AO6" s="107" t="s">
        <v>48</v>
      </c>
      <c r="AP6" s="107" t="s">
        <v>317</v>
      </c>
      <c r="AQ6" s="107" t="s">
        <v>317</v>
      </c>
      <c r="AR6" s="107" t="s">
        <v>317</v>
      </c>
      <c r="AS6" s="107" t="s">
        <v>317</v>
      </c>
      <c r="AT6" s="107" t="s">
        <v>50</v>
      </c>
      <c r="AU6" s="107" t="s">
        <v>50</v>
      </c>
      <c r="AV6" s="107" t="str">
        <f>IF(E6="SSUI","",IF(AU6="No",IF(AT6="Yes","Inve. Directions &amp; CPF","Investment Directions"),""))</f>
        <v>Investment Directions</v>
      </c>
      <c r="AW6" s="107" t="s">
        <v>50</v>
      </c>
      <c r="AX6" s="107" t="s">
        <v>52</v>
      </c>
      <c r="AY6" s="107" t="s">
        <v>52</v>
      </c>
      <c r="AZ6" s="107" t="s">
        <v>52</v>
      </c>
      <c r="BA6" s="107" t="s">
        <v>52</v>
      </c>
      <c r="BB6" s="107" t="s">
        <v>52</v>
      </c>
      <c r="BC6" s="107" t="s">
        <v>52</v>
      </c>
      <c r="BD6" s="113" t="s">
        <v>315</v>
      </c>
      <c r="BE6" s="113" t="s">
        <v>315</v>
      </c>
      <c r="BF6" s="113" t="s">
        <v>315</v>
      </c>
      <c r="BG6" s="113" t="s">
        <v>315</v>
      </c>
      <c r="BH6" s="113"/>
      <c r="BI6" s="110"/>
    </row>
    <row r="7" spans="1:62" s="10" customFormat="1" ht="93" x14ac:dyDescent="0.3">
      <c r="A7" s="39" t="s">
        <v>1594</v>
      </c>
      <c r="B7" s="391"/>
      <c r="C7" s="443"/>
      <c r="D7" s="262" t="s">
        <v>52</v>
      </c>
      <c r="E7" s="41" t="s">
        <v>109</v>
      </c>
      <c r="F7" s="41" t="s">
        <v>319</v>
      </c>
      <c r="G7" s="41" t="s">
        <v>328</v>
      </c>
      <c r="H7" s="40" t="s">
        <v>76</v>
      </c>
      <c r="I7" s="40">
        <v>7689</v>
      </c>
      <c r="J7" s="40">
        <v>100</v>
      </c>
      <c r="K7" s="40" t="s">
        <v>40</v>
      </c>
      <c r="L7" s="40" t="s">
        <v>45</v>
      </c>
      <c r="M7" s="40" t="s">
        <v>46</v>
      </c>
      <c r="N7" s="40" t="s">
        <v>320</v>
      </c>
      <c r="O7" s="40" t="s">
        <v>54</v>
      </c>
      <c r="P7" s="40" t="s">
        <v>214</v>
      </c>
      <c r="Q7" s="40" t="s">
        <v>322</v>
      </c>
      <c r="R7" s="40" t="s">
        <v>421</v>
      </c>
      <c r="S7" s="40" t="s">
        <v>313</v>
      </c>
      <c r="T7" s="40" t="s">
        <v>57</v>
      </c>
      <c r="U7" s="40" t="s">
        <v>57</v>
      </c>
      <c r="V7" s="40" t="s">
        <v>331</v>
      </c>
      <c r="W7" s="40" t="s">
        <v>52</v>
      </c>
      <c r="X7" s="40" t="s">
        <v>52</v>
      </c>
      <c r="Y7" s="40" t="s">
        <v>332</v>
      </c>
      <c r="Z7" s="40" t="s">
        <v>44</v>
      </c>
      <c r="AA7" s="41" t="s">
        <v>46</v>
      </c>
      <c r="AB7" s="40" t="s">
        <v>66</v>
      </c>
      <c r="AC7" s="40" t="s">
        <v>80</v>
      </c>
      <c r="AD7" s="41" t="s">
        <v>313</v>
      </c>
      <c r="AE7" s="40" t="s">
        <v>44</v>
      </c>
      <c r="AF7" s="40" t="s">
        <v>44</v>
      </c>
      <c r="AG7" s="40" t="s">
        <v>44</v>
      </c>
      <c r="AH7" s="107" t="s">
        <v>246</v>
      </c>
      <c r="AI7" s="107" t="s">
        <v>48</v>
      </c>
      <c r="AJ7" s="107" t="s">
        <v>48</v>
      </c>
      <c r="AK7" s="107" t="s">
        <v>317</v>
      </c>
      <c r="AL7" s="107" t="s">
        <v>48</v>
      </c>
      <c r="AM7" s="107" t="s">
        <v>66</v>
      </c>
      <c r="AN7" s="107" t="s">
        <v>48</v>
      </c>
      <c r="AO7" s="107" t="s">
        <v>48</v>
      </c>
      <c r="AP7" s="40" t="s">
        <v>317</v>
      </c>
      <c r="AQ7" s="40" t="s">
        <v>317</v>
      </c>
      <c r="AR7" s="40" t="s">
        <v>317</v>
      </c>
      <c r="AS7" s="40" t="s">
        <v>317</v>
      </c>
      <c r="AT7" s="40" t="s">
        <v>50</v>
      </c>
      <c r="AU7" s="40" t="s">
        <v>50</v>
      </c>
      <c r="AV7" s="40" t="str">
        <f>IF(E7="SSUI","",IF(AU7="No",IF(AT7="Yes","Inve. Directions &amp; CPF","Investment Directions"),""))</f>
        <v>Investment Directions</v>
      </c>
      <c r="AW7" s="40" t="s">
        <v>50</v>
      </c>
      <c r="AX7" s="40" t="s">
        <v>52</v>
      </c>
      <c r="AY7" s="40" t="s">
        <v>52</v>
      </c>
      <c r="AZ7" s="40" t="s">
        <v>52</v>
      </c>
      <c r="BA7" s="40" t="s">
        <v>52</v>
      </c>
      <c r="BB7" s="40" t="s">
        <v>52</v>
      </c>
      <c r="BC7" s="40" t="s">
        <v>52</v>
      </c>
      <c r="BD7" s="42" t="s">
        <v>315</v>
      </c>
      <c r="BE7" s="42" t="s">
        <v>315</v>
      </c>
      <c r="BF7" s="42" t="s">
        <v>315</v>
      </c>
      <c r="BG7" s="42" t="s">
        <v>315</v>
      </c>
      <c r="BH7" s="42"/>
      <c r="BI7" s="38"/>
      <c r="BJ7" s="257" t="s">
        <v>1384</v>
      </c>
    </row>
    <row r="8" spans="1:62" s="10" customFormat="1" ht="53.4" x14ac:dyDescent="0.3">
      <c r="A8" s="39" t="s">
        <v>1595</v>
      </c>
      <c r="B8" s="39"/>
      <c r="C8" s="43" t="s">
        <v>333</v>
      </c>
      <c r="D8" s="262" t="s">
        <v>52</v>
      </c>
      <c r="E8" s="41" t="s">
        <v>229</v>
      </c>
      <c r="F8" s="41" t="s">
        <v>229</v>
      </c>
      <c r="G8" s="40" t="s">
        <v>1646</v>
      </c>
      <c r="H8" s="40" t="s">
        <v>106</v>
      </c>
      <c r="I8" s="41">
        <v>7689</v>
      </c>
      <c r="J8" s="40">
        <v>100</v>
      </c>
      <c r="K8" s="40" t="s">
        <v>69</v>
      </c>
      <c r="L8" s="40" t="s">
        <v>57</v>
      </c>
      <c r="M8" s="40" t="s">
        <v>46</v>
      </c>
      <c r="N8" s="40" t="s">
        <v>320</v>
      </c>
      <c r="O8" s="40" t="s">
        <v>311</v>
      </c>
      <c r="P8" s="41" t="s">
        <v>334</v>
      </c>
      <c r="Q8" s="41" t="s">
        <v>335</v>
      </c>
      <c r="R8" s="41" t="s">
        <v>336</v>
      </c>
      <c r="S8" s="40" t="s">
        <v>313</v>
      </c>
      <c r="T8" s="40" t="s">
        <v>57</v>
      </c>
      <c r="U8" s="40" t="s">
        <v>317</v>
      </c>
      <c r="V8" s="40" t="s">
        <v>314</v>
      </c>
      <c r="W8" s="41" t="s">
        <v>315</v>
      </c>
      <c r="X8" s="41" t="s">
        <v>315</v>
      </c>
      <c r="Y8" s="40" t="s">
        <v>337</v>
      </c>
      <c r="Z8" s="41" t="s">
        <v>195</v>
      </c>
      <c r="AA8" s="41" t="s">
        <v>46</v>
      </c>
      <c r="AB8" s="40" t="s">
        <v>66</v>
      </c>
      <c r="AC8" s="40" t="s">
        <v>316</v>
      </c>
      <c r="AD8" s="40" t="s">
        <v>44</v>
      </c>
      <c r="AE8" s="41" t="s">
        <v>323</v>
      </c>
      <c r="AF8" s="40" t="s">
        <v>44</v>
      </c>
      <c r="AG8" s="40" t="s">
        <v>44</v>
      </c>
      <c r="AH8" s="107" t="s">
        <v>44</v>
      </c>
      <c r="AI8" s="107" t="s">
        <v>44</v>
      </c>
      <c r="AJ8" s="107" t="s">
        <v>44</v>
      </c>
      <c r="AK8" s="107" t="s">
        <v>44</v>
      </c>
      <c r="AL8" s="107" t="s">
        <v>44</v>
      </c>
      <c r="AM8" s="107" t="s">
        <v>44</v>
      </c>
      <c r="AN8" s="107" t="s">
        <v>44</v>
      </c>
      <c r="AO8" s="107" t="s">
        <v>44</v>
      </c>
      <c r="AP8" s="40" t="s">
        <v>317</v>
      </c>
      <c r="AQ8" s="40" t="s">
        <v>317</v>
      </c>
      <c r="AR8" s="40" t="s">
        <v>317</v>
      </c>
      <c r="AS8" s="40" t="s">
        <v>317</v>
      </c>
      <c r="AT8" s="40" t="s">
        <v>50</v>
      </c>
      <c r="AU8" s="40" t="s">
        <v>50</v>
      </c>
      <c r="AV8" s="41" t="s">
        <v>51</v>
      </c>
      <c r="AW8" s="40" t="s">
        <v>52</v>
      </c>
      <c r="AX8" s="40" t="s">
        <v>52</v>
      </c>
      <c r="AY8" s="40" t="s">
        <v>52</v>
      </c>
      <c r="AZ8" s="40" t="s">
        <v>52</v>
      </c>
      <c r="BA8" s="40" t="s">
        <v>52</v>
      </c>
      <c r="BB8" s="40" t="s">
        <v>52</v>
      </c>
      <c r="BC8" s="40" t="s">
        <v>52</v>
      </c>
      <c r="BD8" s="40" t="s">
        <v>52</v>
      </c>
      <c r="BE8" s="42" t="s">
        <v>315</v>
      </c>
      <c r="BF8" s="42" t="s">
        <v>315</v>
      </c>
      <c r="BG8" s="42" t="s">
        <v>315</v>
      </c>
      <c r="BH8" s="42"/>
      <c r="BI8" s="38"/>
    </row>
    <row r="9" spans="1:62" s="10" customFormat="1" ht="52.8" x14ac:dyDescent="0.3">
      <c r="A9" s="39" t="s">
        <v>1596</v>
      </c>
      <c r="B9" s="39"/>
      <c r="C9" s="43" t="s">
        <v>338</v>
      </c>
      <c r="D9" s="262" t="s">
        <v>52</v>
      </c>
      <c r="E9" s="41" t="s">
        <v>229</v>
      </c>
      <c r="F9" s="41" t="s">
        <v>229</v>
      </c>
      <c r="G9" s="40" t="s">
        <v>1672</v>
      </c>
      <c r="H9" s="40" t="s">
        <v>70</v>
      </c>
      <c r="I9" s="40">
        <v>7689</v>
      </c>
      <c r="J9" s="40">
        <v>50</v>
      </c>
      <c r="K9" s="40" t="s">
        <v>91</v>
      </c>
      <c r="L9" s="40" t="s">
        <v>45</v>
      </c>
      <c r="M9" s="40" t="s">
        <v>58</v>
      </c>
      <c r="N9" s="40" t="s">
        <v>320</v>
      </c>
      <c r="O9" s="40" t="s">
        <v>54</v>
      </c>
      <c r="P9" s="40" t="s">
        <v>214</v>
      </c>
      <c r="Q9" s="40" t="s">
        <v>322</v>
      </c>
      <c r="R9" s="40" t="s">
        <v>339</v>
      </c>
      <c r="S9" s="40" t="s">
        <v>313</v>
      </c>
      <c r="T9" s="40" t="s">
        <v>57</v>
      </c>
      <c r="U9" s="40" t="s">
        <v>45</v>
      </c>
      <c r="V9" s="40" t="s">
        <v>314</v>
      </c>
      <c r="W9" s="41" t="s">
        <v>315</v>
      </c>
      <c r="X9" s="41" t="s">
        <v>315</v>
      </c>
      <c r="Y9" s="40" t="s">
        <v>332</v>
      </c>
      <c r="Z9" s="40" t="s">
        <v>317</v>
      </c>
      <c r="AA9" s="40" t="s">
        <v>58</v>
      </c>
      <c r="AB9" s="40" t="s">
        <v>66</v>
      </c>
      <c r="AC9" s="40" t="s">
        <v>80</v>
      </c>
      <c r="AD9" s="41" t="s">
        <v>313</v>
      </c>
      <c r="AE9" s="40" t="s">
        <v>44</v>
      </c>
      <c r="AF9" s="40" t="s">
        <v>44</v>
      </c>
      <c r="AG9" s="40" t="s">
        <v>44</v>
      </c>
      <c r="AH9" s="107" t="s">
        <v>44</v>
      </c>
      <c r="AI9" s="107" t="s">
        <v>44</v>
      </c>
      <c r="AJ9" s="107" t="s">
        <v>44</v>
      </c>
      <c r="AK9" s="107" t="s">
        <v>44</v>
      </c>
      <c r="AL9" s="107" t="s">
        <v>44</v>
      </c>
      <c r="AM9" s="107" t="s">
        <v>44</v>
      </c>
      <c r="AN9" s="107" t="s">
        <v>44</v>
      </c>
      <c r="AO9" s="107" t="s">
        <v>44</v>
      </c>
      <c r="AP9" s="40" t="s">
        <v>317</v>
      </c>
      <c r="AQ9" s="40" t="s">
        <v>317</v>
      </c>
      <c r="AR9" s="40" t="s">
        <v>317</v>
      </c>
      <c r="AS9" s="40" t="s">
        <v>317</v>
      </c>
      <c r="AT9" s="40" t="s">
        <v>50</v>
      </c>
      <c r="AU9" s="40" t="s">
        <v>50</v>
      </c>
      <c r="AV9" s="41" t="s">
        <v>51</v>
      </c>
      <c r="AW9" s="40" t="s">
        <v>50</v>
      </c>
      <c r="AX9" s="40" t="s">
        <v>52</v>
      </c>
      <c r="AY9" s="40" t="s">
        <v>52</v>
      </c>
      <c r="AZ9" s="40" t="s">
        <v>52</v>
      </c>
      <c r="BA9" s="40" t="s">
        <v>52</v>
      </c>
      <c r="BB9" s="40" t="s">
        <v>52</v>
      </c>
      <c r="BC9" s="40"/>
      <c r="BD9" s="40" t="s">
        <v>52</v>
      </c>
      <c r="BE9" s="42" t="s">
        <v>315</v>
      </c>
      <c r="BF9" s="42" t="s">
        <v>315</v>
      </c>
      <c r="BG9" s="42" t="s">
        <v>315</v>
      </c>
      <c r="BH9" s="42"/>
      <c r="BI9" s="38"/>
    </row>
    <row r="10" spans="1:62" s="10" customFormat="1" ht="60.75" customHeight="1" x14ac:dyDescent="0.3">
      <c r="A10" s="39" t="s">
        <v>1597</v>
      </c>
      <c r="B10" s="39"/>
      <c r="C10" s="6" t="s">
        <v>1470</v>
      </c>
      <c r="D10" s="262" t="s">
        <v>52</v>
      </c>
      <c r="E10" s="41" t="s">
        <v>71</v>
      </c>
      <c r="F10" s="41" t="s">
        <v>36</v>
      </c>
      <c r="G10" s="41" t="s">
        <v>1660</v>
      </c>
      <c r="H10" s="44" t="s">
        <v>106</v>
      </c>
      <c r="I10" s="41">
        <v>7689</v>
      </c>
      <c r="J10" s="41">
        <v>100</v>
      </c>
      <c r="K10" s="41" t="s">
        <v>91</v>
      </c>
      <c r="L10" s="41" t="s">
        <v>45</v>
      </c>
      <c r="M10" s="41" t="s">
        <v>46</v>
      </c>
      <c r="N10" s="41" t="s">
        <v>310</v>
      </c>
      <c r="O10" s="41" t="s">
        <v>1418</v>
      </c>
      <c r="P10" s="41" t="s">
        <v>324</v>
      </c>
      <c r="Q10" s="41" t="s">
        <v>312</v>
      </c>
      <c r="R10" s="41" t="s">
        <v>1419</v>
      </c>
      <c r="S10" s="41" t="s">
        <v>313</v>
      </c>
      <c r="T10" s="41" t="s">
        <v>45</v>
      </c>
      <c r="U10" s="41" t="s">
        <v>57</v>
      </c>
      <c r="V10" s="41" t="s">
        <v>314</v>
      </c>
      <c r="W10" s="41" t="s">
        <v>315</v>
      </c>
      <c r="X10" s="41" t="s">
        <v>315</v>
      </c>
      <c r="Y10" s="41" t="s">
        <v>332</v>
      </c>
      <c r="Z10" s="41" t="s">
        <v>317</v>
      </c>
      <c r="AA10" s="41" t="s">
        <v>46</v>
      </c>
      <c r="AB10" s="41" t="s">
        <v>66</v>
      </c>
      <c r="AC10" s="41" t="s">
        <v>356</v>
      </c>
      <c r="AD10" s="40" t="s">
        <v>44</v>
      </c>
      <c r="AE10" s="40" t="s">
        <v>44</v>
      </c>
      <c r="AF10" s="40" t="s">
        <v>44</v>
      </c>
      <c r="AG10" s="40" t="s">
        <v>44</v>
      </c>
      <c r="AH10" s="40" t="s">
        <v>246</v>
      </c>
      <c r="AI10" s="40" t="s">
        <v>48</v>
      </c>
      <c r="AJ10" s="40" t="s">
        <v>48</v>
      </c>
      <c r="AK10" s="40" t="s">
        <v>48</v>
      </c>
      <c r="AL10" s="40" t="s">
        <v>317</v>
      </c>
      <c r="AM10" s="40" t="s">
        <v>317</v>
      </c>
      <c r="AN10" s="40" t="s">
        <v>317</v>
      </c>
      <c r="AO10" s="40" t="s">
        <v>48</v>
      </c>
      <c r="AP10" s="40" t="s">
        <v>44</v>
      </c>
      <c r="AQ10" s="40" t="s">
        <v>44</v>
      </c>
      <c r="AR10" s="40" t="s">
        <v>44</v>
      </c>
      <c r="AS10" s="40" t="s">
        <v>44</v>
      </c>
      <c r="AT10" s="40" t="s">
        <v>50</v>
      </c>
      <c r="AU10" s="40" t="s">
        <v>50</v>
      </c>
      <c r="AV10" s="41" t="s">
        <v>51</v>
      </c>
      <c r="AW10" s="40" t="s">
        <v>50</v>
      </c>
      <c r="AX10" s="40" t="s">
        <v>52</v>
      </c>
      <c r="AY10" s="40" t="s">
        <v>52</v>
      </c>
      <c r="AZ10" s="40" t="s">
        <v>52</v>
      </c>
      <c r="BA10" s="41" t="s">
        <v>52</v>
      </c>
      <c r="BB10" s="41" t="s">
        <v>52</v>
      </c>
      <c r="BC10" s="41" t="s">
        <v>52</v>
      </c>
      <c r="BD10" s="42" t="s">
        <v>315</v>
      </c>
      <c r="BE10" s="42" t="s">
        <v>315</v>
      </c>
      <c r="BF10" s="42" t="s">
        <v>315</v>
      </c>
      <c r="BG10" s="42" t="s">
        <v>315</v>
      </c>
      <c r="BH10" s="42"/>
      <c r="BI10" s="150"/>
    </row>
    <row r="11" spans="1:62" s="10" customFormat="1" ht="53.4" x14ac:dyDescent="0.3">
      <c r="A11" s="111" t="s">
        <v>1598</v>
      </c>
      <c r="B11" s="111"/>
      <c r="C11" s="108" t="s">
        <v>342</v>
      </c>
      <c r="D11" s="262" t="s">
        <v>52</v>
      </c>
      <c r="E11" s="41" t="s">
        <v>71</v>
      </c>
      <c r="F11" s="41" t="s">
        <v>59</v>
      </c>
      <c r="G11" s="41" t="s">
        <v>1660</v>
      </c>
      <c r="H11" s="41" t="s">
        <v>72</v>
      </c>
      <c r="I11" s="41">
        <v>7689</v>
      </c>
      <c r="J11" s="41">
        <v>50</v>
      </c>
      <c r="K11" s="41" t="s">
        <v>91</v>
      </c>
      <c r="L11" s="41" t="s">
        <v>45</v>
      </c>
      <c r="M11" s="41" t="s">
        <v>46</v>
      </c>
      <c r="N11" s="41" t="s">
        <v>320</v>
      </c>
      <c r="O11" s="41" t="s">
        <v>54</v>
      </c>
      <c r="P11" s="41" t="s">
        <v>324</v>
      </c>
      <c r="Q11" s="40" t="s">
        <v>329</v>
      </c>
      <c r="R11" s="41" t="s">
        <v>330</v>
      </c>
      <c r="S11" s="41" t="s">
        <v>313</v>
      </c>
      <c r="T11" s="41" t="s">
        <v>57</v>
      </c>
      <c r="U11" s="41" t="s">
        <v>45</v>
      </c>
      <c r="V11" s="41" t="s">
        <v>423</v>
      </c>
      <c r="W11" s="41" t="s">
        <v>315</v>
      </c>
      <c r="X11" s="41" t="s">
        <v>315</v>
      </c>
      <c r="Y11" s="41" t="s">
        <v>332</v>
      </c>
      <c r="Z11" s="41" t="s">
        <v>317</v>
      </c>
      <c r="AA11" s="41" t="s">
        <v>46</v>
      </c>
      <c r="AB11" s="41" t="s">
        <v>66</v>
      </c>
      <c r="AC11" s="41" t="s">
        <v>316</v>
      </c>
      <c r="AD11" s="41" t="s">
        <v>44</v>
      </c>
      <c r="AE11" s="41" t="s">
        <v>318</v>
      </c>
      <c r="AF11" s="41" t="s">
        <v>44</v>
      </c>
      <c r="AG11" s="41" t="s">
        <v>44</v>
      </c>
      <c r="AH11" s="107" t="s">
        <v>246</v>
      </c>
      <c r="AI11" s="107" t="s">
        <v>48</v>
      </c>
      <c r="AJ11" s="107" t="s">
        <v>48</v>
      </c>
      <c r="AK11" s="107" t="s">
        <v>317</v>
      </c>
      <c r="AL11" s="107" t="s">
        <v>48</v>
      </c>
      <c r="AM11" s="107" t="s">
        <v>66</v>
      </c>
      <c r="AN11" s="107" t="s">
        <v>48</v>
      </c>
      <c r="AO11" s="107" t="s">
        <v>48</v>
      </c>
      <c r="AP11" s="40" t="s">
        <v>317</v>
      </c>
      <c r="AQ11" s="40" t="s">
        <v>317</v>
      </c>
      <c r="AR11" s="40" t="s">
        <v>317</v>
      </c>
      <c r="AS11" s="40" t="s">
        <v>317</v>
      </c>
      <c r="AT11" s="40" t="s">
        <v>50</v>
      </c>
      <c r="AU11" s="40" t="s">
        <v>50</v>
      </c>
      <c r="AV11" s="41" t="s">
        <v>51</v>
      </c>
      <c r="AW11" s="40" t="s">
        <v>50</v>
      </c>
      <c r="AX11" s="40" t="s">
        <v>52</v>
      </c>
      <c r="AY11" s="40" t="s">
        <v>52</v>
      </c>
      <c r="AZ11" s="40" t="s">
        <v>52</v>
      </c>
      <c r="BA11" s="41" t="s">
        <v>52</v>
      </c>
      <c r="BB11" s="41" t="s">
        <v>52</v>
      </c>
      <c r="BC11" s="41" t="s">
        <v>52</v>
      </c>
      <c r="BD11" s="42" t="s">
        <v>315</v>
      </c>
      <c r="BE11" s="42" t="s">
        <v>315</v>
      </c>
      <c r="BF11" s="42" t="s">
        <v>315</v>
      </c>
      <c r="BG11" s="42" t="s">
        <v>315</v>
      </c>
      <c r="BH11" s="42"/>
      <c r="BI11" s="38"/>
    </row>
    <row r="12" spans="1:62" s="10" customFormat="1" ht="27" x14ac:dyDescent="0.3">
      <c r="A12" s="39" t="s">
        <v>1599</v>
      </c>
      <c r="B12" s="39"/>
      <c r="C12" s="6" t="s">
        <v>343</v>
      </c>
      <c r="D12" s="262" t="s">
        <v>52</v>
      </c>
      <c r="E12" s="41" t="s">
        <v>229</v>
      </c>
      <c r="F12" s="41" t="s">
        <v>229</v>
      </c>
      <c r="G12" s="41" t="s">
        <v>1660</v>
      </c>
      <c r="H12" s="41" t="s">
        <v>171</v>
      </c>
      <c r="I12" s="41">
        <v>7689</v>
      </c>
      <c r="J12" s="41">
        <v>50</v>
      </c>
      <c r="K12" s="41" t="s">
        <v>91</v>
      </c>
      <c r="L12" s="41" t="s">
        <v>57</v>
      </c>
      <c r="M12" s="41" t="s">
        <v>46</v>
      </c>
      <c r="N12" s="41" t="s">
        <v>320</v>
      </c>
      <c r="O12" s="41" t="s">
        <v>54</v>
      </c>
      <c r="P12" s="41" t="s">
        <v>214</v>
      </c>
      <c r="Q12" s="41" t="s">
        <v>324</v>
      </c>
      <c r="R12" s="41" t="s">
        <v>344</v>
      </c>
      <c r="S12" s="41" t="s">
        <v>313</v>
      </c>
      <c r="T12" s="41" t="s">
        <v>57</v>
      </c>
      <c r="U12" s="41" t="s">
        <v>57</v>
      </c>
      <c r="V12" s="41" t="s">
        <v>65</v>
      </c>
      <c r="W12" s="40" t="s">
        <v>52</v>
      </c>
      <c r="X12" s="41" t="s">
        <v>315</v>
      </c>
      <c r="Y12" s="41" t="s">
        <v>332</v>
      </c>
      <c r="Z12" s="41" t="s">
        <v>317</v>
      </c>
      <c r="AA12" s="41" t="s">
        <v>46</v>
      </c>
      <c r="AB12" s="41" t="s">
        <v>66</v>
      </c>
      <c r="AC12" s="41" t="s">
        <v>345</v>
      </c>
      <c r="AD12" s="40" t="s">
        <v>44</v>
      </c>
      <c r="AE12" s="40" t="s">
        <v>44</v>
      </c>
      <c r="AF12" s="40" t="s">
        <v>44</v>
      </c>
      <c r="AG12" s="40" t="s">
        <v>44</v>
      </c>
      <c r="AH12" s="107" t="s">
        <v>44</v>
      </c>
      <c r="AI12" s="107" t="s">
        <v>44</v>
      </c>
      <c r="AJ12" s="107" t="s">
        <v>44</v>
      </c>
      <c r="AK12" s="107" t="s">
        <v>44</v>
      </c>
      <c r="AL12" s="107" t="s">
        <v>44</v>
      </c>
      <c r="AM12" s="107" t="s">
        <v>44</v>
      </c>
      <c r="AN12" s="107" t="s">
        <v>44</v>
      </c>
      <c r="AO12" s="107" t="s">
        <v>44</v>
      </c>
      <c r="AP12" s="40" t="s">
        <v>317</v>
      </c>
      <c r="AQ12" s="40" t="s">
        <v>317</v>
      </c>
      <c r="AR12" s="40" t="s">
        <v>317</v>
      </c>
      <c r="AS12" s="40" t="s">
        <v>317</v>
      </c>
      <c r="AT12" s="40" t="s">
        <v>50</v>
      </c>
      <c r="AU12" s="41"/>
      <c r="AV12" s="41" t="s">
        <v>51</v>
      </c>
      <c r="AW12" s="40" t="s">
        <v>52</v>
      </c>
      <c r="AX12" s="40" t="s">
        <v>52</v>
      </c>
      <c r="AY12" s="40" t="s">
        <v>52</v>
      </c>
      <c r="AZ12" s="40" t="s">
        <v>52</v>
      </c>
      <c r="BA12" s="41" t="s">
        <v>52</v>
      </c>
      <c r="BB12" s="41" t="s">
        <v>52</v>
      </c>
      <c r="BC12" s="41" t="s">
        <v>52</v>
      </c>
      <c r="BD12" s="42" t="s">
        <v>315</v>
      </c>
      <c r="BE12" s="42" t="s">
        <v>315</v>
      </c>
      <c r="BF12" s="42" t="s">
        <v>315</v>
      </c>
      <c r="BG12" s="42" t="s">
        <v>315</v>
      </c>
      <c r="BH12" s="42"/>
      <c r="BI12" s="38"/>
    </row>
    <row r="13" spans="1:62" s="10" customFormat="1" ht="40.200000000000003" x14ac:dyDescent="0.3">
      <c r="A13" s="39" t="s">
        <v>1600</v>
      </c>
      <c r="B13" s="39"/>
      <c r="C13" s="41" t="s">
        <v>346</v>
      </c>
      <c r="D13" s="262" t="s">
        <v>52</v>
      </c>
      <c r="E13" s="41" t="s">
        <v>229</v>
      </c>
      <c r="F13" s="41" t="s">
        <v>229</v>
      </c>
      <c r="G13" s="41" t="s">
        <v>1660</v>
      </c>
      <c r="H13" s="41" t="s">
        <v>76</v>
      </c>
      <c r="I13" s="41">
        <v>7689</v>
      </c>
      <c r="J13" s="10">
        <v>100</v>
      </c>
      <c r="K13" s="41" t="s">
        <v>91</v>
      </c>
      <c r="L13" s="41" t="s">
        <v>57</v>
      </c>
      <c r="M13" s="41" t="s">
        <v>46</v>
      </c>
      <c r="N13" s="41" t="s">
        <v>310</v>
      </c>
      <c r="O13" s="41" t="s">
        <v>54</v>
      </c>
      <c r="P13" s="41" t="s">
        <v>214</v>
      </c>
      <c r="Q13" s="41" t="s">
        <v>335</v>
      </c>
      <c r="R13" s="41" t="s">
        <v>347</v>
      </c>
      <c r="S13" s="41" t="s">
        <v>313</v>
      </c>
      <c r="T13" s="41" t="s">
        <v>45</v>
      </c>
      <c r="U13" s="41" t="s">
        <v>45</v>
      </c>
      <c r="V13" s="41" t="s">
        <v>314</v>
      </c>
      <c r="W13" s="41" t="s">
        <v>315</v>
      </c>
      <c r="X13" s="41" t="s">
        <v>315</v>
      </c>
      <c r="Y13" s="41" t="s">
        <v>332</v>
      </c>
      <c r="Z13" s="41" t="s">
        <v>317</v>
      </c>
      <c r="AA13" s="41" t="s">
        <v>46</v>
      </c>
      <c r="AB13" s="41" t="s">
        <v>66</v>
      </c>
      <c r="AC13" s="41" t="s">
        <v>79</v>
      </c>
      <c r="AD13" s="40" t="s">
        <v>44</v>
      </c>
      <c r="AE13" s="40" t="s">
        <v>44</v>
      </c>
      <c r="AF13" s="41" t="s">
        <v>340</v>
      </c>
      <c r="AG13" s="41" t="s">
        <v>341</v>
      </c>
      <c r="AH13" s="107" t="s">
        <v>44</v>
      </c>
      <c r="AI13" s="107" t="s">
        <v>44</v>
      </c>
      <c r="AJ13" s="107" t="s">
        <v>44</v>
      </c>
      <c r="AK13" s="107" t="s">
        <v>44</v>
      </c>
      <c r="AL13" s="107" t="s">
        <v>44</v>
      </c>
      <c r="AM13" s="107" t="s">
        <v>44</v>
      </c>
      <c r="AN13" s="107" t="s">
        <v>44</v>
      </c>
      <c r="AO13" s="107" t="s">
        <v>44</v>
      </c>
      <c r="AP13" s="40" t="s">
        <v>317</v>
      </c>
      <c r="AQ13" s="40" t="s">
        <v>317</v>
      </c>
      <c r="AR13" s="40" t="s">
        <v>317</v>
      </c>
      <c r="AS13" s="40" t="s">
        <v>317</v>
      </c>
      <c r="AT13" s="40" t="s">
        <v>50</v>
      </c>
      <c r="AU13" s="41"/>
      <c r="AV13" s="41" t="s">
        <v>51</v>
      </c>
      <c r="AW13" s="40" t="s">
        <v>52</v>
      </c>
      <c r="AX13" s="40" t="s">
        <v>52</v>
      </c>
      <c r="AY13" s="40" t="s">
        <v>52</v>
      </c>
      <c r="AZ13" s="40" t="s">
        <v>52</v>
      </c>
      <c r="BA13" s="44" t="s">
        <v>52</v>
      </c>
      <c r="BB13" s="44" t="s">
        <v>52</v>
      </c>
      <c r="BC13" s="44" t="s">
        <v>52</v>
      </c>
      <c r="BD13" s="42" t="s">
        <v>315</v>
      </c>
      <c r="BE13" s="41" t="s">
        <v>52</v>
      </c>
      <c r="BF13" s="42" t="s">
        <v>315</v>
      </c>
      <c r="BG13" s="42" t="s">
        <v>315</v>
      </c>
      <c r="BH13" s="42" t="s">
        <v>52</v>
      </c>
      <c r="BI13" s="38"/>
    </row>
    <row r="14" spans="1:62" s="10" customFormat="1" ht="27" x14ac:dyDescent="0.3">
      <c r="A14" s="39" t="s">
        <v>1601</v>
      </c>
      <c r="B14" s="39"/>
      <c r="C14" s="41" t="s">
        <v>342</v>
      </c>
      <c r="D14" s="262" t="s">
        <v>52</v>
      </c>
      <c r="E14" s="41" t="s">
        <v>71</v>
      </c>
      <c r="F14" s="41" t="s">
        <v>53</v>
      </c>
      <c r="G14" s="41" t="s">
        <v>1660</v>
      </c>
      <c r="H14" s="41" t="s">
        <v>70</v>
      </c>
      <c r="I14" s="41">
        <v>7689</v>
      </c>
      <c r="J14" s="41">
        <v>100</v>
      </c>
      <c r="K14" s="41" t="s">
        <v>91</v>
      </c>
      <c r="L14" s="41" t="s">
        <v>45</v>
      </c>
      <c r="M14" s="41" t="s">
        <v>46</v>
      </c>
      <c r="N14" s="41" t="s">
        <v>320</v>
      </c>
      <c r="O14" s="41" t="s">
        <v>54</v>
      </c>
      <c r="P14" s="41" t="s">
        <v>214</v>
      </c>
      <c r="Q14" s="41" t="s">
        <v>324</v>
      </c>
      <c r="R14" s="41" t="s">
        <v>348</v>
      </c>
      <c r="S14" s="41" t="s">
        <v>313</v>
      </c>
      <c r="T14" s="41" t="s">
        <v>45</v>
      </c>
      <c r="U14" s="41" t="s">
        <v>57</v>
      </c>
      <c r="V14" s="41" t="s">
        <v>314</v>
      </c>
      <c r="W14" s="41" t="s">
        <v>315</v>
      </c>
      <c r="X14" s="41" t="s">
        <v>315</v>
      </c>
      <c r="Y14" s="41" t="s">
        <v>332</v>
      </c>
      <c r="Z14" s="41" t="s">
        <v>317</v>
      </c>
      <c r="AA14" s="41" t="s">
        <v>46</v>
      </c>
      <c r="AB14" s="41" t="s">
        <v>66</v>
      </c>
      <c r="AC14" s="41" t="s">
        <v>80</v>
      </c>
      <c r="AD14" s="41" t="s">
        <v>313</v>
      </c>
      <c r="AE14" s="40" t="s">
        <v>44</v>
      </c>
      <c r="AF14" s="40" t="s">
        <v>44</v>
      </c>
      <c r="AG14" s="40" t="s">
        <v>44</v>
      </c>
      <c r="AH14" s="107" t="s">
        <v>246</v>
      </c>
      <c r="AI14" s="107" t="s">
        <v>48</v>
      </c>
      <c r="AJ14" s="107" t="s">
        <v>48</v>
      </c>
      <c r="AK14" s="107" t="s">
        <v>48</v>
      </c>
      <c r="AL14" s="107" t="s">
        <v>317</v>
      </c>
      <c r="AM14" s="107" t="s">
        <v>317</v>
      </c>
      <c r="AN14" s="107" t="s">
        <v>317</v>
      </c>
      <c r="AO14" s="107" t="s">
        <v>48</v>
      </c>
      <c r="AP14" s="40" t="s">
        <v>317</v>
      </c>
      <c r="AQ14" s="40" t="s">
        <v>317</v>
      </c>
      <c r="AR14" s="40" t="s">
        <v>317</v>
      </c>
      <c r="AS14" s="40" t="s">
        <v>317</v>
      </c>
      <c r="AT14" s="40" t="s">
        <v>50</v>
      </c>
      <c r="AU14" s="41"/>
      <c r="AV14" s="41" t="s">
        <v>51</v>
      </c>
      <c r="AW14" s="40" t="s">
        <v>50</v>
      </c>
      <c r="AX14" s="40" t="s">
        <v>52</v>
      </c>
      <c r="AY14" s="40" t="s">
        <v>52</v>
      </c>
      <c r="AZ14" s="40" t="s">
        <v>52</v>
      </c>
      <c r="BA14" s="44" t="s">
        <v>52</v>
      </c>
      <c r="BB14" s="44" t="s">
        <v>52</v>
      </c>
      <c r="BC14" s="44" t="s">
        <v>52</v>
      </c>
      <c r="BD14" s="42" t="s">
        <v>315</v>
      </c>
      <c r="BE14" s="42" t="s">
        <v>315</v>
      </c>
      <c r="BF14" s="42" t="s">
        <v>315</v>
      </c>
      <c r="BG14" s="42" t="s">
        <v>315</v>
      </c>
      <c r="BH14" s="42"/>
      <c r="BI14" s="38"/>
    </row>
    <row r="15" spans="1:62" s="10" customFormat="1" ht="40.200000000000003" x14ac:dyDescent="0.3">
      <c r="A15" s="39" t="s">
        <v>1602</v>
      </c>
      <c r="B15" s="39"/>
      <c r="C15" s="279" t="s">
        <v>1471</v>
      </c>
      <c r="D15" s="262" t="s">
        <v>52</v>
      </c>
      <c r="E15" s="41" t="s">
        <v>64</v>
      </c>
      <c r="F15" s="41" t="s">
        <v>59</v>
      </c>
      <c r="G15" s="396" t="s">
        <v>1709</v>
      </c>
      <c r="H15" s="44" t="s">
        <v>106</v>
      </c>
      <c r="I15" s="41">
        <v>7689</v>
      </c>
      <c r="J15" s="41">
        <v>50</v>
      </c>
      <c r="K15" s="41" t="s">
        <v>91</v>
      </c>
      <c r="L15" s="41" t="s">
        <v>57</v>
      </c>
      <c r="M15" s="41" t="s">
        <v>46</v>
      </c>
      <c r="N15" s="41" t="s">
        <v>320</v>
      </c>
      <c r="O15" s="41" t="s">
        <v>54</v>
      </c>
      <c r="P15" s="41" t="s">
        <v>214</v>
      </c>
      <c r="Q15" s="40" t="s">
        <v>329</v>
      </c>
      <c r="R15" s="41" t="s">
        <v>349</v>
      </c>
      <c r="S15" s="41" t="s">
        <v>313</v>
      </c>
      <c r="T15" s="41" t="s">
        <v>57</v>
      </c>
      <c r="U15" s="41" t="s">
        <v>45</v>
      </c>
      <c r="V15" s="41" t="s">
        <v>65</v>
      </c>
      <c r="W15" s="41" t="s">
        <v>52</v>
      </c>
      <c r="X15" s="40" t="s">
        <v>52</v>
      </c>
      <c r="Y15" s="41" t="s">
        <v>332</v>
      </c>
      <c r="Z15" s="41" t="s">
        <v>317</v>
      </c>
      <c r="AA15" s="41" t="s">
        <v>46</v>
      </c>
      <c r="AB15" s="41" t="s">
        <v>66</v>
      </c>
      <c r="AC15" s="41" t="s">
        <v>80</v>
      </c>
      <c r="AD15" s="41" t="s">
        <v>313</v>
      </c>
      <c r="AE15" s="41" t="s">
        <v>44</v>
      </c>
      <c r="AF15" s="41" t="s">
        <v>44</v>
      </c>
      <c r="AG15" s="41" t="s">
        <v>44</v>
      </c>
      <c r="AH15" s="40" t="s">
        <v>246</v>
      </c>
      <c r="AI15" s="40" t="s">
        <v>48</v>
      </c>
      <c r="AJ15" s="40" t="s">
        <v>48</v>
      </c>
      <c r="AK15" s="40" t="s">
        <v>317</v>
      </c>
      <c r="AL15" s="40" t="s">
        <v>48</v>
      </c>
      <c r="AM15" s="40" t="s">
        <v>66</v>
      </c>
      <c r="AN15" s="40" t="s">
        <v>48</v>
      </c>
      <c r="AO15" s="40" t="s">
        <v>48</v>
      </c>
      <c r="AP15" s="41" t="s">
        <v>350</v>
      </c>
      <c r="AQ15" s="41" t="s">
        <v>351</v>
      </c>
      <c r="AR15" s="444" t="s">
        <v>222</v>
      </c>
      <c r="AS15" s="445"/>
      <c r="AT15" s="40" t="s">
        <v>50</v>
      </c>
      <c r="AU15" s="40" t="s">
        <v>50</v>
      </c>
      <c r="AV15" s="40" t="str">
        <f>IF(E15="SSUI","",IF(AU15="No",IF(AT15="Yes","Inve. Directions &amp; CPF","Investment Directions"),""))</f>
        <v>Investment Directions</v>
      </c>
      <c r="AW15" s="41" t="s">
        <v>52</v>
      </c>
      <c r="AX15" s="40" t="s">
        <v>52</v>
      </c>
      <c r="AY15" s="40" t="s">
        <v>52</v>
      </c>
      <c r="AZ15" s="40" t="s">
        <v>52</v>
      </c>
      <c r="BA15" s="41" t="s">
        <v>52</v>
      </c>
      <c r="BB15" s="41" t="s">
        <v>52</v>
      </c>
      <c r="BC15" s="41" t="s">
        <v>52</v>
      </c>
      <c r="BD15" s="42" t="s">
        <v>315</v>
      </c>
      <c r="BE15" s="42" t="s">
        <v>315</v>
      </c>
      <c r="BF15" s="42" t="s">
        <v>315</v>
      </c>
      <c r="BG15" s="42" t="s">
        <v>315</v>
      </c>
      <c r="BH15" s="42"/>
      <c r="BI15" s="38"/>
    </row>
    <row r="16" spans="1:62" s="10" customFormat="1" ht="158.4" x14ac:dyDescent="0.3">
      <c r="A16" s="111" t="s">
        <v>1603</v>
      </c>
      <c r="B16" s="111"/>
      <c r="C16" s="41" t="s">
        <v>424</v>
      </c>
      <c r="D16" s="262" t="s">
        <v>52</v>
      </c>
      <c r="E16" s="40" t="s">
        <v>41</v>
      </c>
      <c r="F16" s="41" t="s">
        <v>59</v>
      </c>
      <c r="G16" s="396" t="s">
        <v>1688</v>
      </c>
      <c r="H16" s="41" t="s">
        <v>171</v>
      </c>
      <c r="I16" s="41">
        <v>7689</v>
      </c>
      <c r="J16" s="41">
        <v>50</v>
      </c>
      <c r="K16" s="41" t="s">
        <v>91</v>
      </c>
      <c r="L16" s="41" t="s">
        <v>57</v>
      </c>
      <c r="M16" s="41" t="s">
        <v>46</v>
      </c>
      <c r="N16" s="41" t="s">
        <v>310</v>
      </c>
      <c r="O16" s="41" t="s">
        <v>54</v>
      </c>
      <c r="P16" s="41" t="s">
        <v>324</v>
      </c>
      <c r="Q16" s="41" t="s">
        <v>322</v>
      </c>
      <c r="R16" s="41" t="s">
        <v>344</v>
      </c>
      <c r="S16" s="41" t="s">
        <v>313</v>
      </c>
      <c r="T16" s="41" t="s">
        <v>45</v>
      </c>
      <c r="U16" s="41" t="s">
        <v>57</v>
      </c>
      <c r="V16" s="41" t="s">
        <v>314</v>
      </c>
      <c r="W16" s="41" t="s">
        <v>315</v>
      </c>
      <c r="X16" s="41" t="s">
        <v>315</v>
      </c>
      <c r="Y16" s="41" t="s">
        <v>332</v>
      </c>
      <c r="Z16" s="41" t="s">
        <v>317</v>
      </c>
      <c r="AA16" s="41" t="s">
        <v>46</v>
      </c>
      <c r="AB16" s="41" t="s">
        <v>66</v>
      </c>
      <c r="AC16" s="41" t="s">
        <v>79</v>
      </c>
      <c r="AD16" s="41" t="s">
        <v>44</v>
      </c>
      <c r="AE16" s="41" t="s">
        <v>44</v>
      </c>
      <c r="AF16" s="41" t="s">
        <v>340</v>
      </c>
      <c r="AG16" s="41" t="s">
        <v>341</v>
      </c>
      <c r="AH16" s="107" t="s">
        <v>246</v>
      </c>
      <c r="AI16" s="107" t="s">
        <v>48</v>
      </c>
      <c r="AJ16" s="107" t="s">
        <v>48</v>
      </c>
      <c r="AK16" s="107" t="s">
        <v>48</v>
      </c>
      <c r="AL16" s="107" t="s">
        <v>317</v>
      </c>
      <c r="AM16" s="107" t="s">
        <v>317</v>
      </c>
      <c r="AN16" s="107" t="s">
        <v>317</v>
      </c>
      <c r="AO16" s="107" t="s">
        <v>48</v>
      </c>
      <c r="AP16" s="45" t="s">
        <v>95</v>
      </c>
      <c r="AQ16" s="46">
        <v>1</v>
      </c>
      <c r="AR16" s="446"/>
      <c r="AS16" s="447"/>
      <c r="AT16" s="40" t="s">
        <v>50</v>
      </c>
      <c r="AU16" s="40" t="s">
        <v>50</v>
      </c>
      <c r="AV16" s="40" t="str">
        <f>IF(E16="SSUI","",IF(AU16="No",IF(AT16="Yes","Inve. Directions &amp; CPF","Investment Directions"),""))</f>
        <v>Investment Directions</v>
      </c>
      <c r="AW16" s="40" t="s">
        <v>50</v>
      </c>
      <c r="AX16" s="40" t="s">
        <v>52</v>
      </c>
      <c r="AY16" s="40" t="s">
        <v>52</v>
      </c>
      <c r="AZ16" s="40" t="s">
        <v>52</v>
      </c>
      <c r="BA16" s="41" t="s">
        <v>52</v>
      </c>
      <c r="BB16" s="41" t="s">
        <v>52</v>
      </c>
      <c r="BC16" s="41" t="s">
        <v>52</v>
      </c>
      <c r="BD16" s="42" t="s">
        <v>315</v>
      </c>
      <c r="BE16" s="42" t="s">
        <v>52</v>
      </c>
      <c r="BF16" s="42" t="s">
        <v>315</v>
      </c>
      <c r="BG16" s="42" t="s">
        <v>315</v>
      </c>
      <c r="BH16" s="42" t="s">
        <v>52</v>
      </c>
      <c r="BI16" s="150" t="s">
        <v>963</v>
      </c>
    </row>
    <row r="17" spans="1:61" s="10" customFormat="1" ht="53.4" x14ac:dyDescent="0.3">
      <c r="A17" s="39" t="s">
        <v>1604</v>
      </c>
      <c r="B17" s="39"/>
      <c r="C17" s="41" t="s">
        <v>352</v>
      </c>
      <c r="D17" s="262" t="s">
        <v>52</v>
      </c>
      <c r="E17" s="40" t="s">
        <v>41</v>
      </c>
      <c r="F17" s="41" t="s">
        <v>319</v>
      </c>
      <c r="G17" s="41" t="s">
        <v>1688</v>
      </c>
      <c r="H17" s="42" t="s">
        <v>42</v>
      </c>
      <c r="I17" s="41">
        <v>7689</v>
      </c>
      <c r="J17" s="41">
        <v>100</v>
      </c>
      <c r="K17" s="41" t="s">
        <v>91</v>
      </c>
      <c r="L17" s="41" t="s">
        <v>45</v>
      </c>
      <c r="M17" s="41" t="s">
        <v>46</v>
      </c>
      <c r="N17" s="41" t="s">
        <v>320</v>
      </c>
      <c r="O17" s="41" t="s">
        <v>54</v>
      </c>
      <c r="P17" s="41" t="s">
        <v>214</v>
      </c>
      <c r="Q17" s="41" t="s">
        <v>322</v>
      </c>
      <c r="R17" s="41" t="s">
        <v>425</v>
      </c>
      <c r="S17" s="41" t="s">
        <v>313</v>
      </c>
      <c r="T17" s="41" t="s">
        <v>57</v>
      </c>
      <c r="U17" s="41" t="s">
        <v>57</v>
      </c>
      <c r="V17" s="41" t="s">
        <v>423</v>
      </c>
      <c r="W17" s="40" t="s">
        <v>52</v>
      </c>
      <c r="X17" s="41" t="s">
        <v>315</v>
      </c>
      <c r="Y17" s="41" t="s">
        <v>332</v>
      </c>
      <c r="Z17" s="41" t="s">
        <v>317</v>
      </c>
      <c r="AA17" s="41" t="s">
        <v>46</v>
      </c>
      <c r="AB17" s="41" t="s">
        <v>66</v>
      </c>
      <c r="AC17" s="41" t="s">
        <v>316</v>
      </c>
      <c r="AD17" s="41" t="s">
        <v>44</v>
      </c>
      <c r="AE17" s="41" t="s">
        <v>426</v>
      </c>
      <c r="AF17" s="41" t="s">
        <v>44</v>
      </c>
      <c r="AG17" s="41" t="s">
        <v>44</v>
      </c>
      <c r="AH17" s="107" t="s">
        <v>246</v>
      </c>
      <c r="AI17" s="107" t="s">
        <v>48</v>
      </c>
      <c r="AJ17" s="107" t="s">
        <v>48</v>
      </c>
      <c r="AK17" s="107" t="s">
        <v>317</v>
      </c>
      <c r="AL17" s="107" t="s">
        <v>48</v>
      </c>
      <c r="AM17" s="107" t="s">
        <v>66</v>
      </c>
      <c r="AN17" s="107" t="s">
        <v>48</v>
      </c>
      <c r="AO17" s="107" t="s">
        <v>48</v>
      </c>
      <c r="AP17" s="45" t="s">
        <v>95</v>
      </c>
      <c r="AQ17" s="46">
        <v>1</v>
      </c>
      <c r="AR17" s="446"/>
      <c r="AS17" s="447"/>
      <c r="AT17" s="40" t="s">
        <v>50</v>
      </c>
      <c r="AU17" s="40" t="s">
        <v>50</v>
      </c>
      <c r="AV17" s="40" t="str">
        <f>IF(E17="SSUI","",IF(AU17="No",IF(AT17="Yes","Inve. Directions &amp; CPF","Investment Directions"),""))</f>
        <v>Investment Directions</v>
      </c>
      <c r="AW17" s="40" t="s">
        <v>50</v>
      </c>
      <c r="AX17" s="40" t="s">
        <v>52</v>
      </c>
      <c r="AY17" s="40" t="s">
        <v>52</v>
      </c>
      <c r="AZ17" s="40" t="s">
        <v>52</v>
      </c>
      <c r="BA17" s="41" t="s">
        <v>52</v>
      </c>
      <c r="BB17" s="41" t="s">
        <v>52</v>
      </c>
      <c r="BC17" s="41" t="s">
        <v>52</v>
      </c>
      <c r="BD17" s="42" t="s">
        <v>315</v>
      </c>
      <c r="BE17" s="42" t="s">
        <v>315</v>
      </c>
      <c r="BF17" s="42" t="s">
        <v>315</v>
      </c>
      <c r="BG17" s="42" t="s">
        <v>315</v>
      </c>
      <c r="BH17" s="42"/>
      <c r="BI17" s="38"/>
    </row>
    <row r="18" spans="1:61" s="380" customFormat="1" ht="57.75" customHeight="1" x14ac:dyDescent="0.3">
      <c r="A18" s="386" t="s">
        <v>1605</v>
      </c>
      <c r="B18" s="386"/>
      <c r="C18" s="383" t="s">
        <v>354</v>
      </c>
      <c r="D18" s="385" t="s">
        <v>52</v>
      </c>
      <c r="E18" s="384" t="s">
        <v>41</v>
      </c>
      <c r="F18" s="383" t="s">
        <v>53</v>
      </c>
      <c r="G18" s="397" t="s">
        <v>1709</v>
      </c>
      <c r="H18" s="384" t="s">
        <v>214</v>
      </c>
      <c r="I18" s="383">
        <v>7689</v>
      </c>
      <c r="J18" s="388">
        <v>100</v>
      </c>
      <c r="K18" s="383" t="s">
        <v>91</v>
      </c>
      <c r="L18" s="383" t="s">
        <v>57</v>
      </c>
      <c r="M18" s="383" t="s">
        <v>46</v>
      </c>
      <c r="N18" s="383" t="s">
        <v>310</v>
      </c>
      <c r="O18" s="383" t="s">
        <v>437</v>
      </c>
      <c r="P18" s="383" t="s">
        <v>324</v>
      </c>
      <c r="Q18" s="383" t="s">
        <v>312</v>
      </c>
      <c r="R18" s="383" t="s">
        <v>440</v>
      </c>
      <c r="S18" s="383" t="s">
        <v>313</v>
      </c>
      <c r="T18" s="383" t="s">
        <v>57</v>
      </c>
      <c r="U18" s="383" t="s">
        <v>45</v>
      </c>
      <c r="V18" s="383" t="s">
        <v>65</v>
      </c>
      <c r="W18" s="383" t="s">
        <v>315</v>
      </c>
      <c r="X18" s="383" t="s">
        <v>315</v>
      </c>
      <c r="Y18" s="383" t="s">
        <v>332</v>
      </c>
      <c r="Z18" s="383" t="s">
        <v>317</v>
      </c>
      <c r="AA18" s="383" t="s">
        <v>46</v>
      </c>
      <c r="AB18" s="383" t="s">
        <v>66</v>
      </c>
      <c r="AC18" s="383" t="s">
        <v>80</v>
      </c>
      <c r="AD18" s="383" t="s">
        <v>313</v>
      </c>
      <c r="AE18" s="383" t="s">
        <v>44</v>
      </c>
      <c r="AF18" s="383" t="s">
        <v>44</v>
      </c>
      <c r="AG18" s="383" t="s">
        <v>44</v>
      </c>
      <c r="AH18" s="384" t="s">
        <v>246</v>
      </c>
      <c r="AI18" s="384" t="s">
        <v>48</v>
      </c>
      <c r="AJ18" s="384" t="s">
        <v>48</v>
      </c>
      <c r="AK18" s="384" t="s">
        <v>48</v>
      </c>
      <c r="AL18" s="384" t="s">
        <v>317</v>
      </c>
      <c r="AM18" s="384" t="s">
        <v>317</v>
      </c>
      <c r="AN18" s="384" t="s">
        <v>317</v>
      </c>
      <c r="AO18" s="384" t="s">
        <v>48</v>
      </c>
      <c r="AP18" s="383" t="s">
        <v>126</v>
      </c>
      <c r="AQ18" s="387" t="s">
        <v>128</v>
      </c>
      <c r="AR18" s="446"/>
      <c r="AS18" s="447"/>
      <c r="AT18" s="384" t="s">
        <v>50</v>
      </c>
      <c r="AU18" s="384" t="s">
        <v>50</v>
      </c>
      <c r="AV18" s="384" t="str">
        <f>IF(E18="SSUI","",IF(AU18="No",IF(AT18="Yes","Inve. Directions &amp; CPF","Investment Directions"),""))</f>
        <v>Investment Directions</v>
      </c>
      <c r="AW18" s="383" t="s">
        <v>52</v>
      </c>
      <c r="AX18" s="384" t="s">
        <v>52</v>
      </c>
      <c r="AY18" s="384" t="s">
        <v>52</v>
      </c>
      <c r="AZ18" s="384" t="s">
        <v>52</v>
      </c>
      <c r="BA18" s="383" t="s">
        <v>52</v>
      </c>
      <c r="BB18" s="383" t="s">
        <v>52</v>
      </c>
      <c r="BC18" s="383" t="s">
        <v>52</v>
      </c>
      <c r="BD18" s="382" t="s">
        <v>315</v>
      </c>
      <c r="BE18" s="382" t="s">
        <v>315</v>
      </c>
      <c r="BF18" s="382" t="s">
        <v>315</v>
      </c>
      <c r="BG18" s="382" t="s">
        <v>315</v>
      </c>
      <c r="BH18" s="382"/>
      <c r="BI18" s="381"/>
    </row>
    <row r="19" spans="1:61" s="10" customFormat="1" ht="42" customHeight="1" x14ac:dyDescent="0.3">
      <c r="A19" s="39" t="s">
        <v>1606</v>
      </c>
      <c r="B19" s="39"/>
      <c r="C19" s="41" t="s">
        <v>357</v>
      </c>
      <c r="D19" s="262" t="s">
        <v>52</v>
      </c>
      <c r="E19" s="41" t="s">
        <v>229</v>
      </c>
      <c r="F19" s="41" t="s">
        <v>229</v>
      </c>
      <c r="G19" s="41" t="s">
        <v>1688</v>
      </c>
      <c r="H19" s="41" t="s">
        <v>106</v>
      </c>
      <c r="I19" s="41">
        <v>7689</v>
      </c>
      <c r="J19" s="41">
        <v>100</v>
      </c>
      <c r="K19" s="41" t="s">
        <v>91</v>
      </c>
      <c r="L19" s="41" t="s">
        <v>57</v>
      </c>
      <c r="M19" s="41" t="s">
        <v>46</v>
      </c>
      <c r="N19" s="41" t="s">
        <v>320</v>
      </c>
      <c r="O19" s="41" t="s">
        <v>54</v>
      </c>
      <c r="P19" s="41" t="s">
        <v>321</v>
      </c>
      <c r="Q19" s="41" t="s">
        <v>329</v>
      </c>
      <c r="R19" s="41" t="s">
        <v>427</v>
      </c>
      <c r="S19" s="41" t="s">
        <v>313</v>
      </c>
      <c r="T19" s="41" t="s">
        <v>57</v>
      </c>
      <c r="U19" s="41" t="s">
        <v>57</v>
      </c>
      <c r="V19" s="41" t="s">
        <v>314</v>
      </c>
      <c r="W19" s="41" t="s">
        <v>315</v>
      </c>
      <c r="X19" s="41" t="s">
        <v>315</v>
      </c>
      <c r="Y19" s="41" t="s">
        <v>332</v>
      </c>
      <c r="Z19" s="41" t="s">
        <v>317</v>
      </c>
      <c r="AA19" s="41"/>
      <c r="AB19" s="41"/>
      <c r="AC19" s="41"/>
      <c r="AD19" s="41"/>
      <c r="AE19" s="41"/>
      <c r="AF19" s="41"/>
      <c r="AG19" s="41"/>
      <c r="AH19" s="112" t="s">
        <v>44</v>
      </c>
      <c r="AI19" s="112" t="s">
        <v>44</v>
      </c>
      <c r="AJ19" s="112" t="s">
        <v>44</v>
      </c>
      <c r="AK19" s="112" t="s">
        <v>44</v>
      </c>
      <c r="AL19" s="112" t="s">
        <v>44</v>
      </c>
      <c r="AM19" s="112" t="s">
        <v>44</v>
      </c>
      <c r="AN19" s="112" t="s">
        <v>44</v>
      </c>
      <c r="AO19" s="112" t="s">
        <v>44</v>
      </c>
      <c r="AP19" s="41"/>
      <c r="AQ19" s="41"/>
      <c r="AR19" s="41"/>
      <c r="AS19" s="41"/>
      <c r="AT19" s="41"/>
      <c r="AU19" s="40" t="s">
        <v>50</v>
      </c>
      <c r="AV19" s="41" t="s">
        <v>51</v>
      </c>
      <c r="AW19" s="40" t="s">
        <v>50</v>
      </c>
      <c r="AX19" s="40" t="s">
        <v>52</v>
      </c>
      <c r="AY19" s="40" t="s">
        <v>52</v>
      </c>
      <c r="AZ19" s="40" t="s">
        <v>52</v>
      </c>
      <c r="BA19" s="41" t="s">
        <v>52</v>
      </c>
      <c r="BB19" s="41" t="s">
        <v>52</v>
      </c>
      <c r="BC19" s="41" t="s">
        <v>52</v>
      </c>
      <c r="BD19" s="42" t="s">
        <v>315</v>
      </c>
      <c r="BE19" s="42" t="s">
        <v>52</v>
      </c>
      <c r="BF19" s="41" t="s">
        <v>52</v>
      </c>
      <c r="BG19" s="42" t="s">
        <v>315</v>
      </c>
      <c r="BH19" s="42"/>
      <c r="BI19" s="379" t="s">
        <v>964</v>
      </c>
    </row>
    <row r="20" spans="1:61" s="10" customFormat="1" ht="42" customHeight="1" x14ac:dyDescent="0.3">
      <c r="A20" s="39" t="s">
        <v>1607</v>
      </c>
      <c r="B20" s="39"/>
      <c r="C20" s="41" t="s">
        <v>358</v>
      </c>
      <c r="D20" s="262" t="s">
        <v>52</v>
      </c>
      <c r="E20" s="41" t="s">
        <v>229</v>
      </c>
      <c r="F20" s="41" t="s">
        <v>229</v>
      </c>
      <c r="G20" s="41" t="s">
        <v>1688</v>
      </c>
      <c r="H20" s="40" t="s">
        <v>76</v>
      </c>
      <c r="I20" s="40">
        <v>7689</v>
      </c>
      <c r="J20" s="41">
        <v>50</v>
      </c>
      <c r="K20" s="41" t="s">
        <v>91</v>
      </c>
      <c r="L20" s="41" t="s">
        <v>45</v>
      </c>
      <c r="M20" s="41" t="s">
        <v>46</v>
      </c>
      <c r="N20" s="41" t="s">
        <v>310</v>
      </c>
      <c r="O20" s="41" t="s">
        <v>54</v>
      </c>
      <c r="P20" s="41" t="s">
        <v>214</v>
      </c>
      <c r="Q20" s="41" t="s">
        <v>335</v>
      </c>
      <c r="R20" s="41" t="s">
        <v>355</v>
      </c>
      <c r="S20" s="41" t="s">
        <v>313</v>
      </c>
      <c r="T20" s="41" t="s">
        <v>45</v>
      </c>
      <c r="U20" s="41" t="s">
        <v>57</v>
      </c>
      <c r="V20" s="41" t="s">
        <v>65</v>
      </c>
      <c r="W20" s="41" t="s">
        <v>315</v>
      </c>
      <c r="X20" s="41" t="s">
        <v>315</v>
      </c>
      <c r="Y20" s="41" t="s">
        <v>332</v>
      </c>
      <c r="Z20" s="41" t="s">
        <v>317</v>
      </c>
      <c r="AA20" s="41"/>
      <c r="AB20" s="41"/>
      <c r="AC20" s="41"/>
      <c r="AD20" s="41"/>
      <c r="AE20" s="41"/>
      <c r="AF20" s="41"/>
      <c r="AG20" s="41"/>
      <c r="AH20" s="112" t="s">
        <v>44</v>
      </c>
      <c r="AI20" s="112" t="s">
        <v>44</v>
      </c>
      <c r="AJ20" s="112" t="s">
        <v>44</v>
      </c>
      <c r="AK20" s="112" t="s">
        <v>44</v>
      </c>
      <c r="AL20" s="112" t="s">
        <v>44</v>
      </c>
      <c r="AM20" s="112" t="s">
        <v>44</v>
      </c>
      <c r="AN20" s="112" t="s">
        <v>44</v>
      </c>
      <c r="AO20" s="112" t="s">
        <v>44</v>
      </c>
      <c r="AP20" s="41"/>
      <c r="AQ20" s="41"/>
      <c r="AR20" s="41"/>
      <c r="AS20" s="41"/>
      <c r="AT20" s="41"/>
      <c r="AU20" s="40" t="s">
        <v>50</v>
      </c>
      <c r="AV20" s="41" t="s">
        <v>51</v>
      </c>
      <c r="AW20" s="40" t="s">
        <v>50</v>
      </c>
      <c r="AX20" s="40" t="s">
        <v>52</v>
      </c>
      <c r="AY20" s="40" t="s">
        <v>52</v>
      </c>
      <c r="AZ20" s="40" t="s">
        <v>52</v>
      </c>
      <c r="BA20" s="41" t="s">
        <v>52</v>
      </c>
      <c r="BB20" s="41" t="s">
        <v>52</v>
      </c>
      <c r="BC20" s="41" t="s">
        <v>52</v>
      </c>
      <c r="BD20" s="42" t="s">
        <v>315</v>
      </c>
      <c r="BE20" s="42" t="s">
        <v>52</v>
      </c>
      <c r="BF20" s="41" t="s">
        <v>52</v>
      </c>
      <c r="BG20" s="42" t="s">
        <v>315</v>
      </c>
      <c r="BH20" s="42"/>
      <c r="BI20" s="38"/>
    </row>
    <row r="21" spans="1:61" s="10" customFormat="1" ht="40.200000000000003" x14ac:dyDescent="0.3">
      <c r="A21" s="39" t="s">
        <v>1608</v>
      </c>
      <c r="B21" s="39"/>
      <c r="C21" s="41" t="s">
        <v>360</v>
      </c>
      <c r="D21" s="262" t="s">
        <v>52</v>
      </c>
      <c r="E21" s="41" t="s">
        <v>229</v>
      </c>
      <c r="F21" s="41" t="s">
        <v>229</v>
      </c>
      <c r="G21" s="41" t="s">
        <v>1688</v>
      </c>
      <c r="H21" s="41" t="s">
        <v>72</v>
      </c>
      <c r="I21" s="40">
        <v>7689</v>
      </c>
      <c r="J21" s="41">
        <v>50</v>
      </c>
      <c r="K21" s="41" t="s">
        <v>91</v>
      </c>
      <c r="L21" s="41" t="s">
        <v>57</v>
      </c>
      <c r="M21" s="41" t="s">
        <v>46</v>
      </c>
      <c r="N21" s="41" t="s">
        <v>320</v>
      </c>
      <c r="O21" s="41" t="s">
        <v>54</v>
      </c>
      <c r="P21" s="41" t="s">
        <v>324</v>
      </c>
      <c r="Q21" s="41" t="s">
        <v>335</v>
      </c>
      <c r="R21" s="41" t="s">
        <v>427</v>
      </c>
      <c r="S21" s="41" t="s">
        <v>313</v>
      </c>
      <c r="T21" s="41" t="s">
        <v>45</v>
      </c>
      <c r="U21" s="41" t="s">
        <v>57</v>
      </c>
      <c r="V21" s="41" t="s">
        <v>292</v>
      </c>
      <c r="W21" s="41" t="s">
        <v>315</v>
      </c>
      <c r="X21" s="41" t="s">
        <v>315</v>
      </c>
      <c r="Y21" s="41" t="s">
        <v>332</v>
      </c>
      <c r="Z21" s="41" t="s">
        <v>317</v>
      </c>
      <c r="AA21" s="41" t="s">
        <v>46</v>
      </c>
      <c r="AB21" s="41" t="s">
        <v>66</v>
      </c>
      <c r="AC21" s="41" t="s">
        <v>345</v>
      </c>
      <c r="AD21" s="41"/>
      <c r="AE21" s="41"/>
      <c r="AF21" s="41"/>
      <c r="AG21" s="41"/>
      <c r="AH21" s="112" t="s">
        <v>44</v>
      </c>
      <c r="AI21" s="112" t="s">
        <v>44</v>
      </c>
      <c r="AJ21" s="112" t="s">
        <v>44</v>
      </c>
      <c r="AK21" s="112" t="s">
        <v>44</v>
      </c>
      <c r="AL21" s="112" t="s">
        <v>44</v>
      </c>
      <c r="AM21" s="112" t="s">
        <v>44</v>
      </c>
      <c r="AN21" s="112" t="s">
        <v>44</v>
      </c>
      <c r="AO21" s="112" t="s">
        <v>44</v>
      </c>
      <c r="AP21" s="45" t="s">
        <v>95</v>
      </c>
      <c r="AQ21" s="46">
        <v>1</v>
      </c>
      <c r="AR21" s="41" t="s">
        <v>52</v>
      </c>
      <c r="AS21" s="40" t="s">
        <v>50</v>
      </c>
      <c r="AT21" s="41"/>
      <c r="AU21" s="40" t="s">
        <v>50</v>
      </c>
      <c r="AV21" s="41" t="s">
        <v>51</v>
      </c>
      <c r="AW21" s="40" t="s">
        <v>50</v>
      </c>
      <c r="AX21" s="40" t="s">
        <v>52</v>
      </c>
      <c r="AY21" s="40" t="s">
        <v>52</v>
      </c>
      <c r="AZ21" s="40" t="s">
        <v>52</v>
      </c>
      <c r="BA21" s="41" t="s">
        <v>52</v>
      </c>
      <c r="BB21" s="41" t="s">
        <v>52</v>
      </c>
      <c r="BC21" s="41" t="s">
        <v>52</v>
      </c>
      <c r="BD21" s="42" t="s">
        <v>315</v>
      </c>
      <c r="BE21" s="42" t="s">
        <v>315</v>
      </c>
      <c r="BF21" s="42" t="s">
        <v>315</v>
      </c>
      <c r="BG21" s="42" t="s">
        <v>315</v>
      </c>
      <c r="BH21" s="42"/>
      <c r="BI21" s="38"/>
    </row>
    <row r="22" spans="1:61" s="380" customFormat="1" ht="57.75" customHeight="1" x14ac:dyDescent="0.3">
      <c r="A22" s="386" t="s">
        <v>1609</v>
      </c>
      <c r="B22" s="386"/>
      <c r="C22" s="383" t="s">
        <v>361</v>
      </c>
      <c r="D22" s="385" t="s">
        <v>52</v>
      </c>
      <c r="E22" s="383" t="s">
        <v>229</v>
      </c>
      <c r="F22" s="383" t="s">
        <v>229</v>
      </c>
      <c r="G22" s="397" t="s">
        <v>1709</v>
      </c>
      <c r="H22" s="383" t="s">
        <v>171</v>
      </c>
      <c r="I22" s="384">
        <v>7689</v>
      </c>
      <c r="J22" s="383">
        <v>100</v>
      </c>
      <c r="K22" s="383" t="s">
        <v>91</v>
      </c>
      <c r="L22" s="383" t="s">
        <v>45</v>
      </c>
      <c r="M22" s="383" t="s">
        <v>46</v>
      </c>
      <c r="N22" s="383" t="s">
        <v>310</v>
      </c>
      <c r="O22" s="383" t="s">
        <v>54</v>
      </c>
      <c r="P22" s="383" t="s">
        <v>214</v>
      </c>
      <c r="Q22" s="384" t="s">
        <v>329</v>
      </c>
      <c r="R22" s="383" t="s">
        <v>353</v>
      </c>
      <c r="S22" s="383" t="s">
        <v>313</v>
      </c>
      <c r="T22" s="383" t="s">
        <v>45</v>
      </c>
      <c r="U22" s="383" t="s">
        <v>57</v>
      </c>
      <c r="V22" s="383" t="s">
        <v>314</v>
      </c>
      <c r="W22" s="384" t="s">
        <v>52</v>
      </c>
      <c r="X22" s="383" t="s">
        <v>315</v>
      </c>
      <c r="Y22" s="383" t="s">
        <v>332</v>
      </c>
      <c r="Z22" s="383" t="s">
        <v>317</v>
      </c>
      <c r="AA22" s="383" t="s">
        <v>46</v>
      </c>
      <c r="AB22" s="383" t="s">
        <v>66</v>
      </c>
      <c r="AC22" s="383" t="s">
        <v>80</v>
      </c>
      <c r="AD22" s="383" t="s">
        <v>313</v>
      </c>
      <c r="AE22" s="383" t="s">
        <v>44</v>
      </c>
      <c r="AF22" s="383" t="s">
        <v>44</v>
      </c>
      <c r="AG22" s="383" t="s">
        <v>44</v>
      </c>
      <c r="AH22" s="383" t="s">
        <v>44</v>
      </c>
      <c r="AI22" s="383" t="s">
        <v>44</v>
      </c>
      <c r="AJ22" s="383" t="s">
        <v>44</v>
      </c>
      <c r="AK22" s="383" t="s">
        <v>44</v>
      </c>
      <c r="AL22" s="383" t="s">
        <v>44</v>
      </c>
      <c r="AM22" s="383" t="s">
        <v>44</v>
      </c>
      <c r="AN22" s="383" t="s">
        <v>44</v>
      </c>
      <c r="AO22" s="383" t="s">
        <v>44</v>
      </c>
      <c r="AP22" s="383" t="s">
        <v>350</v>
      </c>
      <c r="AQ22" s="383" t="s">
        <v>362</v>
      </c>
      <c r="AR22" s="383" t="s">
        <v>363</v>
      </c>
      <c r="AS22" s="383" t="s">
        <v>364</v>
      </c>
      <c r="AT22" s="383"/>
      <c r="AU22" s="384" t="s">
        <v>50</v>
      </c>
      <c r="AV22" s="383" t="s">
        <v>51</v>
      </c>
      <c r="AW22" s="384" t="s">
        <v>52</v>
      </c>
      <c r="AX22" s="384" t="s">
        <v>52</v>
      </c>
      <c r="AY22" s="384" t="s">
        <v>52</v>
      </c>
      <c r="AZ22" s="384" t="s">
        <v>52</v>
      </c>
      <c r="BA22" s="383" t="s">
        <v>52</v>
      </c>
      <c r="BB22" s="383" t="s">
        <v>52</v>
      </c>
      <c r="BC22" s="383" t="s">
        <v>52</v>
      </c>
      <c r="BD22" s="382" t="s">
        <v>315</v>
      </c>
      <c r="BE22" s="382" t="s">
        <v>315</v>
      </c>
      <c r="BF22" s="382" t="s">
        <v>315</v>
      </c>
      <c r="BG22" s="382" t="s">
        <v>315</v>
      </c>
      <c r="BH22" s="382"/>
      <c r="BI22" s="381"/>
    </row>
    <row r="23" spans="1:61" s="10" customFormat="1" ht="44.25" customHeight="1" x14ac:dyDescent="0.3">
      <c r="A23" s="39" t="s">
        <v>1610</v>
      </c>
      <c r="B23" s="39"/>
      <c r="C23" s="47" t="s">
        <v>346</v>
      </c>
      <c r="D23" s="262" t="s">
        <v>52</v>
      </c>
      <c r="E23" s="41" t="s">
        <v>229</v>
      </c>
      <c r="F23" s="41" t="s">
        <v>229</v>
      </c>
      <c r="G23" s="41" t="s">
        <v>1688</v>
      </c>
      <c r="H23" s="42" t="s">
        <v>42</v>
      </c>
      <c r="I23" s="40">
        <v>7689</v>
      </c>
      <c r="J23" s="41">
        <v>100</v>
      </c>
      <c r="K23" s="41" t="s">
        <v>91</v>
      </c>
      <c r="L23" s="41" t="s">
        <v>45</v>
      </c>
      <c r="M23" s="41" t="s">
        <v>46</v>
      </c>
      <c r="N23" s="41" t="s">
        <v>320</v>
      </c>
      <c r="O23" s="41" t="s">
        <v>54</v>
      </c>
      <c r="P23" s="41" t="s">
        <v>214</v>
      </c>
      <c r="Q23" s="41" t="s">
        <v>322</v>
      </c>
      <c r="R23" s="41" t="s">
        <v>359</v>
      </c>
      <c r="S23" s="41" t="s">
        <v>313</v>
      </c>
      <c r="T23" s="41" t="s">
        <v>45</v>
      </c>
      <c r="U23" s="41" t="s">
        <v>57</v>
      </c>
      <c r="V23" s="41" t="s">
        <v>65</v>
      </c>
      <c r="W23" s="41" t="s">
        <v>315</v>
      </c>
      <c r="X23" s="41" t="s">
        <v>315</v>
      </c>
      <c r="Y23" s="41" t="s">
        <v>332</v>
      </c>
      <c r="Z23" s="41" t="s">
        <v>317</v>
      </c>
      <c r="AA23" s="47"/>
      <c r="AB23" s="47"/>
      <c r="AC23" s="47"/>
      <c r="AD23" s="47"/>
      <c r="AE23" s="47"/>
      <c r="AF23" s="47"/>
      <c r="AG23" s="47"/>
      <c r="AH23" s="112" t="s">
        <v>44</v>
      </c>
      <c r="AI23" s="112" t="s">
        <v>44</v>
      </c>
      <c r="AJ23" s="112" t="s">
        <v>44</v>
      </c>
      <c r="AK23" s="112" t="s">
        <v>44</v>
      </c>
      <c r="AL23" s="112" t="s">
        <v>44</v>
      </c>
      <c r="AM23" s="112" t="s">
        <v>44</v>
      </c>
      <c r="AN23" s="112" t="s">
        <v>44</v>
      </c>
      <c r="AO23" s="112" t="s">
        <v>44</v>
      </c>
      <c r="AP23" s="47"/>
      <c r="AQ23" s="47"/>
      <c r="AR23" s="47"/>
      <c r="AS23" s="47"/>
      <c r="AT23" s="47"/>
      <c r="AU23" s="40" t="s">
        <v>50</v>
      </c>
      <c r="AV23" s="41" t="s">
        <v>51</v>
      </c>
      <c r="AW23" s="40" t="s">
        <v>50</v>
      </c>
      <c r="AX23" s="40" t="s">
        <v>52</v>
      </c>
      <c r="AY23" s="40" t="s">
        <v>52</v>
      </c>
      <c r="AZ23" s="40" t="s">
        <v>52</v>
      </c>
      <c r="BA23" s="41" t="s">
        <v>52</v>
      </c>
      <c r="BB23" s="41" t="s">
        <v>52</v>
      </c>
      <c r="BC23" s="41" t="s">
        <v>52</v>
      </c>
      <c r="BD23" s="47"/>
      <c r="BE23" s="41" t="s">
        <v>52</v>
      </c>
      <c r="BF23" s="41" t="s">
        <v>52</v>
      </c>
      <c r="BG23" s="42" t="s">
        <v>315</v>
      </c>
      <c r="BH23" s="42"/>
      <c r="BI23" s="38"/>
    </row>
    <row r="25" spans="1:61" s="274" customFormat="1" ht="53.4" x14ac:dyDescent="0.3">
      <c r="A25" s="259" t="s">
        <v>1611</v>
      </c>
      <c r="B25" s="259"/>
      <c r="C25" s="275" t="s">
        <v>1472</v>
      </c>
      <c r="D25" s="271" t="s">
        <v>52</v>
      </c>
      <c r="E25" s="272" t="s">
        <v>1219</v>
      </c>
      <c r="F25" s="272" t="s">
        <v>59</v>
      </c>
      <c r="G25" s="398" t="s">
        <v>328</v>
      </c>
      <c r="H25" s="272" t="s">
        <v>106</v>
      </c>
      <c r="I25" s="272">
        <v>7689</v>
      </c>
      <c r="J25" s="272">
        <v>100</v>
      </c>
      <c r="K25" s="272" t="s">
        <v>91</v>
      </c>
      <c r="L25" s="272" t="s">
        <v>45</v>
      </c>
      <c r="M25" s="272" t="s">
        <v>46</v>
      </c>
      <c r="N25" s="272" t="s">
        <v>320</v>
      </c>
      <c r="O25" s="272" t="s">
        <v>437</v>
      </c>
      <c r="P25" s="272" t="s">
        <v>1291</v>
      </c>
      <c r="Q25" s="172" t="s">
        <v>324</v>
      </c>
      <c r="R25" s="272" t="s">
        <v>438</v>
      </c>
      <c r="S25" s="272" t="s">
        <v>313</v>
      </c>
      <c r="T25" s="272" t="s">
        <v>57</v>
      </c>
      <c r="U25" s="272" t="s">
        <v>45</v>
      </c>
      <c r="V25" s="172" t="s">
        <v>65</v>
      </c>
      <c r="W25" s="272" t="s">
        <v>315</v>
      </c>
      <c r="X25" s="272" t="s">
        <v>315</v>
      </c>
      <c r="Y25" s="272" t="s">
        <v>332</v>
      </c>
      <c r="Z25" s="272" t="s">
        <v>317</v>
      </c>
      <c r="AA25" s="272" t="s">
        <v>46</v>
      </c>
      <c r="AB25" s="272" t="s">
        <v>66</v>
      </c>
      <c r="AC25" s="272" t="s">
        <v>316</v>
      </c>
      <c r="AD25" s="272" t="s">
        <v>44</v>
      </c>
      <c r="AE25" s="272" t="s">
        <v>318</v>
      </c>
      <c r="AF25" s="272" t="s">
        <v>44</v>
      </c>
      <c r="AG25" s="272" t="s">
        <v>44</v>
      </c>
      <c r="AH25" s="172" t="s">
        <v>246</v>
      </c>
      <c r="AI25" s="172" t="s">
        <v>48</v>
      </c>
      <c r="AJ25" s="172" t="s">
        <v>48</v>
      </c>
      <c r="AK25" s="172" t="s">
        <v>317</v>
      </c>
      <c r="AL25" s="172" t="s">
        <v>48</v>
      </c>
      <c r="AM25" s="172" t="s">
        <v>66</v>
      </c>
      <c r="AN25" s="172" t="s">
        <v>48</v>
      </c>
      <c r="AO25" s="172" t="s">
        <v>48</v>
      </c>
      <c r="AP25" s="172" t="s">
        <v>317</v>
      </c>
      <c r="AQ25" s="172" t="s">
        <v>317</v>
      </c>
      <c r="AR25" s="172" t="s">
        <v>317</v>
      </c>
      <c r="AS25" s="172" t="s">
        <v>317</v>
      </c>
      <c r="AT25" s="172" t="s">
        <v>50</v>
      </c>
      <c r="AU25" s="172" t="s">
        <v>50</v>
      </c>
      <c r="AV25" s="272" t="s">
        <v>51</v>
      </c>
      <c r="AW25" s="172" t="s">
        <v>50</v>
      </c>
      <c r="AX25" s="172" t="s">
        <v>52</v>
      </c>
      <c r="AY25" s="172" t="s">
        <v>52</v>
      </c>
      <c r="AZ25" s="172" t="s">
        <v>52</v>
      </c>
      <c r="BA25" s="272" t="s">
        <v>52</v>
      </c>
      <c r="BB25" s="272" t="s">
        <v>52</v>
      </c>
      <c r="BC25" s="272" t="s">
        <v>52</v>
      </c>
      <c r="BD25" s="273" t="s">
        <v>315</v>
      </c>
      <c r="BE25" s="273" t="s">
        <v>315</v>
      </c>
      <c r="BF25" s="273" t="s">
        <v>315</v>
      </c>
      <c r="BG25" s="273" t="s">
        <v>315</v>
      </c>
      <c r="BH25" s="273"/>
      <c r="BI25" s="173"/>
    </row>
    <row r="26" spans="1:61" s="10" customFormat="1" ht="53.4" x14ac:dyDescent="0.3">
      <c r="A26" s="259" t="s">
        <v>1612</v>
      </c>
      <c r="B26" s="259"/>
      <c r="C26" s="6" t="s">
        <v>1421</v>
      </c>
      <c r="D26" s="262" t="s">
        <v>52</v>
      </c>
      <c r="E26" s="41" t="s">
        <v>1219</v>
      </c>
      <c r="F26" s="41" t="s">
        <v>59</v>
      </c>
      <c r="G26" s="41" t="s">
        <v>1672</v>
      </c>
      <c r="H26" s="41" t="s">
        <v>106</v>
      </c>
      <c r="I26" s="41">
        <v>7689</v>
      </c>
      <c r="J26" s="41">
        <v>100</v>
      </c>
      <c r="K26" s="41" t="s">
        <v>91</v>
      </c>
      <c r="L26" s="41" t="s">
        <v>45</v>
      </c>
      <c r="M26" s="40" t="s">
        <v>1417</v>
      </c>
      <c r="N26" s="41" t="s">
        <v>320</v>
      </c>
      <c r="O26" s="41" t="s">
        <v>1422</v>
      </c>
      <c r="P26" s="41" t="s">
        <v>1292</v>
      </c>
      <c r="Q26" s="40" t="s">
        <v>329</v>
      </c>
      <c r="R26" s="41" t="s">
        <v>1423</v>
      </c>
      <c r="S26" s="41" t="s">
        <v>313</v>
      </c>
      <c r="T26" s="41" t="s">
        <v>57</v>
      </c>
      <c r="U26" s="41" t="s">
        <v>45</v>
      </c>
      <c r="V26" s="41" t="s">
        <v>1224</v>
      </c>
      <c r="W26" s="41" t="s">
        <v>315</v>
      </c>
      <c r="X26" s="41" t="s">
        <v>315</v>
      </c>
      <c r="Y26" s="41" t="s">
        <v>332</v>
      </c>
      <c r="Z26" s="41" t="s">
        <v>317</v>
      </c>
      <c r="AA26" s="41" t="s">
        <v>46</v>
      </c>
      <c r="AB26" s="41" t="s">
        <v>66</v>
      </c>
      <c r="AC26" s="41" t="s">
        <v>316</v>
      </c>
      <c r="AD26" s="41" t="s">
        <v>44</v>
      </c>
      <c r="AE26" s="41" t="s">
        <v>318</v>
      </c>
      <c r="AF26" s="41" t="s">
        <v>44</v>
      </c>
      <c r="AG26" s="41" t="s">
        <v>44</v>
      </c>
      <c r="AH26" s="40" t="s">
        <v>246</v>
      </c>
      <c r="AI26" s="40" t="s">
        <v>48</v>
      </c>
      <c r="AJ26" s="40" t="s">
        <v>48</v>
      </c>
      <c r="AK26" s="40" t="s">
        <v>317</v>
      </c>
      <c r="AL26" s="40" t="s">
        <v>48</v>
      </c>
      <c r="AM26" s="40" t="s">
        <v>66</v>
      </c>
      <c r="AN26" s="40" t="s">
        <v>48</v>
      </c>
      <c r="AO26" s="40" t="s">
        <v>48</v>
      </c>
      <c r="AP26" s="40" t="s">
        <v>317</v>
      </c>
      <c r="AQ26" s="40" t="s">
        <v>317</v>
      </c>
      <c r="AR26" s="40" t="s">
        <v>317</v>
      </c>
      <c r="AS26" s="40" t="s">
        <v>317</v>
      </c>
      <c r="AT26" s="40" t="s">
        <v>50</v>
      </c>
      <c r="AU26" s="40" t="s">
        <v>50</v>
      </c>
      <c r="AV26" s="41" t="s">
        <v>51</v>
      </c>
      <c r="AW26" s="40" t="s">
        <v>50</v>
      </c>
      <c r="AX26" s="40" t="s">
        <v>52</v>
      </c>
      <c r="AY26" s="40" t="s">
        <v>52</v>
      </c>
      <c r="AZ26" s="40" t="s">
        <v>52</v>
      </c>
      <c r="BA26" s="41" t="s">
        <v>52</v>
      </c>
      <c r="BB26" s="41" t="s">
        <v>52</v>
      </c>
      <c r="BC26" s="41" t="s">
        <v>52</v>
      </c>
      <c r="BD26" s="42" t="s">
        <v>315</v>
      </c>
      <c r="BE26" s="42" t="s">
        <v>315</v>
      </c>
      <c r="BF26" s="42" t="s">
        <v>315</v>
      </c>
      <c r="BG26" s="42" t="s">
        <v>315</v>
      </c>
      <c r="BH26" s="42"/>
      <c r="BI26" s="38"/>
    </row>
    <row r="27" spans="1:61" s="10" customFormat="1" ht="53.4" x14ac:dyDescent="0.3">
      <c r="A27" s="259" t="s">
        <v>1613</v>
      </c>
      <c r="B27" s="259"/>
      <c r="C27" s="6" t="s">
        <v>1424</v>
      </c>
      <c r="D27" s="262" t="s">
        <v>52</v>
      </c>
      <c r="E27" s="40" t="s">
        <v>41</v>
      </c>
      <c r="F27" s="41" t="s">
        <v>59</v>
      </c>
      <c r="G27" s="396" t="s">
        <v>328</v>
      </c>
      <c r="H27" s="41" t="s">
        <v>106</v>
      </c>
      <c r="I27" s="41">
        <v>7689</v>
      </c>
      <c r="J27" s="41">
        <v>100</v>
      </c>
      <c r="K27" s="41" t="s">
        <v>91</v>
      </c>
      <c r="L27" s="41" t="s">
        <v>45</v>
      </c>
      <c r="M27" s="41" t="s">
        <v>46</v>
      </c>
      <c r="N27" s="41" t="s">
        <v>320</v>
      </c>
      <c r="O27" s="41" t="s">
        <v>1422</v>
      </c>
      <c r="P27" s="41" t="s">
        <v>1293</v>
      </c>
      <c r="Q27" s="41" t="s">
        <v>329</v>
      </c>
      <c r="R27" s="41" t="s">
        <v>1425</v>
      </c>
      <c r="S27" s="41" t="s">
        <v>313</v>
      </c>
      <c r="T27" s="41" t="s">
        <v>57</v>
      </c>
      <c r="U27" s="41" t="s">
        <v>45</v>
      </c>
      <c r="V27" s="40" t="s">
        <v>65</v>
      </c>
      <c r="W27" s="41" t="s">
        <v>315</v>
      </c>
      <c r="X27" s="41" t="s">
        <v>315</v>
      </c>
      <c r="Y27" s="41" t="s">
        <v>332</v>
      </c>
      <c r="Z27" s="41" t="s">
        <v>317</v>
      </c>
      <c r="AA27" s="41" t="s">
        <v>46</v>
      </c>
      <c r="AB27" s="41" t="s">
        <v>66</v>
      </c>
      <c r="AC27" s="41" t="s">
        <v>316</v>
      </c>
      <c r="AD27" s="41" t="s">
        <v>44</v>
      </c>
      <c r="AE27" s="41" t="s">
        <v>318</v>
      </c>
      <c r="AF27" s="41" t="s">
        <v>44</v>
      </c>
      <c r="AG27" s="41" t="s">
        <v>44</v>
      </c>
      <c r="AH27" s="40" t="s">
        <v>246</v>
      </c>
      <c r="AI27" s="40" t="s">
        <v>48</v>
      </c>
      <c r="AJ27" s="40" t="s">
        <v>48</v>
      </c>
      <c r="AK27" s="40" t="s">
        <v>317</v>
      </c>
      <c r="AL27" s="40" t="s">
        <v>48</v>
      </c>
      <c r="AM27" s="40" t="s">
        <v>66</v>
      </c>
      <c r="AN27" s="40" t="s">
        <v>48</v>
      </c>
      <c r="AO27" s="40" t="s">
        <v>48</v>
      </c>
      <c r="AP27" s="40" t="s">
        <v>317</v>
      </c>
      <c r="AQ27" s="40" t="s">
        <v>317</v>
      </c>
      <c r="AR27" s="40" t="s">
        <v>317</v>
      </c>
      <c r="AS27" s="40" t="s">
        <v>317</v>
      </c>
      <c r="AT27" s="40" t="s">
        <v>50</v>
      </c>
      <c r="AU27" s="40" t="s">
        <v>50</v>
      </c>
      <c r="AV27" s="41" t="s">
        <v>51</v>
      </c>
      <c r="AW27" s="40" t="s">
        <v>50</v>
      </c>
      <c r="AX27" s="40" t="s">
        <v>52</v>
      </c>
      <c r="AY27" s="40" t="s">
        <v>52</v>
      </c>
      <c r="AZ27" s="40" t="s">
        <v>52</v>
      </c>
      <c r="BA27" s="41" t="s">
        <v>52</v>
      </c>
      <c r="BB27" s="41" t="s">
        <v>52</v>
      </c>
      <c r="BC27" s="41" t="s">
        <v>52</v>
      </c>
      <c r="BD27" s="42" t="s">
        <v>315</v>
      </c>
      <c r="BE27" s="42" t="s">
        <v>315</v>
      </c>
      <c r="BF27" s="42" t="s">
        <v>315</v>
      </c>
      <c r="BG27" s="42" t="s">
        <v>315</v>
      </c>
      <c r="BH27" s="42"/>
      <c r="BI27" s="38"/>
    </row>
    <row r="28" spans="1:61" s="10" customFormat="1" ht="27" x14ac:dyDescent="0.3">
      <c r="A28" s="259" t="s">
        <v>1614</v>
      </c>
      <c r="B28" s="259"/>
      <c r="C28" s="6" t="s">
        <v>1223</v>
      </c>
      <c r="D28" s="262" t="s">
        <v>52</v>
      </c>
      <c r="E28" s="41" t="s">
        <v>1219</v>
      </c>
      <c r="F28" s="41" t="s">
        <v>59</v>
      </c>
      <c r="G28" s="396" t="s">
        <v>328</v>
      </c>
      <c r="H28" s="41" t="s">
        <v>106</v>
      </c>
      <c r="I28" s="41">
        <v>7689</v>
      </c>
      <c r="J28" s="41">
        <v>100</v>
      </c>
      <c r="K28" s="41" t="s">
        <v>91</v>
      </c>
      <c r="L28" s="41" t="s">
        <v>45</v>
      </c>
      <c r="M28" s="41" t="s">
        <v>46</v>
      </c>
      <c r="N28" s="41" t="s">
        <v>320</v>
      </c>
      <c r="O28" s="112" t="s">
        <v>437</v>
      </c>
      <c r="P28" s="41" t="s">
        <v>1294</v>
      </c>
      <c r="Q28" s="40" t="s">
        <v>329</v>
      </c>
      <c r="R28" s="41" t="s">
        <v>1220</v>
      </c>
      <c r="S28" s="41" t="s">
        <v>313</v>
      </c>
      <c r="T28" s="41" t="s">
        <v>57</v>
      </c>
      <c r="U28" s="41" t="s">
        <v>45</v>
      </c>
      <c r="V28" s="107" t="s">
        <v>65</v>
      </c>
      <c r="W28" s="41" t="s">
        <v>315</v>
      </c>
      <c r="X28" s="41" t="s">
        <v>315</v>
      </c>
      <c r="Y28" s="41" t="s">
        <v>332</v>
      </c>
      <c r="Z28" s="41" t="s">
        <v>317</v>
      </c>
      <c r="AA28" s="41" t="s">
        <v>46</v>
      </c>
      <c r="AB28" s="41" t="s">
        <v>66</v>
      </c>
      <c r="AC28" s="112" t="s">
        <v>356</v>
      </c>
      <c r="AD28" s="41" t="s">
        <v>44</v>
      </c>
      <c r="AE28" s="41" t="s">
        <v>318</v>
      </c>
      <c r="AF28" s="41" t="s">
        <v>44</v>
      </c>
      <c r="AG28" s="41" t="s">
        <v>44</v>
      </c>
      <c r="AH28" s="107" t="s">
        <v>246</v>
      </c>
      <c r="AI28" s="107" t="s">
        <v>48</v>
      </c>
      <c r="AJ28" s="107" t="s">
        <v>48</v>
      </c>
      <c r="AK28" s="107" t="s">
        <v>317</v>
      </c>
      <c r="AL28" s="107" t="s">
        <v>48</v>
      </c>
      <c r="AM28" s="107" t="s">
        <v>66</v>
      </c>
      <c r="AN28" s="107" t="s">
        <v>48</v>
      </c>
      <c r="AO28" s="107" t="s">
        <v>48</v>
      </c>
      <c r="AP28" s="40" t="s">
        <v>317</v>
      </c>
      <c r="AQ28" s="40" t="s">
        <v>317</v>
      </c>
      <c r="AR28" s="40" t="s">
        <v>317</v>
      </c>
      <c r="AS28" s="40" t="s">
        <v>317</v>
      </c>
      <c r="AT28" s="40" t="s">
        <v>50</v>
      </c>
      <c r="AU28" s="40" t="s">
        <v>50</v>
      </c>
      <c r="AV28" s="41" t="s">
        <v>51</v>
      </c>
      <c r="AW28" s="40" t="s">
        <v>50</v>
      </c>
      <c r="AX28" s="40" t="s">
        <v>52</v>
      </c>
      <c r="AY28" s="40" t="s">
        <v>52</v>
      </c>
      <c r="AZ28" s="40" t="s">
        <v>52</v>
      </c>
      <c r="BA28" s="41" t="s">
        <v>52</v>
      </c>
      <c r="BB28" s="41" t="s">
        <v>52</v>
      </c>
      <c r="BC28" s="41" t="s">
        <v>52</v>
      </c>
      <c r="BD28" s="42" t="s">
        <v>315</v>
      </c>
      <c r="BE28" s="42" t="s">
        <v>315</v>
      </c>
      <c r="BF28" s="42" t="s">
        <v>315</v>
      </c>
      <c r="BG28" s="42" t="s">
        <v>315</v>
      </c>
      <c r="BH28" s="42"/>
      <c r="BI28" s="38"/>
    </row>
    <row r="29" spans="1:61" s="10" customFormat="1" ht="27" x14ac:dyDescent="0.3">
      <c r="A29" s="259" t="s">
        <v>1615</v>
      </c>
      <c r="B29" s="259"/>
      <c r="C29" s="6" t="s">
        <v>1223</v>
      </c>
      <c r="D29" s="262" t="s">
        <v>52</v>
      </c>
      <c r="E29" s="41" t="s">
        <v>1219</v>
      </c>
      <c r="F29" s="41" t="s">
        <v>59</v>
      </c>
      <c r="G29" s="41" t="s">
        <v>1660</v>
      </c>
      <c r="H29" s="41" t="s">
        <v>106</v>
      </c>
      <c r="I29" s="41">
        <v>7689</v>
      </c>
      <c r="J29" s="41">
        <v>100</v>
      </c>
      <c r="K29" s="41" t="s">
        <v>91</v>
      </c>
      <c r="L29" s="41" t="s">
        <v>45</v>
      </c>
      <c r="M29" s="41" t="s">
        <v>46</v>
      </c>
      <c r="N29" s="41" t="s">
        <v>320</v>
      </c>
      <c r="O29" s="112" t="s">
        <v>437</v>
      </c>
      <c r="P29" s="41" t="s">
        <v>1295</v>
      </c>
      <c r="Q29" s="40" t="s">
        <v>329</v>
      </c>
      <c r="R29" s="41" t="s">
        <v>1221</v>
      </c>
      <c r="S29" s="41" t="s">
        <v>313</v>
      </c>
      <c r="T29" s="41" t="s">
        <v>57</v>
      </c>
      <c r="U29" s="41" t="s">
        <v>45</v>
      </c>
      <c r="V29" s="41" t="s">
        <v>1224</v>
      </c>
      <c r="W29" s="41" t="s">
        <v>315</v>
      </c>
      <c r="X29" s="41" t="s">
        <v>315</v>
      </c>
      <c r="Y29" s="41" t="s">
        <v>332</v>
      </c>
      <c r="Z29" s="41" t="s">
        <v>317</v>
      </c>
      <c r="AA29" s="41" t="s">
        <v>46</v>
      </c>
      <c r="AB29" s="41" t="s">
        <v>66</v>
      </c>
      <c r="AC29" s="112" t="s">
        <v>80</v>
      </c>
      <c r="AD29" s="41" t="s">
        <v>44</v>
      </c>
      <c r="AE29" s="41" t="s">
        <v>318</v>
      </c>
      <c r="AF29" s="41" t="s">
        <v>44</v>
      </c>
      <c r="AG29" s="41" t="s">
        <v>44</v>
      </c>
      <c r="AH29" s="107" t="s">
        <v>246</v>
      </c>
      <c r="AI29" s="107" t="s">
        <v>48</v>
      </c>
      <c r="AJ29" s="107" t="s">
        <v>48</v>
      </c>
      <c r="AK29" s="107" t="s">
        <v>317</v>
      </c>
      <c r="AL29" s="107" t="s">
        <v>48</v>
      </c>
      <c r="AM29" s="107" t="s">
        <v>66</v>
      </c>
      <c r="AN29" s="107" t="s">
        <v>48</v>
      </c>
      <c r="AO29" s="107" t="s">
        <v>48</v>
      </c>
      <c r="AP29" s="40" t="s">
        <v>317</v>
      </c>
      <c r="AQ29" s="40" t="s">
        <v>317</v>
      </c>
      <c r="AR29" s="40" t="s">
        <v>317</v>
      </c>
      <c r="AS29" s="40" t="s">
        <v>317</v>
      </c>
      <c r="AT29" s="40" t="s">
        <v>50</v>
      </c>
      <c r="AU29" s="40" t="s">
        <v>50</v>
      </c>
      <c r="AV29" s="41" t="s">
        <v>51</v>
      </c>
      <c r="AW29" s="40" t="s">
        <v>50</v>
      </c>
      <c r="AX29" s="40" t="s">
        <v>52</v>
      </c>
      <c r="AY29" s="40" t="s">
        <v>52</v>
      </c>
      <c r="AZ29" s="40" t="s">
        <v>52</v>
      </c>
      <c r="BA29" s="41" t="s">
        <v>52</v>
      </c>
      <c r="BB29" s="41" t="s">
        <v>52</v>
      </c>
      <c r="BC29" s="41" t="s">
        <v>52</v>
      </c>
      <c r="BD29" s="42" t="s">
        <v>315</v>
      </c>
      <c r="BE29" s="42" t="s">
        <v>315</v>
      </c>
      <c r="BF29" s="42" t="s">
        <v>315</v>
      </c>
      <c r="BG29" s="42" t="s">
        <v>315</v>
      </c>
      <c r="BH29" s="42"/>
      <c r="BI29" s="38"/>
    </row>
    <row r="30" spans="1:61" s="10" customFormat="1" ht="53.4" x14ac:dyDescent="0.3">
      <c r="A30" s="259" t="s">
        <v>1616</v>
      </c>
      <c r="B30" s="259"/>
      <c r="C30" s="6" t="s">
        <v>1223</v>
      </c>
      <c r="D30" s="262" t="s">
        <v>52</v>
      </c>
      <c r="E30" s="41" t="s">
        <v>1219</v>
      </c>
      <c r="F30" s="41" t="s">
        <v>59</v>
      </c>
      <c r="G30" s="396" t="s">
        <v>328</v>
      </c>
      <c r="H30" s="41" t="s">
        <v>106</v>
      </c>
      <c r="I30" s="41">
        <v>7689</v>
      </c>
      <c r="J30" s="41">
        <v>100</v>
      </c>
      <c r="K30" s="41" t="s">
        <v>91</v>
      </c>
      <c r="L30" s="41" t="s">
        <v>45</v>
      </c>
      <c r="M30" s="41" t="s">
        <v>46</v>
      </c>
      <c r="N30" s="41" t="s">
        <v>320</v>
      </c>
      <c r="O30" s="112" t="s">
        <v>437</v>
      </c>
      <c r="P30" s="41" t="s">
        <v>1296</v>
      </c>
      <c r="Q30" s="40" t="s">
        <v>329</v>
      </c>
      <c r="R30" s="41" t="s">
        <v>439</v>
      </c>
      <c r="S30" s="41" t="s">
        <v>313</v>
      </c>
      <c r="T30" s="41" t="s">
        <v>57</v>
      </c>
      <c r="U30" s="41" t="s">
        <v>45</v>
      </c>
      <c r="V30" s="41" t="s">
        <v>1224</v>
      </c>
      <c r="W30" s="41" t="s">
        <v>315</v>
      </c>
      <c r="X30" s="41" t="s">
        <v>315</v>
      </c>
      <c r="Y30" s="41" t="s">
        <v>332</v>
      </c>
      <c r="Z30" s="41" t="s">
        <v>317</v>
      </c>
      <c r="AA30" s="41" t="s">
        <v>46</v>
      </c>
      <c r="AB30" s="41" t="s">
        <v>66</v>
      </c>
      <c r="AC30" s="41" t="s">
        <v>316</v>
      </c>
      <c r="AD30" s="41" t="s">
        <v>44</v>
      </c>
      <c r="AE30" s="41" t="s">
        <v>318</v>
      </c>
      <c r="AF30" s="41" t="s">
        <v>44</v>
      </c>
      <c r="AG30" s="41" t="s">
        <v>44</v>
      </c>
      <c r="AH30" s="107" t="s">
        <v>246</v>
      </c>
      <c r="AI30" s="107" t="s">
        <v>48</v>
      </c>
      <c r="AJ30" s="107" t="s">
        <v>48</v>
      </c>
      <c r="AK30" s="107" t="s">
        <v>317</v>
      </c>
      <c r="AL30" s="107" t="s">
        <v>48</v>
      </c>
      <c r="AM30" s="107" t="s">
        <v>66</v>
      </c>
      <c r="AN30" s="107" t="s">
        <v>48</v>
      </c>
      <c r="AO30" s="107" t="s">
        <v>48</v>
      </c>
      <c r="AP30" s="40" t="s">
        <v>317</v>
      </c>
      <c r="AQ30" s="40" t="s">
        <v>317</v>
      </c>
      <c r="AR30" s="40" t="s">
        <v>317</v>
      </c>
      <c r="AS30" s="40" t="s">
        <v>317</v>
      </c>
      <c r="AT30" s="40" t="s">
        <v>50</v>
      </c>
      <c r="AU30" s="40" t="s">
        <v>50</v>
      </c>
      <c r="AV30" s="41" t="s">
        <v>51</v>
      </c>
      <c r="AW30" s="40" t="s">
        <v>50</v>
      </c>
      <c r="AX30" s="40" t="s">
        <v>52</v>
      </c>
      <c r="AY30" s="40" t="s">
        <v>52</v>
      </c>
      <c r="AZ30" s="40" t="s">
        <v>52</v>
      </c>
      <c r="BA30" s="41" t="s">
        <v>52</v>
      </c>
      <c r="BB30" s="41" t="s">
        <v>52</v>
      </c>
      <c r="BC30" s="41" t="s">
        <v>52</v>
      </c>
      <c r="BD30" s="42" t="s">
        <v>315</v>
      </c>
      <c r="BE30" s="42" t="s">
        <v>315</v>
      </c>
      <c r="BF30" s="42" t="s">
        <v>315</v>
      </c>
      <c r="BG30" s="42" t="s">
        <v>315</v>
      </c>
      <c r="BH30" s="42"/>
      <c r="BI30" s="38"/>
    </row>
    <row r="31" spans="1:61" s="10" customFormat="1" ht="53.4" x14ac:dyDescent="0.3">
      <c r="A31" s="259" t="s">
        <v>1617</v>
      </c>
      <c r="B31" s="259"/>
      <c r="C31" s="6" t="s">
        <v>1223</v>
      </c>
      <c r="D31" s="262" t="s">
        <v>52</v>
      </c>
      <c r="E31" s="41" t="s">
        <v>1219</v>
      </c>
      <c r="F31" s="41" t="s">
        <v>59</v>
      </c>
      <c r="G31" s="41" t="s">
        <v>1689</v>
      </c>
      <c r="H31" s="41" t="s">
        <v>106</v>
      </c>
      <c r="I31" s="41">
        <v>7689</v>
      </c>
      <c r="J31" s="41">
        <v>100</v>
      </c>
      <c r="K31" s="41" t="s">
        <v>91</v>
      </c>
      <c r="L31" s="41" t="s">
        <v>45</v>
      </c>
      <c r="M31" s="41" t="s">
        <v>46</v>
      </c>
      <c r="N31" s="41" t="s">
        <v>320</v>
      </c>
      <c r="O31" s="112" t="s">
        <v>437</v>
      </c>
      <c r="P31" s="41" t="s">
        <v>1297</v>
      </c>
      <c r="Q31" s="40" t="s">
        <v>329</v>
      </c>
      <c r="R31" s="41" t="s">
        <v>1222</v>
      </c>
      <c r="S31" s="41" t="s">
        <v>313</v>
      </c>
      <c r="T31" s="41" t="s">
        <v>57</v>
      </c>
      <c r="U31" s="41" t="s">
        <v>45</v>
      </c>
      <c r="V31" s="107" t="s">
        <v>65</v>
      </c>
      <c r="W31" s="41" t="s">
        <v>315</v>
      </c>
      <c r="X31" s="41" t="s">
        <v>315</v>
      </c>
      <c r="Y31" s="41" t="s">
        <v>332</v>
      </c>
      <c r="Z31" s="41" t="s">
        <v>317</v>
      </c>
      <c r="AA31" s="41" t="s">
        <v>46</v>
      </c>
      <c r="AB31" s="41" t="s">
        <v>66</v>
      </c>
      <c r="AC31" s="41" t="s">
        <v>316</v>
      </c>
      <c r="AD31" s="41" t="s">
        <v>44</v>
      </c>
      <c r="AE31" s="41" t="s">
        <v>318</v>
      </c>
      <c r="AF31" s="41" t="s">
        <v>44</v>
      </c>
      <c r="AG31" s="41" t="s">
        <v>44</v>
      </c>
      <c r="AH31" s="107" t="s">
        <v>246</v>
      </c>
      <c r="AI31" s="107" t="s">
        <v>48</v>
      </c>
      <c r="AJ31" s="107" t="s">
        <v>48</v>
      </c>
      <c r="AK31" s="107" t="s">
        <v>317</v>
      </c>
      <c r="AL31" s="107" t="s">
        <v>48</v>
      </c>
      <c r="AM31" s="107" t="s">
        <v>66</v>
      </c>
      <c r="AN31" s="107" t="s">
        <v>48</v>
      </c>
      <c r="AO31" s="107" t="s">
        <v>48</v>
      </c>
      <c r="AP31" s="40" t="s">
        <v>317</v>
      </c>
      <c r="AQ31" s="40" t="s">
        <v>317</v>
      </c>
      <c r="AR31" s="40" t="s">
        <v>317</v>
      </c>
      <c r="AS31" s="40" t="s">
        <v>317</v>
      </c>
      <c r="AT31" s="40" t="s">
        <v>50</v>
      </c>
      <c r="AU31" s="40" t="s">
        <v>50</v>
      </c>
      <c r="AV31" s="41" t="s">
        <v>51</v>
      </c>
      <c r="AW31" s="40" t="s">
        <v>50</v>
      </c>
      <c r="AX31" s="40" t="s">
        <v>52</v>
      </c>
      <c r="AY31" s="40" t="s">
        <v>52</v>
      </c>
      <c r="AZ31" s="40" t="s">
        <v>52</v>
      </c>
      <c r="BA31" s="41" t="s">
        <v>52</v>
      </c>
      <c r="BB31" s="41" t="s">
        <v>52</v>
      </c>
      <c r="BC31" s="41" t="s">
        <v>52</v>
      </c>
      <c r="BD31" s="42" t="s">
        <v>315</v>
      </c>
      <c r="BE31" s="42" t="s">
        <v>315</v>
      </c>
      <c r="BF31" s="42" t="s">
        <v>315</v>
      </c>
      <c r="BG31" s="42" t="s">
        <v>315</v>
      </c>
      <c r="BH31" s="42"/>
      <c r="BI31" s="38"/>
    </row>
    <row r="32" spans="1:61" s="10" customFormat="1" ht="27" x14ac:dyDescent="0.3">
      <c r="A32" s="259" t="s">
        <v>1618</v>
      </c>
      <c r="B32" s="259"/>
      <c r="C32" s="6" t="s">
        <v>1226</v>
      </c>
      <c r="D32" s="262" t="s">
        <v>52</v>
      </c>
      <c r="E32" s="41" t="s">
        <v>1219</v>
      </c>
      <c r="F32" s="41" t="s">
        <v>59</v>
      </c>
      <c r="G32" s="41" t="s">
        <v>1692</v>
      </c>
      <c r="H32" s="41" t="s">
        <v>106</v>
      </c>
      <c r="I32" s="41">
        <v>7689</v>
      </c>
      <c r="J32" s="41">
        <v>100</v>
      </c>
      <c r="K32" s="41" t="s">
        <v>91</v>
      </c>
      <c r="L32" s="41" t="s">
        <v>45</v>
      </c>
      <c r="M32" s="41" t="s">
        <v>46</v>
      </c>
      <c r="N32" s="41" t="s">
        <v>320</v>
      </c>
      <c r="O32" s="112" t="s">
        <v>54</v>
      </c>
      <c r="P32" s="41" t="s">
        <v>214</v>
      </c>
      <c r="Q32" s="40" t="s">
        <v>329</v>
      </c>
      <c r="R32" s="41" t="s">
        <v>1227</v>
      </c>
      <c r="S32" s="41" t="s">
        <v>313</v>
      </c>
      <c r="T32" s="41" t="s">
        <v>57</v>
      </c>
      <c r="U32" s="41" t="s">
        <v>45</v>
      </c>
      <c r="V32" s="107" t="s">
        <v>65</v>
      </c>
      <c r="W32" s="41" t="s">
        <v>315</v>
      </c>
      <c r="X32" s="41" t="s">
        <v>315</v>
      </c>
      <c r="Y32" s="41" t="s">
        <v>332</v>
      </c>
      <c r="Z32" s="41" t="s">
        <v>317</v>
      </c>
      <c r="AA32" s="41" t="s">
        <v>46</v>
      </c>
      <c r="AB32" s="41" t="s">
        <v>66</v>
      </c>
      <c r="AC32" s="217" t="s">
        <v>80</v>
      </c>
      <c r="AD32" s="41" t="s">
        <v>44</v>
      </c>
      <c r="AE32" s="41" t="s">
        <v>318</v>
      </c>
      <c r="AF32" s="41" t="s">
        <v>44</v>
      </c>
      <c r="AG32" s="41" t="s">
        <v>44</v>
      </c>
      <c r="AH32" s="107" t="s">
        <v>246</v>
      </c>
      <c r="AI32" s="107" t="s">
        <v>48</v>
      </c>
      <c r="AJ32" s="107" t="s">
        <v>48</v>
      </c>
      <c r="AK32" s="107" t="s">
        <v>317</v>
      </c>
      <c r="AL32" s="107" t="s">
        <v>48</v>
      </c>
      <c r="AM32" s="107" t="s">
        <v>66</v>
      </c>
      <c r="AN32" s="107" t="s">
        <v>48</v>
      </c>
      <c r="AO32" s="107" t="s">
        <v>48</v>
      </c>
      <c r="AP32" s="40" t="s">
        <v>317</v>
      </c>
      <c r="AQ32" s="40" t="s">
        <v>317</v>
      </c>
      <c r="AR32" s="40" t="s">
        <v>317</v>
      </c>
      <c r="AS32" s="40" t="s">
        <v>317</v>
      </c>
      <c r="AT32" s="40" t="s">
        <v>50</v>
      </c>
      <c r="AU32" s="40" t="s">
        <v>50</v>
      </c>
      <c r="AV32" s="41" t="s">
        <v>51</v>
      </c>
      <c r="AW32" s="40" t="s">
        <v>50</v>
      </c>
      <c r="AX32" s="40" t="s">
        <v>52</v>
      </c>
      <c r="AY32" s="40" t="s">
        <v>52</v>
      </c>
      <c r="AZ32" s="40" t="s">
        <v>52</v>
      </c>
      <c r="BA32" s="41" t="s">
        <v>52</v>
      </c>
      <c r="BB32" s="41" t="s">
        <v>52</v>
      </c>
      <c r="BC32" s="41" t="s">
        <v>52</v>
      </c>
      <c r="BD32" s="42" t="s">
        <v>315</v>
      </c>
      <c r="BE32" s="42" t="s">
        <v>315</v>
      </c>
      <c r="BF32" s="42" t="s">
        <v>315</v>
      </c>
      <c r="BG32" s="42" t="s">
        <v>315</v>
      </c>
      <c r="BH32" s="42"/>
      <c r="BI32" s="38"/>
    </row>
    <row r="33" spans="1:63" s="274" customFormat="1" ht="53.4" x14ac:dyDescent="0.3">
      <c r="A33" s="259" t="s">
        <v>1645</v>
      </c>
      <c r="B33" s="259"/>
      <c r="C33" s="275" t="s">
        <v>342</v>
      </c>
      <c r="D33" s="271" t="s">
        <v>52</v>
      </c>
      <c r="E33" s="172" t="s">
        <v>1430</v>
      </c>
      <c r="F33" s="272" t="s">
        <v>162</v>
      </c>
      <c r="G33" s="272" t="s">
        <v>1672</v>
      </c>
      <c r="H33" s="272" t="s">
        <v>106</v>
      </c>
      <c r="I33" s="272">
        <v>7689</v>
      </c>
      <c r="J33" s="272">
        <v>100</v>
      </c>
      <c r="K33" s="172" t="s">
        <v>40</v>
      </c>
      <c r="L33" s="272" t="s">
        <v>57</v>
      </c>
      <c r="M33" s="272" t="s">
        <v>46</v>
      </c>
      <c r="N33" s="272" t="s">
        <v>320</v>
      </c>
      <c r="O33" s="272" t="s">
        <v>54</v>
      </c>
      <c r="P33" s="272" t="s">
        <v>324</v>
      </c>
      <c r="Q33" s="172" t="s">
        <v>329</v>
      </c>
      <c r="R33" s="272" t="s">
        <v>427</v>
      </c>
      <c r="S33" s="272" t="s">
        <v>313</v>
      </c>
      <c r="T33" s="272" t="s">
        <v>57</v>
      </c>
      <c r="U33" s="272" t="s">
        <v>45</v>
      </c>
      <c r="V33" s="172" t="s">
        <v>65</v>
      </c>
      <c r="W33" s="272" t="s">
        <v>315</v>
      </c>
      <c r="X33" s="272" t="s">
        <v>315</v>
      </c>
      <c r="Y33" s="272" t="s">
        <v>332</v>
      </c>
      <c r="Z33" s="272" t="s">
        <v>317</v>
      </c>
      <c r="AA33" s="272" t="s">
        <v>46</v>
      </c>
      <c r="AB33" s="272" t="s">
        <v>66</v>
      </c>
      <c r="AC33" s="288" t="s">
        <v>80</v>
      </c>
      <c r="AD33" s="272">
        <v>5454</v>
      </c>
      <c r="AE33" s="272" t="s">
        <v>44</v>
      </c>
      <c r="AF33" s="272" t="s">
        <v>44</v>
      </c>
      <c r="AG33" s="272" t="s">
        <v>44</v>
      </c>
      <c r="AH33" s="172" t="s">
        <v>246</v>
      </c>
      <c r="AI33" s="172" t="s">
        <v>48</v>
      </c>
      <c r="AJ33" s="172" t="s">
        <v>48</v>
      </c>
      <c r="AK33" s="172" t="s">
        <v>317</v>
      </c>
      <c r="AL33" s="172" t="s">
        <v>48</v>
      </c>
      <c r="AM33" s="172" t="s">
        <v>66</v>
      </c>
      <c r="AN33" s="172" t="s">
        <v>48</v>
      </c>
      <c r="AO33" s="172" t="s">
        <v>48</v>
      </c>
      <c r="AP33" s="172" t="s">
        <v>317</v>
      </c>
      <c r="AQ33" s="172" t="s">
        <v>317</v>
      </c>
      <c r="AR33" s="172" t="s">
        <v>317</v>
      </c>
      <c r="AS33" s="172" t="s">
        <v>317</v>
      </c>
      <c r="AT33" s="172" t="s">
        <v>50</v>
      </c>
      <c r="AU33" s="172" t="s">
        <v>50</v>
      </c>
      <c r="AV33" s="272" t="s">
        <v>51</v>
      </c>
      <c r="AW33" s="172" t="s">
        <v>50</v>
      </c>
      <c r="AX33" s="172" t="s">
        <v>52</v>
      </c>
      <c r="AY33" s="172" t="s">
        <v>52</v>
      </c>
      <c r="AZ33" s="172" t="s">
        <v>52</v>
      </c>
      <c r="BA33" s="272" t="s">
        <v>52</v>
      </c>
      <c r="BB33" s="272" t="s">
        <v>52</v>
      </c>
      <c r="BC33" s="272" t="s">
        <v>52</v>
      </c>
      <c r="BD33" s="273" t="s">
        <v>315</v>
      </c>
      <c r="BE33" s="273" t="s">
        <v>315</v>
      </c>
      <c r="BF33" s="273" t="s">
        <v>315</v>
      </c>
      <c r="BG33" s="273" t="s">
        <v>315</v>
      </c>
      <c r="BH33" s="273"/>
      <c r="BI33" s="173"/>
      <c r="BK33" s="274" t="s">
        <v>52</v>
      </c>
    </row>
  </sheetData>
  <mergeCells count="12">
    <mergeCell ref="A1:A3"/>
    <mergeCell ref="C1:C3"/>
    <mergeCell ref="H1:K1"/>
    <mergeCell ref="M1:V1"/>
    <mergeCell ref="Y1:AG1"/>
    <mergeCell ref="C4:C7"/>
    <mergeCell ref="AR15:AS18"/>
    <mergeCell ref="AI1:AO1"/>
    <mergeCell ref="BA1:BG1"/>
    <mergeCell ref="M2:V2"/>
    <mergeCell ref="Y2:AG2"/>
    <mergeCell ref="AP2:AS2"/>
  </mergeCells>
  <dataValidations count="13">
    <dataValidation type="list" allowBlank="1" showInputMessage="1" sqref="Y9:Y23 Y4:Y7 Y25:Y33">
      <formula1>#REF!</formula1>
    </dataValidation>
    <dataValidation type="list" allowBlank="1" showInputMessage="1" showErrorMessage="1" sqref="AB21:AB22 AB4:AB18 AB25:AB33">
      <formula1>#REF!</formula1>
    </dataValidation>
    <dataValidation type="list" errorStyle="warning" allowBlank="1" showInputMessage="1" showErrorMessage="1" sqref="AC17 AC4:AC6 AC8 AC11 AC25:AC27 AC30:AC31">
      <formula1>#REF!</formula1>
    </dataValidation>
    <dataValidation type="list" allowBlank="1" showInputMessage="1" showErrorMessage="1" sqref="W22 BD8:BD9 W12 BA4:BC12 W7:X7 W5 BE13 Z4:Z5 W17 X15 BA25:BC33">
      <formula1>#REF!</formula1>
    </dataValidation>
    <dataValidation type="list" errorStyle="warning" allowBlank="1" showInputMessage="1" showErrorMessage="1" sqref="AC22 AC14:AC15 AC7 AC12 AC9 AC18 AC29">
      <formula1>#REF!</formula1>
    </dataValidation>
    <dataValidation type="list" allowBlank="1" showInputMessage="1" showErrorMessage="1" sqref="K5:K23 Q9 AX15:AZ18 E4:E6 H5:H6 Q11 Q15:Q17 F6 H8 Q5 H12 F14 AA4 AA9 AU4:AU11 AT4:AT14 AT15:AU18 AW16:AW17 E15:E18 AW4:AZ14 H16 F18 H18 H22 AS21 Q22:Q23 AW19:AZ23 AU19:AU23 Q26:Q33 M5:M9 AT25:AU33 AW25:AZ33 K25:K33 E27">
      <formula1>#REF!</formula1>
    </dataValidation>
    <dataValidation type="list" allowBlank="1" showInputMessage="1" showErrorMessage="1" sqref="N23 N14:N15 N11:N12 N4:N9 N17 N19 N21 N25:N33">
      <formula1>#REF!</formula1>
    </dataValidation>
    <dataValidation type="list" allowBlank="1" showInputMessage="1" showErrorMessage="1" sqref="J6:J8 J4">
      <formula1>#REF!</formula1>
    </dataValidation>
    <dataValidation type="list" allowBlank="1" showInputMessage="1" showErrorMessage="1" sqref="M10:M23 M25 M27:M33">
      <formula1>#REF!</formula1>
    </dataValidation>
    <dataValidation type="list" allowBlank="1" showInputMessage="1" showErrorMessage="1" sqref="N20 N13 N10 N16 N18 N22">
      <formula1>#REF!</formula1>
    </dataValidation>
    <dataValidation type="list" allowBlank="1" showInputMessage="1" showErrorMessage="1" sqref="H19 H10 H15">
      <formula1>#REF!</formula1>
    </dataValidation>
    <dataValidation type="list" allowBlank="1" showInputMessage="1" showErrorMessage="1" sqref="F10">
      <formula1>#REF!</formula1>
    </dataValidation>
    <dataValidation showDropDown="1" showInputMessage="1" showErrorMessage="1" sqref="G5:G33"/>
  </dataValidation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2:AY158"/>
  <sheetViews>
    <sheetView topLeftCell="A2" zoomScaleNormal="100" workbookViewId="0">
      <selection activeCell="A12" sqref="A12:IV12"/>
    </sheetView>
  </sheetViews>
  <sheetFormatPr defaultRowHeight="14.4" x14ac:dyDescent="0.3"/>
  <cols>
    <col min="1" max="1" bestFit="true" customWidth="true" width="23.0" collapsed="true"/>
    <col min="2" max="2" bestFit="true" customWidth="true" width="40.88671875" collapsed="true"/>
    <col min="3" max="3" customWidth="true" width="40.88671875" collapsed="true"/>
    <col min="4" max="4" customWidth="true" width="4.44140625" collapsed="true"/>
    <col min="5" max="5" customWidth="true" width="7.5546875" collapsed="true"/>
    <col min="6" max="6" customWidth="true" width="9.0" collapsed="true"/>
    <col min="7" max="7" customWidth="true" width="5.109375" collapsed="true"/>
    <col min="8" max="8" customWidth="true" width="15.5546875" collapsed="true"/>
    <col min="9" max="9" customWidth="true" width="5.33203125" collapsed="true"/>
    <col min="10" max="10" customWidth="true" width="10.109375" collapsed="true"/>
    <col min="11" max="11" customWidth="true" width="7.109375" collapsed="true"/>
    <col min="12" max="12" customWidth="true" style="52" width="8.44140625" collapsed="true"/>
    <col min="13" max="13" bestFit="true" customWidth="true" style="52" width="10.44140625" collapsed="true"/>
    <col min="14" max="14" customWidth="true" width="4.6640625" collapsed="true"/>
    <col min="15" max="15" customWidth="true" width="23.6640625" collapsed="true"/>
    <col min="16" max="16" customWidth="true" width="27.6640625" collapsed="true"/>
    <col min="17" max="17" customWidth="true" width="15.88671875" collapsed="true"/>
    <col min="18" max="18" bestFit="true" customWidth="true" width="5.44140625" collapsed="true"/>
    <col min="19" max="19" customWidth="true" width="8.109375" collapsed="true"/>
    <col min="20" max="20" customWidth="true" style="53" width="5.88671875" collapsed="true"/>
    <col min="21" max="21" customWidth="true" style="53" width="13.6640625" collapsed="true"/>
    <col min="22" max="22" customWidth="true" width="18.88671875" collapsed="true"/>
    <col min="23" max="23" customWidth="true" width="7.33203125" collapsed="true"/>
    <col min="24" max="24" customWidth="true" width="20.44140625" collapsed="true"/>
    <col min="25" max="25" customWidth="true" width="9.0" collapsed="true"/>
    <col min="26" max="26" customWidth="true" width="9.44140625" collapsed="true"/>
    <col min="27" max="27" customWidth="true" width="10.5546875" collapsed="true"/>
    <col min="28" max="28" customWidth="true" width="5.0" collapsed="true"/>
    <col min="29" max="29" customWidth="true" width="14.33203125" collapsed="true"/>
    <col min="30" max="30" customWidth="true" width="10.0" collapsed="true"/>
    <col min="31" max="31" customWidth="true" style="54" width="18.44140625" collapsed="true"/>
    <col min="32" max="32" customWidth="true" width="13.88671875" collapsed="true"/>
    <col min="33" max="33" customWidth="true" width="14.44140625" collapsed="true"/>
    <col min="34" max="34" customWidth="true" width="20.33203125" collapsed="true"/>
    <col min="35" max="35" customWidth="true" width="24.5546875" collapsed="true"/>
    <col min="36" max="36" customWidth="true" width="20.109375" collapsed="true"/>
    <col min="37" max="37" customWidth="true" width="37.6640625" collapsed="true"/>
    <col min="38" max="38" customWidth="true" width="9.44140625" collapsed="true"/>
    <col min="39" max="39" customWidth="true" width="21.33203125" collapsed="true"/>
    <col min="40" max="40" customWidth="true" width="18.33203125" collapsed="true"/>
    <col min="41" max="41" customWidth="true" width="26.44140625" collapsed="true"/>
    <col min="42" max="42" customWidth="true" width="10.88671875" collapsed="true"/>
    <col min="43" max="43" customWidth="true" width="20.6640625" collapsed="true"/>
    <col min="44" max="44" customWidth="true" width="23.6640625" collapsed="true"/>
    <col min="45" max="45" customWidth="true" width="25.5546875" collapsed="true"/>
    <col min="46" max="47" customWidth="true" width="28.33203125" collapsed="true"/>
    <col min="48" max="48" customWidth="true" width="18.5546875" collapsed="true"/>
    <col min="49" max="49" customWidth="true" width="31.33203125" collapsed="true"/>
    <col min="50" max="50" customWidth="true" width="32.88671875" collapsed="true"/>
    <col min="51" max="51" customWidth="true" style="51" width="9.109375" collapsed="true"/>
  </cols>
  <sheetData>
    <row r="2" spans="1:51" ht="15" customHeight="1" x14ac:dyDescent="0.3">
      <c r="D2" s="457" t="s">
        <v>451</v>
      </c>
      <c r="E2" s="458"/>
      <c r="F2" s="458"/>
      <c r="G2" s="458"/>
      <c r="H2" s="458"/>
      <c r="I2" s="458"/>
      <c r="J2" s="458"/>
      <c r="K2" s="458"/>
      <c r="L2" s="458"/>
      <c r="M2" s="458"/>
      <c r="N2" s="458"/>
      <c r="O2" s="458"/>
      <c r="P2" s="458"/>
      <c r="Q2" s="458"/>
      <c r="R2" s="458"/>
      <c r="S2" s="458"/>
      <c r="T2" s="458"/>
      <c r="U2" s="458"/>
      <c r="V2" s="458"/>
      <c r="W2" s="458"/>
      <c r="X2" s="458"/>
      <c r="Y2" s="458"/>
      <c r="Z2" s="458"/>
      <c r="AA2" s="458"/>
      <c r="AB2" s="458"/>
      <c r="AC2" s="458"/>
      <c r="AD2" s="458"/>
      <c r="AE2" s="458"/>
      <c r="AF2" s="458"/>
      <c r="AG2" s="458"/>
      <c r="AH2" s="458"/>
      <c r="AI2" s="458"/>
      <c r="AJ2" s="458"/>
    </row>
    <row r="3" spans="1:51" ht="15" customHeight="1" x14ac:dyDescent="0.3">
      <c r="D3" s="459" t="s">
        <v>452</v>
      </c>
      <c r="E3" s="460"/>
      <c r="F3" s="460"/>
      <c r="G3" s="460"/>
      <c r="H3" s="460"/>
      <c r="I3" s="460"/>
      <c r="J3" s="460"/>
      <c r="K3" s="460"/>
      <c r="L3" s="460"/>
      <c r="M3" s="460"/>
      <c r="N3" s="460"/>
      <c r="O3" s="460"/>
      <c r="P3" s="460"/>
      <c r="Q3" s="460"/>
      <c r="R3" s="460"/>
      <c r="S3" s="460"/>
      <c r="T3" s="460"/>
      <c r="U3" s="460"/>
      <c r="V3" s="460"/>
      <c r="W3" s="460"/>
      <c r="X3" s="460"/>
      <c r="Y3" s="460"/>
      <c r="Z3" s="460"/>
      <c r="AA3" s="460"/>
      <c r="AB3" s="460"/>
      <c r="AC3" s="460"/>
      <c r="AD3" s="460"/>
      <c r="AE3" s="460"/>
      <c r="AF3" s="460"/>
      <c r="AG3" s="460"/>
      <c r="AH3" s="460"/>
      <c r="AI3" s="460"/>
      <c r="AJ3" s="460"/>
    </row>
    <row r="4" spans="1:51" ht="15" customHeight="1" x14ac:dyDescent="0.3">
      <c r="D4" s="457" t="s">
        <v>453</v>
      </c>
      <c r="E4" s="458"/>
      <c r="F4" s="458"/>
      <c r="G4" s="458"/>
      <c r="H4" s="458"/>
      <c r="I4" s="458"/>
      <c r="J4" s="458"/>
      <c r="K4" s="458"/>
      <c r="L4" s="458"/>
      <c r="M4" s="458"/>
      <c r="N4" s="458"/>
      <c r="O4" s="458"/>
      <c r="P4" s="458"/>
      <c r="Q4" s="458"/>
      <c r="R4" s="458"/>
      <c r="S4" s="458"/>
      <c r="T4" s="458"/>
      <c r="U4" s="458"/>
      <c r="V4" s="458"/>
      <c r="W4" s="458"/>
      <c r="X4" s="458"/>
      <c r="Y4" s="458"/>
      <c r="Z4" s="458"/>
      <c r="AA4" s="458"/>
      <c r="AB4" s="458"/>
      <c r="AC4" s="458"/>
      <c r="AD4" s="458"/>
      <c r="AE4" s="458"/>
      <c r="AF4" s="458"/>
      <c r="AG4" s="458"/>
      <c r="AH4" s="458"/>
      <c r="AI4" s="458"/>
      <c r="AJ4" s="458"/>
    </row>
    <row r="7" spans="1:51" s="58" customFormat="1" ht="28.5" customHeight="1" x14ac:dyDescent="0.3">
      <c r="A7" s="55"/>
      <c r="B7" s="465" t="s">
        <v>454</v>
      </c>
      <c r="C7" s="263"/>
      <c r="D7" s="461" t="s">
        <v>455</v>
      </c>
      <c r="E7" s="462"/>
      <c r="F7" s="465" t="s">
        <v>456</v>
      </c>
      <c r="G7" s="465" t="s">
        <v>457</v>
      </c>
      <c r="H7" s="465" t="s">
        <v>458</v>
      </c>
      <c r="I7" s="469" t="s">
        <v>459</v>
      </c>
      <c r="J7" s="470"/>
      <c r="K7" s="470"/>
      <c r="L7" s="471"/>
      <c r="M7" s="469" t="s">
        <v>460</v>
      </c>
      <c r="N7" s="470"/>
      <c r="O7" s="470"/>
      <c r="P7" s="470"/>
      <c r="Q7" s="470"/>
      <c r="R7" s="470"/>
      <c r="S7" s="470"/>
      <c r="T7" s="470"/>
      <c r="U7" s="470"/>
      <c r="V7" s="470"/>
      <c r="W7" s="470"/>
      <c r="X7" s="470"/>
      <c r="Y7" s="470"/>
      <c r="Z7" s="470"/>
      <c r="AA7" s="471"/>
      <c r="AB7" s="469" t="s">
        <v>461</v>
      </c>
      <c r="AC7" s="470"/>
      <c r="AD7" s="470"/>
      <c r="AE7" s="470"/>
      <c r="AF7" s="470"/>
      <c r="AG7" s="470"/>
      <c r="AH7" s="470"/>
      <c r="AI7" s="471"/>
      <c r="AJ7" s="472" t="s">
        <v>462</v>
      </c>
      <c r="AK7" s="473"/>
      <c r="AL7" s="56" t="s">
        <v>463</v>
      </c>
      <c r="AM7" s="474" t="s">
        <v>464</v>
      </c>
      <c r="AN7" s="465" t="s">
        <v>465</v>
      </c>
      <c r="AO7" s="465" t="s">
        <v>466</v>
      </c>
      <c r="AP7" s="465" t="s">
        <v>467</v>
      </c>
      <c r="AQ7" s="465" t="s">
        <v>468</v>
      </c>
      <c r="AR7" s="465" t="s">
        <v>469</v>
      </c>
      <c r="AS7" s="465" t="s">
        <v>470</v>
      </c>
      <c r="AT7" s="474" t="s">
        <v>471</v>
      </c>
      <c r="AU7" s="57" t="s">
        <v>472</v>
      </c>
      <c r="AY7" s="59"/>
    </row>
    <row r="8" spans="1:51" s="61" customFormat="1" ht="86.25" customHeight="1" x14ac:dyDescent="0.3">
      <c r="A8" s="60" t="s">
        <v>473</v>
      </c>
      <c r="B8" s="466"/>
      <c r="C8" s="264" t="s">
        <v>1397</v>
      </c>
      <c r="D8" s="463"/>
      <c r="E8" s="464"/>
      <c r="F8" s="466"/>
      <c r="G8" s="466"/>
      <c r="H8" s="466"/>
      <c r="I8" s="61" t="s">
        <v>123</v>
      </c>
      <c r="J8" s="61" t="s">
        <v>474</v>
      </c>
      <c r="K8" s="61" t="s">
        <v>475</v>
      </c>
      <c r="L8" s="62" t="s">
        <v>476</v>
      </c>
      <c r="M8" s="62" t="s">
        <v>477</v>
      </c>
      <c r="N8" s="61" t="s">
        <v>7</v>
      </c>
      <c r="O8" s="61" t="s">
        <v>136</v>
      </c>
      <c r="P8" s="63" t="s">
        <v>17</v>
      </c>
      <c r="Q8" s="61" t="s">
        <v>87</v>
      </c>
      <c r="R8" s="64" t="s">
        <v>478</v>
      </c>
      <c r="S8" s="61" t="s">
        <v>16</v>
      </c>
      <c r="T8" s="62" t="s">
        <v>479</v>
      </c>
      <c r="U8" s="62" t="s">
        <v>480</v>
      </c>
      <c r="V8" s="61" t="s">
        <v>238</v>
      </c>
      <c r="W8" s="61" t="s">
        <v>138</v>
      </c>
      <c r="X8" s="64" t="s">
        <v>481</v>
      </c>
      <c r="Y8" s="61" t="s">
        <v>140</v>
      </c>
      <c r="Z8" s="64" t="s">
        <v>482</v>
      </c>
      <c r="AA8" s="64" t="s">
        <v>483</v>
      </c>
      <c r="AB8" s="64" t="s">
        <v>484</v>
      </c>
      <c r="AC8" s="61" t="s">
        <v>485</v>
      </c>
      <c r="AD8" s="64" t="s">
        <v>486</v>
      </c>
      <c r="AE8" s="65" t="s">
        <v>487</v>
      </c>
      <c r="AF8" s="64" t="s">
        <v>488</v>
      </c>
      <c r="AG8" s="64" t="s">
        <v>483</v>
      </c>
      <c r="AH8" s="64" t="s">
        <v>489</v>
      </c>
      <c r="AI8" s="66" t="s">
        <v>490</v>
      </c>
      <c r="AJ8" s="64" t="s">
        <v>491</v>
      </c>
      <c r="AK8" s="56" t="s">
        <v>492</v>
      </c>
      <c r="AL8" s="64" t="s">
        <v>493</v>
      </c>
      <c r="AM8" s="466"/>
      <c r="AN8" s="466"/>
      <c r="AO8" s="466"/>
      <c r="AP8" s="466"/>
      <c r="AQ8" s="466"/>
      <c r="AR8" s="466"/>
      <c r="AS8" s="475"/>
      <c r="AT8" s="466"/>
      <c r="AU8" s="67" t="s">
        <v>494</v>
      </c>
      <c r="AV8" s="61" t="s">
        <v>495</v>
      </c>
      <c r="AW8" s="61" t="s">
        <v>496</v>
      </c>
      <c r="AX8" s="61" t="s">
        <v>20</v>
      </c>
      <c r="AY8" s="68" t="s">
        <v>497</v>
      </c>
    </row>
    <row r="9" spans="1:51" ht="14.25" hidden="1" customHeight="1" x14ac:dyDescent="0.3">
      <c r="B9" s="69" t="s">
        <v>498</v>
      </c>
      <c r="C9" s="268"/>
      <c r="D9">
        <v>1</v>
      </c>
      <c r="E9" t="s">
        <v>499</v>
      </c>
      <c r="F9" t="s">
        <v>52</v>
      </c>
      <c r="H9" t="s">
        <v>500</v>
      </c>
      <c r="I9" t="s">
        <v>501</v>
      </c>
      <c r="J9" t="s">
        <v>502</v>
      </c>
      <c r="K9" t="s">
        <v>503</v>
      </c>
      <c r="L9" s="52" t="s">
        <v>504</v>
      </c>
      <c r="M9" s="52" t="s">
        <v>50</v>
      </c>
      <c r="N9" t="s">
        <v>54</v>
      </c>
      <c r="O9" t="s">
        <v>505</v>
      </c>
      <c r="P9" t="s">
        <v>506</v>
      </c>
      <c r="Q9" t="s">
        <v>507</v>
      </c>
      <c r="R9" t="s">
        <v>52</v>
      </c>
      <c r="S9" t="s">
        <v>46</v>
      </c>
      <c r="T9" s="53" t="s">
        <v>508</v>
      </c>
      <c r="V9" t="s">
        <v>509</v>
      </c>
      <c r="W9" t="s">
        <v>54</v>
      </c>
      <c r="X9" t="s">
        <v>510</v>
      </c>
      <c r="Y9" t="s">
        <v>77</v>
      </c>
      <c r="AA9" t="s">
        <v>511</v>
      </c>
      <c r="AE9" s="70" t="s">
        <v>508</v>
      </c>
      <c r="AF9" t="s">
        <v>508</v>
      </c>
      <c r="AH9" t="s">
        <v>512</v>
      </c>
      <c r="AI9" s="71" t="s">
        <v>513</v>
      </c>
      <c r="AK9" t="s">
        <v>514</v>
      </c>
      <c r="AM9" t="s">
        <v>515</v>
      </c>
      <c r="AN9" t="s">
        <v>516</v>
      </c>
      <c r="AP9" t="s">
        <v>517</v>
      </c>
      <c r="AQ9" t="s">
        <v>518</v>
      </c>
      <c r="AS9" t="s">
        <v>519</v>
      </c>
      <c r="AT9" t="s">
        <v>520</v>
      </c>
      <c r="AV9" t="s">
        <v>521</v>
      </c>
      <c r="AW9" t="s">
        <v>522</v>
      </c>
    </row>
    <row r="10" spans="1:51" ht="15" hidden="1" customHeight="1" x14ac:dyDescent="0.3">
      <c r="B10" s="72"/>
      <c r="C10" s="268"/>
      <c r="D10">
        <v>2</v>
      </c>
      <c r="E10" t="s">
        <v>499</v>
      </c>
      <c r="H10" t="s">
        <v>523</v>
      </c>
      <c r="I10" t="s">
        <v>524</v>
      </c>
      <c r="J10" t="s">
        <v>525</v>
      </c>
      <c r="K10" t="s">
        <v>526</v>
      </c>
      <c r="L10" s="52" t="s">
        <v>504</v>
      </c>
      <c r="M10" s="52" t="s">
        <v>52</v>
      </c>
      <c r="N10" t="s">
        <v>54</v>
      </c>
      <c r="O10" t="s">
        <v>527</v>
      </c>
      <c r="P10" t="s">
        <v>528</v>
      </c>
      <c r="Q10" s="71">
        <v>5000</v>
      </c>
      <c r="R10" t="s">
        <v>52</v>
      </c>
      <c r="S10" t="s">
        <v>46</v>
      </c>
      <c r="T10" s="53" t="s">
        <v>508</v>
      </c>
      <c r="V10" t="s">
        <v>509</v>
      </c>
      <c r="W10" t="s">
        <v>54</v>
      </c>
      <c r="X10" t="s">
        <v>510</v>
      </c>
      <c r="Y10" t="s">
        <v>77</v>
      </c>
      <c r="AA10" t="s">
        <v>511</v>
      </c>
      <c r="AE10" s="54" t="s">
        <v>508</v>
      </c>
      <c r="AF10" t="s">
        <v>508</v>
      </c>
      <c r="AI10" s="71" t="s">
        <v>513</v>
      </c>
      <c r="AK10" t="s">
        <v>529</v>
      </c>
      <c r="AP10" t="s">
        <v>517</v>
      </c>
      <c r="AQ10" t="s">
        <v>518</v>
      </c>
      <c r="AR10" t="s">
        <v>530</v>
      </c>
      <c r="AS10" t="s">
        <v>519</v>
      </c>
      <c r="AT10" t="s">
        <v>520</v>
      </c>
      <c r="AV10" t="s">
        <v>531</v>
      </c>
      <c r="AW10" t="s">
        <v>532</v>
      </c>
    </row>
    <row r="11" spans="1:51" ht="18.75" hidden="1" customHeight="1" x14ac:dyDescent="0.3">
      <c r="B11" s="72"/>
      <c r="C11" s="268"/>
      <c r="D11">
        <v>5</v>
      </c>
      <c r="E11" t="s">
        <v>499</v>
      </c>
      <c r="F11" t="s">
        <v>52</v>
      </c>
      <c r="H11" t="s">
        <v>533</v>
      </c>
      <c r="I11" t="s">
        <v>524</v>
      </c>
      <c r="J11" t="s">
        <v>534</v>
      </c>
      <c r="K11" t="s">
        <v>535</v>
      </c>
      <c r="L11" s="52" t="s">
        <v>504</v>
      </c>
      <c r="M11" s="52" t="s">
        <v>50</v>
      </c>
      <c r="N11" t="s">
        <v>54</v>
      </c>
      <c r="O11" t="s">
        <v>37</v>
      </c>
      <c r="P11" t="s">
        <v>536</v>
      </c>
      <c r="Q11" s="71">
        <v>6000000</v>
      </c>
      <c r="R11" t="s">
        <v>52</v>
      </c>
      <c r="S11" t="s">
        <v>46</v>
      </c>
      <c r="T11" s="53" t="s">
        <v>508</v>
      </c>
      <c r="V11" t="s">
        <v>509</v>
      </c>
      <c r="W11" t="s">
        <v>54</v>
      </c>
      <c r="X11" t="s">
        <v>510</v>
      </c>
      <c r="Y11" t="s">
        <v>77</v>
      </c>
      <c r="AA11" t="s">
        <v>511</v>
      </c>
      <c r="AE11" s="54" t="s">
        <v>508</v>
      </c>
      <c r="AF11" t="s">
        <v>508</v>
      </c>
      <c r="AH11" t="s">
        <v>537</v>
      </c>
      <c r="AI11" s="71" t="s">
        <v>513</v>
      </c>
      <c r="AK11" s="21" t="s">
        <v>538</v>
      </c>
      <c r="AM11" t="s">
        <v>515</v>
      </c>
      <c r="AN11" t="s">
        <v>516</v>
      </c>
      <c r="AP11" t="s">
        <v>517</v>
      </c>
      <c r="AQ11" t="s">
        <v>518</v>
      </c>
      <c r="AS11" t="s">
        <v>519</v>
      </c>
      <c r="AT11" t="s">
        <v>520</v>
      </c>
      <c r="AV11" t="s">
        <v>539</v>
      </c>
      <c r="AW11" t="s">
        <v>540</v>
      </c>
    </row>
    <row r="12" spans="1:51" ht="18.75" customHeight="1" x14ac:dyDescent="0.3">
      <c r="A12" t="s">
        <v>1619</v>
      </c>
      <c r="B12" s="73" t="s">
        <v>245</v>
      </c>
      <c r="C12" s="269" t="s">
        <v>52</v>
      </c>
      <c r="D12" s="74">
        <v>6</v>
      </c>
      <c r="E12" s="74" t="s">
        <v>499</v>
      </c>
      <c r="F12" t="s">
        <v>50</v>
      </c>
      <c r="H12" t="s">
        <v>500</v>
      </c>
      <c r="I12" t="s">
        <v>524</v>
      </c>
      <c r="J12" t="s">
        <v>534</v>
      </c>
      <c r="K12" s="71" t="s">
        <v>542</v>
      </c>
      <c r="L12" s="52" t="s">
        <v>543</v>
      </c>
      <c r="M12" s="52" t="s">
        <v>50</v>
      </c>
      <c r="N12" t="s">
        <v>54</v>
      </c>
      <c r="O12" t="s">
        <v>195</v>
      </c>
      <c r="P12" t="s">
        <v>528</v>
      </c>
      <c r="Q12" s="75">
        <v>999999999.99000001</v>
      </c>
      <c r="R12" t="s">
        <v>52</v>
      </c>
      <c r="S12" t="s">
        <v>46</v>
      </c>
      <c r="T12" s="53" t="s">
        <v>508</v>
      </c>
      <c r="V12" t="s">
        <v>509</v>
      </c>
      <c r="W12" t="s">
        <v>163</v>
      </c>
      <c r="X12" t="s">
        <v>510</v>
      </c>
      <c r="Y12" t="s">
        <v>77</v>
      </c>
      <c r="AA12" t="s">
        <v>511</v>
      </c>
      <c r="AE12" s="54" t="s">
        <v>508</v>
      </c>
      <c r="AF12" t="s">
        <v>508</v>
      </c>
      <c r="AH12" t="s">
        <v>544</v>
      </c>
      <c r="AI12" s="71" t="s">
        <v>513</v>
      </c>
      <c r="AK12" s="21" t="s">
        <v>545</v>
      </c>
      <c r="AM12" t="s">
        <v>515</v>
      </c>
      <c r="AP12" t="s">
        <v>517</v>
      </c>
      <c r="AQ12" t="s">
        <v>518</v>
      </c>
      <c r="AR12" t="s">
        <v>530</v>
      </c>
      <c r="AS12" t="s">
        <v>519</v>
      </c>
      <c r="AT12" t="s">
        <v>520</v>
      </c>
      <c r="AV12" t="s">
        <v>546</v>
      </c>
      <c r="AW12" t="s">
        <v>547</v>
      </c>
      <c r="AX12" t="s">
        <v>548</v>
      </c>
      <c r="AY12" s="51">
        <v>63</v>
      </c>
    </row>
    <row r="13" spans="1:51" ht="15" hidden="1" customHeight="1" x14ac:dyDescent="0.3">
      <c r="A13" t="s">
        <v>541</v>
      </c>
      <c r="B13" s="72"/>
      <c r="C13" s="269" t="s">
        <v>52</v>
      </c>
      <c r="D13" s="74">
        <v>7</v>
      </c>
      <c r="E13" s="74" t="s">
        <v>499</v>
      </c>
      <c r="H13" t="s">
        <v>523</v>
      </c>
      <c r="I13" t="s">
        <v>524</v>
      </c>
      <c r="J13" t="s">
        <v>525</v>
      </c>
      <c r="K13" t="s">
        <v>549</v>
      </c>
      <c r="L13" s="52" t="s">
        <v>543</v>
      </c>
      <c r="M13" s="52" t="s">
        <v>52</v>
      </c>
      <c r="N13" t="s">
        <v>38</v>
      </c>
      <c r="O13" t="s">
        <v>375</v>
      </c>
      <c r="P13" t="s">
        <v>528</v>
      </c>
      <c r="Q13" s="71">
        <v>50000</v>
      </c>
      <c r="R13" t="s">
        <v>52</v>
      </c>
      <c r="S13" t="s">
        <v>46</v>
      </c>
      <c r="T13" s="53" t="s">
        <v>508</v>
      </c>
      <c r="V13" t="s">
        <v>509</v>
      </c>
      <c r="W13" t="s">
        <v>54</v>
      </c>
      <c r="X13" t="s">
        <v>510</v>
      </c>
      <c r="Y13" t="s">
        <v>77</v>
      </c>
      <c r="AA13" t="s">
        <v>511</v>
      </c>
      <c r="AE13" s="54" t="s">
        <v>508</v>
      </c>
      <c r="AF13" t="s">
        <v>508</v>
      </c>
      <c r="AI13" s="71" t="s">
        <v>513</v>
      </c>
      <c r="AK13" t="s">
        <v>550</v>
      </c>
      <c r="AP13" t="s">
        <v>517</v>
      </c>
      <c r="AQ13" t="s">
        <v>518</v>
      </c>
      <c r="AR13" t="s">
        <v>530</v>
      </c>
      <c r="AS13" t="s">
        <v>519</v>
      </c>
      <c r="AT13" t="s">
        <v>520</v>
      </c>
      <c r="AV13" t="s">
        <v>551</v>
      </c>
      <c r="AW13" t="s">
        <v>552</v>
      </c>
    </row>
    <row r="14" spans="1:51" ht="15" hidden="1" customHeight="1" x14ac:dyDescent="0.3">
      <c r="A14" t="s">
        <v>541</v>
      </c>
      <c r="B14" s="72"/>
      <c r="C14" s="269" t="s">
        <v>52</v>
      </c>
      <c r="D14" s="74">
        <v>8</v>
      </c>
      <c r="E14" s="74" t="s">
        <v>499</v>
      </c>
      <c r="H14" t="s">
        <v>533</v>
      </c>
      <c r="I14" t="s">
        <v>553</v>
      </c>
      <c r="J14" t="s">
        <v>525</v>
      </c>
      <c r="K14" t="s">
        <v>554</v>
      </c>
      <c r="L14" s="52" t="s">
        <v>504</v>
      </c>
      <c r="M14" s="52" t="s">
        <v>50</v>
      </c>
      <c r="N14" t="s">
        <v>54</v>
      </c>
      <c r="O14" t="s">
        <v>555</v>
      </c>
      <c r="P14" t="s">
        <v>556</v>
      </c>
      <c r="Q14" t="s">
        <v>507</v>
      </c>
      <c r="R14" t="s">
        <v>52</v>
      </c>
      <c r="S14" t="s">
        <v>46</v>
      </c>
      <c r="T14" s="53" t="s">
        <v>508</v>
      </c>
      <c r="V14" t="s">
        <v>508</v>
      </c>
      <c r="W14" t="s">
        <v>54</v>
      </c>
      <c r="X14" t="s">
        <v>508</v>
      </c>
      <c r="Y14" t="s">
        <v>77</v>
      </c>
      <c r="AE14" s="54" t="s">
        <v>557</v>
      </c>
      <c r="AF14" t="s">
        <v>558</v>
      </c>
      <c r="AG14" t="s">
        <v>511</v>
      </c>
      <c r="AI14" s="71" t="s">
        <v>513</v>
      </c>
      <c r="AK14" t="s">
        <v>559</v>
      </c>
      <c r="AP14" t="s">
        <v>517</v>
      </c>
      <c r="AQ14" t="s">
        <v>518</v>
      </c>
      <c r="AR14" t="s">
        <v>530</v>
      </c>
      <c r="AS14" t="s">
        <v>519</v>
      </c>
      <c r="AT14" t="s">
        <v>520</v>
      </c>
      <c r="AV14" t="s">
        <v>560</v>
      </c>
      <c r="AW14" t="s">
        <v>561</v>
      </c>
    </row>
    <row r="15" spans="1:51" ht="15" hidden="1" customHeight="1" x14ac:dyDescent="0.3">
      <c r="A15" t="s">
        <v>541</v>
      </c>
      <c r="B15" s="72"/>
      <c r="C15" s="269" t="s">
        <v>52</v>
      </c>
      <c r="D15" s="74">
        <v>9</v>
      </c>
      <c r="E15" s="74" t="s">
        <v>499</v>
      </c>
      <c r="H15" t="s">
        <v>533</v>
      </c>
      <c r="I15" t="s">
        <v>553</v>
      </c>
      <c r="J15" t="s">
        <v>534</v>
      </c>
      <c r="K15" s="71" t="s">
        <v>554</v>
      </c>
      <c r="L15" s="52" t="s">
        <v>543</v>
      </c>
      <c r="M15" s="52" t="s">
        <v>50</v>
      </c>
      <c r="N15" t="s">
        <v>38</v>
      </c>
      <c r="O15" t="s">
        <v>326</v>
      </c>
      <c r="P15" t="s">
        <v>506</v>
      </c>
      <c r="Q15" s="71">
        <v>8000</v>
      </c>
      <c r="R15" t="s">
        <v>50</v>
      </c>
      <c r="S15" t="s">
        <v>46</v>
      </c>
      <c r="T15" s="53" t="s">
        <v>508</v>
      </c>
      <c r="V15" t="s">
        <v>509</v>
      </c>
      <c r="W15" t="s">
        <v>54</v>
      </c>
      <c r="X15" t="s">
        <v>562</v>
      </c>
      <c r="Y15" t="s">
        <v>77</v>
      </c>
      <c r="AA15" t="s">
        <v>511</v>
      </c>
      <c r="AE15" s="54" t="s">
        <v>508</v>
      </c>
      <c r="AF15" t="s">
        <v>508</v>
      </c>
      <c r="AI15" s="71" t="s">
        <v>513</v>
      </c>
      <c r="AK15" t="s">
        <v>529</v>
      </c>
      <c r="AP15" t="s">
        <v>517</v>
      </c>
      <c r="AQ15" t="s">
        <v>518</v>
      </c>
      <c r="AS15" t="s">
        <v>519</v>
      </c>
      <c r="AT15" t="s">
        <v>520</v>
      </c>
      <c r="AV15" t="s">
        <v>563</v>
      </c>
      <c r="AW15" t="s">
        <v>564</v>
      </c>
    </row>
    <row r="16" spans="1:51" ht="15" hidden="1" customHeight="1" x14ac:dyDescent="0.3">
      <c r="A16" t="s">
        <v>541</v>
      </c>
      <c r="B16" s="72"/>
      <c r="C16" s="269" t="s">
        <v>52</v>
      </c>
      <c r="D16" s="74">
        <v>10</v>
      </c>
      <c r="E16" s="74" t="s">
        <v>499</v>
      </c>
      <c r="H16" t="s">
        <v>533</v>
      </c>
      <c r="I16" t="s">
        <v>553</v>
      </c>
      <c r="J16" t="s">
        <v>502</v>
      </c>
      <c r="K16" t="s">
        <v>565</v>
      </c>
      <c r="L16" s="52" t="s">
        <v>504</v>
      </c>
      <c r="M16" s="52" t="s">
        <v>50</v>
      </c>
      <c r="N16" t="s">
        <v>54</v>
      </c>
      <c r="O16" t="s">
        <v>198</v>
      </c>
      <c r="P16" t="s">
        <v>536</v>
      </c>
      <c r="Q16" s="71">
        <v>56000</v>
      </c>
      <c r="R16" t="s">
        <v>52</v>
      </c>
      <c r="S16" t="s">
        <v>46</v>
      </c>
      <c r="T16" s="53" t="s">
        <v>508</v>
      </c>
      <c r="V16" t="s">
        <v>509</v>
      </c>
      <c r="W16" t="s">
        <v>54</v>
      </c>
      <c r="X16" t="s">
        <v>562</v>
      </c>
      <c r="Y16" t="s">
        <v>77</v>
      </c>
      <c r="AA16" t="s">
        <v>511</v>
      </c>
      <c r="AE16" s="54" t="s">
        <v>508</v>
      </c>
      <c r="AF16" t="s">
        <v>508</v>
      </c>
      <c r="AI16" s="71" t="s">
        <v>513</v>
      </c>
      <c r="AK16" t="s">
        <v>514</v>
      </c>
      <c r="AP16" t="s">
        <v>517</v>
      </c>
      <c r="AQ16" t="s">
        <v>518</v>
      </c>
      <c r="AS16" t="s">
        <v>519</v>
      </c>
      <c r="AT16" t="s">
        <v>520</v>
      </c>
      <c r="AV16" t="s">
        <v>566</v>
      </c>
      <c r="AW16" t="s">
        <v>567</v>
      </c>
    </row>
    <row r="17" spans="1:51" ht="30" hidden="1" customHeight="1" x14ac:dyDescent="0.3">
      <c r="A17" t="s">
        <v>541</v>
      </c>
      <c r="B17" s="76"/>
      <c r="C17" s="269" t="s">
        <v>52</v>
      </c>
      <c r="D17" s="74">
        <v>11</v>
      </c>
      <c r="E17" s="74" t="s">
        <v>499</v>
      </c>
      <c r="F17" t="s">
        <v>50</v>
      </c>
      <c r="H17" t="s">
        <v>500</v>
      </c>
      <c r="I17" t="s">
        <v>553</v>
      </c>
      <c r="J17" t="s">
        <v>525</v>
      </c>
      <c r="K17" t="s">
        <v>568</v>
      </c>
      <c r="L17" s="52" t="s">
        <v>504</v>
      </c>
      <c r="M17" s="52" t="s">
        <v>52</v>
      </c>
      <c r="N17" t="s">
        <v>38</v>
      </c>
      <c r="O17" t="s">
        <v>192</v>
      </c>
      <c r="P17" t="s">
        <v>536</v>
      </c>
      <c r="Q17" s="71">
        <v>28000</v>
      </c>
      <c r="R17" t="s">
        <v>52</v>
      </c>
      <c r="S17" t="s">
        <v>46</v>
      </c>
      <c r="T17" s="53" t="s">
        <v>508</v>
      </c>
      <c r="V17" t="s">
        <v>509</v>
      </c>
      <c r="W17" t="s">
        <v>54</v>
      </c>
      <c r="X17" t="s">
        <v>562</v>
      </c>
      <c r="Y17" t="s">
        <v>77</v>
      </c>
      <c r="AA17" t="s">
        <v>511</v>
      </c>
      <c r="AE17" s="54" t="s">
        <v>508</v>
      </c>
      <c r="AF17" t="s">
        <v>508</v>
      </c>
      <c r="AH17" t="s">
        <v>512</v>
      </c>
      <c r="AI17" s="71" t="s">
        <v>513</v>
      </c>
      <c r="AK17" s="21" t="s">
        <v>569</v>
      </c>
      <c r="AM17" t="s">
        <v>515</v>
      </c>
      <c r="AP17" t="s">
        <v>517</v>
      </c>
      <c r="AQ17" t="s">
        <v>518</v>
      </c>
      <c r="AS17" t="s">
        <v>519</v>
      </c>
      <c r="AT17" t="s">
        <v>520</v>
      </c>
      <c r="AV17" t="s">
        <v>570</v>
      </c>
      <c r="AW17" t="s">
        <v>571</v>
      </c>
      <c r="AX17" t="s">
        <v>572</v>
      </c>
    </row>
    <row r="18" spans="1:51" ht="18" hidden="1" customHeight="1" x14ac:dyDescent="0.3">
      <c r="A18" t="s">
        <v>541</v>
      </c>
      <c r="B18" s="476" t="s">
        <v>573</v>
      </c>
      <c r="C18" s="269" t="s">
        <v>52</v>
      </c>
      <c r="D18" s="74">
        <v>1</v>
      </c>
      <c r="E18" s="74" t="s">
        <v>573</v>
      </c>
      <c r="F18" t="s">
        <v>52</v>
      </c>
      <c r="H18" t="s">
        <v>533</v>
      </c>
      <c r="I18" t="s">
        <v>524</v>
      </c>
      <c r="J18" t="s">
        <v>534</v>
      </c>
      <c r="K18" t="s">
        <v>574</v>
      </c>
      <c r="L18" s="52" t="s">
        <v>504</v>
      </c>
      <c r="M18" s="52" t="s">
        <v>50</v>
      </c>
      <c r="N18" t="s">
        <v>54</v>
      </c>
      <c r="O18" t="s">
        <v>505</v>
      </c>
      <c r="P18" t="s">
        <v>506</v>
      </c>
      <c r="Q18" s="71">
        <v>6000</v>
      </c>
      <c r="R18" t="s">
        <v>52</v>
      </c>
      <c r="S18" t="s">
        <v>46</v>
      </c>
      <c r="T18" s="53" t="s">
        <v>508</v>
      </c>
      <c r="V18" t="s">
        <v>575</v>
      </c>
      <c r="W18" t="s">
        <v>54</v>
      </c>
      <c r="X18" t="s">
        <v>576</v>
      </c>
      <c r="Y18" t="s">
        <v>77</v>
      </c>
      <c r="AA18" t="s">
        <v>577</v>
      </c>
      <c r="AH18" t="s">
        <v>512</v>
      </c>
      <c r="AI18" s="71" t="s">
        <v>513</v>
      </c>
      <c r="AK18" t="s">
        <v>559</v>
      </c>
      <c r="AM18" t="s">
        <v>515</v>
      </c>
      <c r="AN18" t="s">
        <v>516</v>
      </c>
      <c r="AP18" t="s">
        <v>517</v>
      </c>
      <c r="AQ18" t="s">
        <v>518</v>
      </c>
      <c r="AS18" t="s">
        <v>519</v>
      </c>
      <c r="AT18" t="s">
        <v>520</v>
      </c>
      <c r="AV18" t="s">
        <v>578</v>
      </c>
      <c r="AW18" t="s">
        <v>579</v>
      </c>
    </row>
    <row r="19" spans="1:51" ht="18.75" hidden="1" customHeight="1" x14ac:dyDescent="0.3">
      <c r="A19" t="s">
        <v>541</v>
      </c>
      <c r="B19" s="477"/>
      <c r="C19" s="269" t="s">
        <v>52</v>
      </c>
      <c r="D19" s="74">
        <v>2</v>
      </c>
      <c r="E19" s="74" t="s">
        <v>573</v>
      </c>
      <c r="H19" t="s">
        <v>533</v>
      </c>
      <c r="I19" t="s">
        <v>524</v>
      </c>
      <c r="J19" t="s">
        <v>502</v>
      </c>
      <c r="K19" t="s">
        <v>580</v>
      </c>
      <c r="L19" s="52" t="s">
        <v>543</v>
      </c>
      <c r="M19" s="52" t="s">
        <v>52</v>
      </c>
      <c r="N19" t="s">
        <v>38</v>
      </c>
      <c r="O19" t="s">
        <v>63</v>
      </c>
      <c r="P19" t="s">
        <v>536</v>
      </c>
      <c r="Q19" s="71">
        <v>5050.5</v>
      </c>
      <c r="R19" t="s">
        <v>52</v>
      </c>
      <c r="S19" t="s">
        <v>46</v>
      </c>
      <c r="T19" s="53" t="s">
        <v>508</v>
      </c>
      <c r="V19" t="s">
        <v>575</v>
      </c>
      <c r="W19" t="s">
        <v>163</v>
      </c>
      <c r="X19" t="s">
        <v>576</v>
      </c>
      <c r="Y19" t="s">
        <v>77</v>
      </c>
      <c r="AA19" t="s">
        <v>581</v>
      </c>
      <c r="AI19" s="71" t="s">
        <v>513</v>
      </c>
      <c r="AK19" s="21" t="s">
        <v>582</v>
      </c>
      <c r="AP19" t="s">
        <v>517</v>
      </c>
      <c r="AQ19" t="s">
        <v>518</v>
      </c>
      <c r="AS19" t="s">
        <v>519</v>
      </c>
      <c r="AT19" t="s">
        <v>520</v>
      </c>
      <c r="AV19" t="s">
        <v>583</v>
      </c>
      <c r="AW19" t="s">
        <v>584</v>
      </c>
      <c r="AX19" t="s">
        <v>585</v>
      </c>
    </row>
    <row r="20" spans="1:51" ht="25.5" hidden="1" customHeight="1" x14ac:dyDescent="0.3">
      <c r="A20" t="s">
        <v>541</v>
      </c>
      <c r="B20" s="477"/>
      <c r="C20" s="269" t="s">
        <v>52</v>
      </c>
      <c r="D20" s="74">
        <v>3</v>
      </c>
      <c r="E20" s="74" t="s">
        <v>573</v>
      </c>
      <c r="F20" t="s">
        <v>50</v>
      </c>
      <c r="H20" t="s">
        <v>533</v>
      </c>
      <c r="I20" t="s">
        <v>524</v>
      </c>
      <c r="J20" t="s">
        <v>525</v>
      </c>
      <c r="K20" t="s">
        <v>565</v>
      </c>
      <c r="L20" s="52" t="s">
        <v>504</v>
      </c>
      <c r="M20" s="52" t="s">
        <v>50</v>
      </c>
      <c r="N20" t="s">
        <v>54</v>
      </c>
      <c r="O20" t="s">
        <v>586</v>
      </c>
      <c r="P20" t="s">
        <v>536</v>
      </c>
      <c r="Q20" s="71">
        <v>52000</v>
      </c>
      <c r="R20" t="s">
        <v>50</v>
      </c>
      <c r="S20" t="s">
        <v>46</v>
      </c>
      <c r="T20" s="53" t="s">
        <v>508</v>
      </c>
      <c r="V20" t="s">
        <v>575</v>
      </c>
      <c r="W20" t="s">
        <v>54</v>
      </c>
      <c r="X20" t="s">
        <v>576</v>
      </c>
      <c r="Y20" t="s">
        <v>77</v>
      </c>
      <c r="AA20" t="s">
        <v>577</v>
      </c>
      <c r="AH20" t="s">
        <v>512</v>
      </c>
      <c r="AI20" s="71" t="s">
        <v>513</v>
      </c>
      <c r="AK20" s="21" t="s">
        <v>587</v>
      </c>
      <c r="AP20" t="s">
        <v>517</v>
      </c>
      <c r="AQ20" t="s">
        <v>518</v>
      </c>
      <c r="AS20" t="s">
        <v>519</v>
      </c>
      <c r="AT20" t="s">
        <v>520</v>
      </c>
      <c r="AV20" t="s">
        <v>588</v>
      </c>
      <c r="AW20" t="s">
        <v>589</v>
      </c>
    </row>
    <row r="21" spans="1:51" ht="15" hidden="1" customHeight="1" x14ac:dyDescent="0.3">
      <c r="A21" t="s">
        <v>541</v>
      </c>
      <c r="B21" s="477"/>
      <c r="C21" s="269" t="s">
        <v>52</v>
      </c>
      <c r="D21" s="74"/>
      <c r="E21" s="74"/>
      <c r="F21" s="77"/>
      <c r="G21" s="77"/>
      <c r="H21" s="77"/>
      <c r="I21" t="s">
        <v>524</v>
      </c>
      <c r="J21" t="s">
        <v>502</v>
      </c>
      <c r="K21" t="s">
        <v>565</v>
      </c>
      <c r="L21" s="52" t="s">
        <v>504</v>
      </c>
      <c r="M21" s="78"/>
      <c r="N21" s="77"/>
      <c r="O21" s="77"/>
      <c r="P21" s="77"/>
      <c r="Q21" s="77"/>
      <c r="R21" s="77"/>
      <c r="S21" s="77"/>
      <c r="T21" s="79"/>
      <c r="U21" s="79"/>
      <c r="V21" s="77"/>
      <c r="W21" s="77"/>
      <c r="X21" s="77"/>
      <c r="Y21" s="77"/>
      <c r="Z21" s="77"/>
      <c r="AA21" s="77"/>
      <c r="AB21" s="77"/>
      <c r="AC21" s="77"/>
      <c r="AD21" s="77"/>
      <c r="AE21" s="80"/>
      <c r="AF21" s="77"/>
      <c r="AG21" s="77"/>
      <c r="AH21" s="77"/>
      <c r="AI21" s="77"/>
      <c r="AJ21" s="77"/>
      <c r="AK21" s="81"/>
      <c r="AL21" s="77"/>
      <c r="AM21" s="77"/>
      <c r="AN21" s="77"/>
      <c r="AO21" s="77"/>
      <c r="AP21" s="77"/>
      <c r="AQ21" s="77"/>
      <c r="AR21" s="77"/>
      <c r="AS21" s="77"/>
      <c r="AT21" s="77"/>
      <c r="AU21" s="77"/>
      <c r="AV21" t="s">
        <v>590</v>
      </c>
      <c r="AW21" t="s">
        <v>591</v>
      </c>
    </row>
    <row r="22" spans="1:51" ht="15" hidden="1" customHeight="1" x14ac:dyDescent="0.3">
      <c r="A22" t="s">
        <v>541</v>
      </c>
      <c r="B22" s="477"/>
      <c r="C22" s="269" t="s">
        <v>52</v>
      </c>
      <c r="D22" s="74"/>
      <c r="E22" s="74"/>
      <c r="F22" s="77"/>
      <c r="G22" s="77"/>
      <c r="H22" s="77"/>
      <c r="I22" t="s">
        <v>524</v>
      </c>
      <c r="J22" t="s">
        <v>502</v>
      </c>
      <c r="K22" t="s">
        <v>565</v>
      </c>
      <c r="L22" s="52" t="s">
        <v>504</v>
      </c>
      <c r="M22" s="78"/>
      <c r="N22" s="77"/>
      <c r="O22" s="77"/>
      <c r="P22" s="77"/>
      <c r="Q22" s="77"/>
      <c r="R22" s="77"/>
      <c r="S22" s="77"/>
      <c r="T22" s="79"/>
      <c r="U22" s="79"/>
      <c r="V22" s="77"/>
      <c r="W22" s="77"/>
      <c r="X22" s="77"/>
      <c r="Y22" s="77"/>
      <c r="Z22" s="77"/>
      <c r="AA22" s="77"/>
      <c r="AB22" s="77"/>
      <c r="AC22" s="77"/>
      <c r="AD22" s="77"/>
      <c r="AE22" s="80"/>
      <c r="AF22" s="77"/>
      <c r="AG22" s="77"/>
      <c r="AH22" s="77"/>
      <c r="AI22" s="77"/>
      <c r="AJ22" s="77"/>
      <c r="AK22" s="81"/>
      <c r="AL22" s="77"/>
      <c r="AM22" s="77"/>
      <c r="AN22" s="77"/>
      <c r="AO22" s="77"/>
      <c r="AP22" s="77"/>
      <c r="AQ22" s="77"/>
      <c r="AR22" s="77"/>
      <c r="AS22" s="77"/>
      <c r="AT22" s="77"/>
      <c r="AU22" s="77"/>
      <c r="AV22" t="s">
        <v>592</v>
      </c>
      <c r="AW22" t="s">
        <v>593</v>
      </c>
    </row>
    <row r="23" spans="1:51" ht="15" hidden="1" customHeight="1" x14ac:dyDescent="0.3">
      <c r="A23" t="s">
        <v>541</v>
      </c>
      <c r="B23" s="477"/>
      <c r="C23" s="269" t="s">
        <v>52</v>
      </c>
      <c r="D23" s="74"/>
      <c r="E23" s="74"/>
      <c r="F23" s="77"/>
      <c r="G23" s="77"/>
      <c r="H23" s="77"/>
      <c r="I23" t="s">
        <v>524</v>
      </c>
      <c r="J23" t="s">
        <v>525</v>
      </c>
      <c r="K23" t="s">
        <v>565</v>
      </c>
      <c r="L23" s="52" t="s">
        <v>504</v>
      </c>
      <c r="M23" s="78"/>
      <c r="N23" s="77"/>
      <c r="O23" s="77"/>
      <c r="P23" s="77"/>
      <c r="Q23" s="77"/>
      <c r="R23" s="77"/>
      <c r="S23" s="77"/>
      <c r="T23" s="79"/>
      <c r="U23" s="79"/>
      <c r="V23" s="77"/>
      <c r="W23" s="77"/>
      <c r="X23" s="77"/>
      <c r="Y23" s="77"/>
      <c r="Z23" s="77"/>
      <c r="AA23" s="77"/>
      <c r="AB23" s="77"/>
      <c r="AC23" s="77"/>
      <c r="AD23" s="77"/>
      <c r="AE23" s="80"/>
      <c r="AF23" s="77"/>
      <c r="AG23" s="77"/>
      <c r="AH23" s="77"/>
      <c r="AI23" s="77"/>
      <c r="AJ23" s="77"/>
      <c r="AK23" s="81"/>
      <c r="AL23" s="77"/>
      <c r="AM23" s="77"/>
      <c r="AN23" s="77"/>
      <c r="AO23" s="77"/>
      <c r="AP23" s="77"/>
      <c r="AQ23" s="77"/>
      <c r="AR23" s="77"/>
      <c r="AS23" s="77"/>
      <c r="AT23" s="77"/>
      <c r="AU23" s="77"/>
      <c r="AV23" t="s">
        <v>594</v>
      </c>
      <c r="AW23" t="s">
        <v>595</v>
      </c>
    </row>
    <row r="24" spans="1:51" ht="22.5" hidden="1" customHeight="1" x14ac:dyDescent="0.3">
      <c r="A24" t="s">
        <v>541</v>
      </c>
      <c r="B24" s="477"/>
      <c r="C24" s="269" t="s">
        <v>52</v>
      </c>
      <c r="D24" s="74"/>
      <c r="E24" s="74"/>
      <c r="F24" s="77"/>
      <c r="G24" s="77"/>
      <c r="H24" s="77"/>
      <c r="I24" t="s">
        <v>524</v>
      </c>
      <c r="J24" t="s">
        <v>525</v>
      </c>
      <c r="K24" t="s">
        <v>565</v>
      </c>
      <c r="L24" s="52" t="s">
        <v>504</v>
      </c>
      <c r="M24" s="78"/>
      <c r="N24" s="77"/>
      <c r="O24" s="77"/>
      <c r="P24" s="77"/>
      <c r="Q24" s="77"/>
      <c r="R24" s="77"/>
      <c r="S24" s="77"/>
      <c r="T24" s="79"/>
      <c r="U24" s="79"/>
      <c r="V24" s="77"/>
      <c r="W24" s="77"/>
      <c r="X24" s="77"/>
      <c r="Y24" s="77"/>
      <c r="Z24" s="77"/>
      <c r="AA24" s="77"/>
      <c r="AB24" s="77"/>
      <c r="AC24" s="77"/>
      <c r="AD24" s="77"/>
      <c r="AE24" s="80"/>
      <c r="AF24" s="77"/>
      <c r="AG24" s="77"/>
      <c r="AH24" s="77"/>
      <c r="AI24" s="77"/>
      <c r="AJ24" s="77"/>
      <c r="AK24" s="81"/>
      <c r="AL24" s="77"/>
      <c r="AM24" s="77"/>
      <c r="AN24" s="77"/>
      <c r="AO24" s="77"/>
      <c r="AP24" s="77"/>
      <c r="AQ24" s="77"/>
      <c r="AR24" s="77"/>
      <c r="AS24" s="77"/>
      <c r="AT24" s="77"/>
      <c r="AU24" s="77"/>
      <c r="AV24" t="s">
        <v>596</v>
      </c>
      <c r="AW24" t="s">
        <v>597</v>
      </c>
    </row>
    <row r="25" spans="1:51" ht="15.6" x14ac:dyDescent="0.3">
      <c r="A25" t="s">
        <v>1620</v>
      </c>
      <c r="B25" s="477"/>
      <c r="C25" s="269" t="s">
        <v>52</v>
      </c>
      <c r="D25" s="74">
        <v>13</v>
      </c>
      <c r="E25" s="74" t="s">
        <v>573</v>
      </c>
      <c r="H25" t="s">
        <v>500</v>
      </c>
      <c r="I25" t="s">
        <v>598</v>
      </c>
      <c r="J25" t="s">
        <v>508</v>
      </c>
      <c r="K25" t="s">
        <v>535</v>
      </c>
      <c r="L25" s="52" t="s">
        <v>504</v>
      </c>
      <c r="M25" s="52" t="s">
        <v>52</v>
      </c>
      <c r="N25" t="s">
        <v>38</v>
      </c>
      <c r="O25" t="s">
        <v>599</v>
      </c>
      <c r="P25" t="s">
        <v>536</v>
      </c>
      <c r="Q25" s="71">
        <v>250000</v>
      </c>
      <c r="R25" t="s">
        <v>52</v>
      </c>
      <c r="S25" t="s">
        <v>46</v>
      </c>
      <c r="T25" s="53" t="s">
        <v>508</v>
      </c>
      <c r="V25" t="s">
        <v>575</v>
      </c>
      <c r="W25" t="s">
        <v>163</v>
      </c>
      <c r="X25" t="s">
        <v>576</v>
      </c>
      <c r="Y25" t="s">
        <v>77</v>
      </c>
      <c r="AA25" t="s">
        <v>581</v>
      </c>
      <c r="AI25" s="71" t="s">
        <v>513</v>
      </c>
      <c r="AK25" t="s">
        <v>600</v>
      </c>
      <c r="AP25" t="s">
        <v>517</v>
      </c>
      <c r="AQ25" t="s">
        <v>518</v>
      </c>
      <c r="AS25" t="s">
        <v>519</v>
      </c>
      <c r="AT25" t="s">
        <v>520</v>
      </c>
      <c r="AV25" s="82" t="s">
        <v>601</v>
      </c>
      <c r="AW25" t="s">
        <v>602</v>
      </c>
      <c r="AX25" t="s">
        <v>603</v>
      </c>
      <c r="AY25" s="51">
        <v>25</v>
      </c>
    </row>
    <row r="26" spans="1:51" ht="30" hidden="1" customHeight="1" x14ac:dyDescent="0.3">
      <c r="A26" t="s">
        <v>541</v>
      </c>
      <c r="B26" s="477"/>
      <c r="C26" s="269" t="s">
        <v>52</v>
      </c>
      <c r="D26" s="74">
        <v>14</v>
      </c>
      <c r="E26" s="74" t="s">
        <v>573</v>
      </c>
      <c r="H26" t="s">
        <v>523</v>
      </c>
      <c r="I26" t="s">
        <v>598</v>
      </c>
      <c r="J26" t="s">
        <v>508</v>
      </c>
      <c r="K26" t="s">
        <v>580</v>
      </c>
      <c r="L26" s="52" t="s">
        <v>543</v>
      </c>
      <c r="M26" s="52" t="s">
        <v>50</v>
      </c>
      <c r="N26" t="s">
        <v>54</v>
      </c>
      <c r="O26" t="s">
        <v>599</v>
      </c>
      <c r="P26" t="s">
        <v>528</v>
      </c>
      <c r="Q26" s="71">
        <v>850000</v>
      </c>
      <c r="R26" t="s">
        <v>50</v>
      </c>
      <c r="S26" t="s">
        <v>46</v>
      </c>
      <c r="T26" s="53" t="s">
        <v>508</v>
      </c>
      <c r="V26" t="s">
        <v>575</v>
      </c>
      <c r="W26" t="s">
        <v>54</v>
      </c>
      <c r="X26" t="s">
        <v>576</v>
      </c>
      <c r="Y26" t="s">
        <v>77</v>
      </c>
      <c r="AA26" t="s">
        <v>577</v>
      </c>
      <c r="AI26" s="71" t="s">
        <v>513</v>
      </c>
      <c r="AK26" s="21" t="s">
        <v>604</v>
      </c>
      <c r="AP26" t="s">
        <v>517</v>
      </c>
      <c r="AQ26" t="s">
        <v>518</v>
      </c>
      <c r="AR26" t="s">
        <v>530</v>
      </c>
      <c r="AS26" t="s">
        <v>519</v>
      </c>
      <c r="AT26" t="s">
        <v>520</v>
      </c>
    </row>
    <row r="27" spans="1:51" ht="15" hidden="1" customHeight="1" x14ac:dyDescent="0.3">
      <c r="A27" t="s">
        <v>541</v>
      </c>
      <c r="B27" s="477"/>
      <c r="C27" s="269" t="s">
        <v>52</v>
      </c>
      <c r="D27" s="74">
        <v>15</v>
      </c>
      <c r="E27" s="74" t="s">
        <v>573</v>
      </c>
      <c r="H27" t="s">
        <v>523</v>
      </c>
      <c r="I27" t="s">
        <v>598</v>
      </c>
      <c r="J27" t="s">
        <v>508</v>
      </c>
      <c r="K27" t="s">
        <v>549</v>
      </c>
      <c r="L27" s="52" t="s">
        <v>543</v>
      </c>
      <c r="M27" s="52" t="s">
        <v>50</v>
      </c>
      <c r="N27" t="s">
        <v>38</v>
      </c>
      <c r="O27" t="s">
        <v>599</v>
      </c>
      <c r="P27" t="s">
        <v>506</v>
      </c>
      <c r="Q27" s="71">
        <v>1200000</v>
      </c>
      <c r="R27" t="s">
        <v>52</v>
      </c>
      <c r="S27" t="s">
        <v>46</v>
      </c>
      <c r="T27" s="53" t="s">
        <v>508</v>
      </c>
      <c r="V27" t="s">
        <v>575</v>
      </c>
      <c r="W27" t="s">
        <v>54</v>
      </c>
      <c r="X27" t="s">
        <v>576</v>
      </c>
      <c r="Y27" t="s">
        <v>77</v>
      </c>
      <c r="AA27" t="s">
        <v>581</v>
      </c>
      <c r="AI27" s="71" t="s">
        <v>513</v>
      </c>
      <c r="AK27" t="s">
        <v>605</v>
      </c>
      <c r="AP27" t="s">
        <v>517</v>
      </c>
      <c r="AQ27" t="s">
        <v>518</v>
      </c>
      <c r="AS27" t="s">
        <v>519</v>
      </c>
      <c r="AT27" t="s">
        <v>520</v>
      </c>
    </row>
    <row r="28" spans="1:51" ht="15" hidden="1" customHeight="1" x14ac:dyDescent="0.3">
      <c r="A28" t="s">
        <v>541</v>
      </c>
      <c r="B28" s="477"/>
      <c r="C28" s="269" t="s">
        <v>52</v>
      </c>
      <c r="D28" s="74">
        <v>16</v>
      </c>
      <c r="E28" s="74" t="s">
        <v>573</v>
      </c>
      <c r="H28" t="s">
        <v>523</v>
      </c>
      <c r="I28" t="s">
        <v>598</v>
      </c>
      <c r="J28" t="s">
        <v>508</v>
      </c>
      <c r="K28" t="s">
        <v>554</v>
      </c>
      <c r="L28" s="52" t="s">
        <v>504</v>
      </c>
      <c r="M28" s="52" t="s">
        <v>52</v>
      </c>
      <c r="N28" t="s">
        <v>54</v>
      </c>
      <c r="O28" t="s">
        <v>599</v>
      </c>
      <c r="P28" t="s">
        <v>556</v>
      </c>
      <c r="Q28" s="71">
        <v>2200000</v>
      </c>
      <c r="R28" t="s">
        <v>50</v>
      </c>
      <c r="S28" t="s">
        <v>46</v>
      </c>
      <c r="T28" s="53" t="s">
        <v>508</v>
      </c>
      <c r="V28" t="s">
        <v>575</v>
      </c>
      <c r="W28" t="s">
        <v>188</v>
      </c>
      <c r="X28" t="s">
        <v>606</v>
      </c>
      <c r="Y28" t="s">
        <v>77</v>
      </c>
      <c r="AA28" t="s">
        <v>607</v>
      </c>
      <c r="AI28" s="71" t="s">
        <v>513</v>
      </c>
      <c r="AK28" t="s">
        <v>550</v>
      </c>
      <c r="AP28" t="s">
        <v>517</v>
      </c>
      <c r="AQ28" t="s">
        <v>518</v>
      </c>
      <c r="AR28" t="s">
        <v>530</v>
      </c>
      <c r="AS28" t="s">
        <v>519</v>
      </c>
      <c r="AT28" t="s">
        <v>520</v>
      </c>
    </row>
    <row r="29" spans="1:51" ht="15" hidden="1" customHeight="1" x14ac:dyDescent="0.3">
      <c r="A29" t="s">
        <v>541</v>
      </c>
      <c r="B29" s="477"/>
      <c r="C29" s="269" t="s">
        <v>52</v>
      </c>
      <c r="D29" s="74">
        <v>17</v>
      </c>
      <c r="E29" s="74" t="s">
        <v>573</v>
      </c>
      <c r="F29" t="s">
        <v>50</v>
      </c>
      <c r="H29" t="s">
        <v>523</v>
      </c>
      <c r="I29" t="s">
        <v>608</v>
      </c>
      <c r="J29" t="s">
        <v>508</v>
      </c>
      <c r="K29" t="s">
        <v>609</v>
      </c>
      <c r="L29" s="52" t="s">
        <v>610</v>
      </c>
      <c r="M29" s="52" t="s">
        <v>50</v>
      </c>
      <c r="N29" t="s">
        <v>38</v>
      </c>
      <c r="O29" t="s">
        <v>599</v>
      </c>
      <c r="P29" t="s">
        <v>506</v>
      </c>
      <c r="Q29" s="71">
        <v>30000</v>
      </c>
      <c r="R29" t="s">
        <v>52</v>
      </c>
      <c r="S29" t="s">
        <v>46</v>
      </c>
      <c r="T29" s="53" t="s">
        <v>508</v>
      </c>
      <c r="V29" t="s">
        <v>575</v>
      </c>
      <c r="W29" t="s">
        <v>54</v>
      </c>
      <c r="X29" t="s">
        <v>606</v>
      </c>
      <c r="Y29" t="s">
        <v>77</v>
      </c>
      <c r="AA29" t="s">
        <v>611</v>
      </c>
      <c r="AI29" s="71" t="s">
        <v>513</v>
      </c>
      <c r="AK29" t="s">
        <v>600</v>
      </c>
      <c r="AO29" t="s">
        <v>612</v>
      </c>
      <c r="AP29" t="s">
        <v>517</v>
      </c>
      <c r="AQ29" t="s">
        <v>518</v>
      </c>
      <c r="AS29" t="s">
        <v>519</v>
      </c>
      <c r="AT29" t="s">
        <v>520</v>
      </c>
    </row>
    <row r="30" spans="1:51" ht="15" hidden="1" customHeight="1" x14ac:dyDescent="0.3">
      <c r="A30" t="s">
        <v>541</v>
      </c>
      <c r="B30" s="477"/>
      <c r="C30" s="269" t="s">
        <v>52</v>
      </c>
      <c r="D30" s="74">
        <v>18</v>
      </c>
      <c r="E30" s="74" t="s">
        <v>573</v>
      </c>
      <c r="H30" t="s">
        <v>533</v>
      </c>
      <c r="I30" t="s">
        <v>598</v>
      </c>
      <c r="J30" t="s">
        <v>508</v>
      </c>
      <c r="K30" t="s">
        <v>568</v>
      </c>
      <c r="L30" s="52" t="s">
        <v>504</v>
      </c>
      <c r="M30" s="52" t="s">
        <v>50</v>
      </c>
      <c r="N30" t="s">
        <v>54</v>
      </c>
      <c r="O30" t="s">
        <v>599</v>
      </c>
      <c r="P30" t="s">
        <v>536</v>
      </c>
      <c r="Q30" s="71">
        <v>15000</v>
      </c>
      <c r="R30" t="s">
        <v>52</v>
      </c>
      <c r="S30" t="s">
        <v>46</v>
      </c>
      <c r="T30" s="53" t="s">
        <v>508</v>
      </c>
      <c r="W30" t="s">
        <v>54</v>
      </c>
      <c r="Y30" t="s">
        <v>77</v>
      </c>
      <c r="AE30" t="s">
        <v>575</v>
      </c>
      <c r="AF30" t="s">
        <v>558</v>
      </c>
      <c r="AG30" t="s">
        <v>613</v>
      </c>
      <c r="AI30" s="71" t="s">
        <v>513</v>
      </c>
      <c r="AK30" t="s">
        <v>600</v>
      </c>
      <c r="AP30" t="s">
        <v>517</v>
      </c>
      <c r="AQ30" t="s">
        <v>518</v>
      </c>
      <c r="AS30" t="s">
        <v>519</v>
      </c>
      <c r="AT30" t="s">
        <v>520</v>
      </c>
    </row>
    <row r="31" spans="1:51" ht="30" hidden="1" customHeight="1" x14ac:dyDescent="0.3">
      <c r="A31" t="s">
        <v>541</v>
      </c>
      <c r="B31" s="477"/>
      <c r="C31" s="269" t="s">
        <v>52</v>
      </c>
      <c r="D31" s="74">
        <v>19</v>
      </c>
      <c r="E31" s="74" t="s">
        <v>573</v>
      </c>
      <c r="H31" t="s">
        <v>533</v>
      </c>
      <c r="I31" t="s">
        <v>598</v>
      </c>
      <c r="J31" t="s">
        <v>508</v>
      </c>
      <c r="K31" t="s">
        <v>574</v>
      </c>
      <c r="L31" s="52" t="s">
        <v>543</v>
      </c>
      <c r="M31" s="52" t="s">
        <v>50</v>
      </c>
      <c r="N31" t="s">
        <v>54</v>
      </c>
      <c r="O31" t="s">
        <v>599</v>
      </c>
      <c r="P31" t="s">
        <v>556</v>
      </c>
      <c r="Q31" s="71">
        <v>5000</v>
      </c>
      <c r="R31" t="s">
        <v>50</v>
      </c>
      <c r="S31" t="s">
        <v>46</v>
      </c>
      <c r="T31" s="53" t="s">
        <v>508</v>
      </c>
      <c r="V31" t="s">
        <v>575</v>
      </c>
      <c r="W31" t="s">
        <v>188</v>
      </c>
      <c r="X31" t="s">
        <v>614</v>
      </c>
      <c r="Y31" t="s">
        <v>77</v>
      </c>
      <c r="AA31" t="s">
        <v>615</v>
      </c>
      <c r="AI31" s="71" t="s">
        <v>513</v>
      </c>
      <c r="AK31" s="21" t="s">
        <v>616</v>
      </c>
      <c r="AP31" t="s">
        <v>517</v>
      </c>
      <c r="AQ31" t="s">
        <v>518</v>
      </c>
      <c r="AR31" t="s">
        <v>530</v>
      </c>
      <c r="AS31" t="s">
        <v>519</v>
      </c>
      <c r="AT31" t="s">
        <v>520</v>
      </c>
    </row>
    <row r="32" spans="1:51" ht="15" hidden="1" customHeight="1" x14ac:dyDescent="0.3">
      <c r="A32" t="s">
        <v>541</v>
      </c>
      <c r="B32" s="477"/>
      <c r="C32" s="269" t="s">
        <v>52</v>
      </c>
      <c r="D32" s="74">
        <v>20</v>
      </c>
      <c r="E32" s="74" t="s">
        <v>573</v>
      </c>
      <c r="F32" t="s">
        <v>50</v>
      </c>
      <c r="H32" t="s">
        <v>533</v>
      </c>
      <c r="I32" t="s">
        <v>598</v>
      </c>
      <c r="J32" t="s">
        <v>508</v>
      </c>
      <c r="K32" t="s">
        <v>72</v>
      </c>
      <c r="L32" s="52" t="s">
        <v>543</v>
      </c>
      <c r="M32" s="52" t="s">
        <v>50</v>
      </c>
      <c r="N32" t="s">
        <v>54</v>
      </c>
      <c r="O32" t="s">
        <v>599</v>
      </c>
      <c r="P32" t="s">
        <v>506</v>
      </c>
      <c r="Q32" s="71">
        <v>15000</v>
      </c>
      <c r="R32" t="s">
        <v>52</v>
      </c>
      <c r="S32" t="s">
        <v>46</v>
      </c>
      <c r="T32" s="53" t="s">
        <v>508</v>
      </c>
      <c r="V32" t="s">
        <v>575</v>
      </c>
      <c r="W32" t="s">
        <v>54</v>
      </c>
      <c r="X32" t="s">
        <v>614</v>
      </c>
      <c r="Y32" t="s">
        <v>77</v>
      </c>
      <c r="AA32" t="s">
        <v>617</v>
      </c>
      <c r="AH32" t="s">
        <v>537</v>
      </c>
      <c r="AI32" s="71" t="s">
        <v>513</v>
      </c>
      <c r="AK32" t="s">
        <v>605</v>
      </c>
      <c r="AM32" t="s">
        <v>515</v>
      </c>
      <c r="AP32" t="s">
        <v>517</v>
      </c>
      <c r="AQ32" t="s">
        <v>518</v>
      </c>
      <c r="AS32" t="s">
        <v>519</v>
      </c>
      <c r="AT32" t="s">
        <v>520</v>
      </c>
    </row>
    <row r="33" spans="1:50" ht="15" hidden="1" customHeight="1" x14ac:dyDescent="0.3">
      <c r="A33" t="s">
        <v>541</v>
      </c>
      <c r="B33" s="477"/>
      <c r="C33" s="269" t="s">
        <v>52</v>
      </c>
      <c r="D33" s="74">
        <v>21</v>
      </c>
      <c r="E33" s="74" t="s">
        <v>573</v>
      </c>
      <c r="H33" t="s">
        <v>533</v>
      </c>
      <c r="I33" t="s">
        <v>598</v>
      </c>
      <c r="J33" t="s">
        <v>508</v>
      </c>
      <c r="K33" t="s">
        <v>526</v>
      </c>
      <c r="L33" s="52" t="s">
        <v>504</v>
      </c>
      <c r="M33" s="52" t="s">
        <v>52</v>
      </c>
      <c r="N33" t="s">
        <v>38</v>
      </c>
      <c r="O33" t="s">
        <v>599</v>
      </c>
      <c r="P33" t="s">
        <v>506</v>
      </c>
      <c r="Q33" s="71">
        <v>25000</v>
      </c>
      <c r="R33" t="s">
        <v>52</v>
      </c>
      <c r="S33" t="s">
        <v>46</v>
      </c>
      <c r="T33" s="53" t="s">
        <v>508</v>
      </c>
      <c r="V33" t="s">
        <v>575</v>
      </c>
      <c r="W33" t="s">
        <v>172</v>
      </c>
      <c r="X33" t="s">
        <v>618</v>
      </c>
      <c r="Y33" t="s">
        <v>77</v>
      </c>
      <c r="AA33" t="s">
        <v>615</v>
      </c>
      <c r="AI33" s="71" t="s">
        <v>513</v>
      </c>
      <c r="AK33" t="s">
        <v>550</v>
      </c>
      <c r="AP33" t="s">
        <v>517</v>
      </c>
      <c r="AQ33" t="s">
        <v>518</v>
      </c>
      <c r="AS33" t="s">
        <v>519</v>
      </c>
      <c r="AT33" t="s">
        <v>520</v>
      </c>
    </row>
    <row r="34" spans="1:50" ht="15" hidden="1" customHeight="1" x14ac:dyDescent="0.3">
      <c r="A34" t="s">
        <v>541</v>
      </c>
      <c r="B34" s="478"/>
      <c r="C34" s="269" t="s">
        <v>52</v>
      </c>
      <c r="D34" s="74">
        <v>22</v>
      </c>
      <c r="E34" s="74" t="s">
        <v>573</v>
      </c>
      <c r="H34" t="s">
        <v>500</v>
      </c>
      <c r="I34" t="s">
        <v>598</v>
      </c>
      <c r="J34" t="s">
        <v>508</v>
      </c>
      <c r="K34" t="s">
        <v>565</v>
      </c>
      <c r="L34" s="52" t="s">
        <v>543</v>
      </c>
      <c r="M34" s="52" t="s">
        <v>50</v>
      </c>
      <c r="N34" t="s">
        <v>54</v>
      </c>
      <c r="O34" t="s">
        <v>599</v>
      </c>
      <c r="P34" t="s">
        <v>506</v>
      </c>
      <c r="Q34" s="71">
        <v>35000</v>
      </c>
      <c r="R34" t="s">
        <v>52</v>
      </c>
      <c r="S34" t="s">
        <v>46</v>
      </c>
      <c r="T34" s="53" t="s">
        <v>508</v>
      </c>
      <c r="V34" t="s">
        <v>575</v>
      </c>
      <c r="W34" t="s">
        <v>54</v>
      </c>
      <c r="X34" t="s">
        <v>576</v>
      </c>
      <c r="Y34" t="s">
        <v>77</v>
      </c>
      <c r="AA34" t="s">
        <v>577</v>
      </c>
      <c r="AI34" s="71" t="s">
        <v>513</v>
      </c>
      <c r="AK34" t="s">
        <v>559</v>
      </c>
      <c r="AP34" t="s">
        <v>517</v>
      </c>
      <c r="AQ34" t="s">
        <v>518</v>
      </c>
      <c r="AS34" t="s">
        <v>519</v>
      </c>
      <c r="AT34" t="s">
        <v>520</v>
      </c>
    </row>
    <row r="35" spans="1:50" ht="15" hidden="1" customHeight="1" x14ac:dyDescent="0.3">
      <c r="A35" t="s">
        <v>541</v>
      </c>
      <c r="B35" s="467"/>
      <c r="C35" s="269" t="s">
        <v>52</v>
      </c>
      <c r="D35" s="74">
        <v>1</v>
      </c>
      <c r="E35" s="74" t="s">
        <v>619</v>
      </c>
      <c r="H35" t="s">
        <v>500</v>
      </c>
      <c r="I35" t="s">
        <v>524</v>
      </c>
      <c r="J35" t="s">
        <v>525</v>
      </c>
      <c r="K35" t="s">
        <v>542</v>
      </c>
      <c r="L35" s="52" t="s">
        <v>543</v>
      </c>
      <c r="M35" s="52" t="s">
        <v>50</v>
      </c>
      <c r="N35" t="s">
        <v>38</v>
      </c>
      <c r="O35" t="s">
        <v>198</v>
      </c>
      <c r="P35" t="s">
        <v>506</v>
      </c>
      <c r="Q35" s="71">
        <v>55000</v>
      </c>
      <c r="R35" t="s">
        <v>52</v>
      </c>
      <c r="S35" t="s">
        <v>46</v>
      </c>
      <c r="T35" s="53" t="s">
        <v>508</v>
      </c>
      <c r="V35" t="s">
        <v>508</v>
      </c>
      <c r="W35" t="s">
        <v>163</v>
      </c>
      <c r="X35" t="s">
        <v>508</v>
      </c>
      <c r="Y35" t="s">
        <v>77</v>
      </c>
      <c r="AA35" t="s">
        <v>508</v>
      </c>
      <c r="AE35" t="s">
        <v>620</v>
      </c>
      <c r="AF35" t="s">
        <v>558</v>
      </c>
      <c r="AG35" t="s">
        <v>621</v>
      </c>
      <c r="AI35" s="71" t="s">
        <v>513</v>
      </c>
      <c r="AK35" t="s">
        <v>559</v>
      </c>
      <c r="AP35" t="s">
        <v>517</v>
      </c>
      <c r="AQ35" t="s">
        <v>518</v>
      </c>
      <c r="AS35" t="s">
        <v>519</v>
      </c>
      <c r="AT35" t="s">
        <v>520</v>
      </c>
      <c r="AV35" t="s">
        <v>622</v>
      </c>
      <c r="AW35" t="s">
        <v>623</v>
      </c>
    </row>
    <row r="36" spans="1:50" ht="15.6" hidden="1" x14ac:dyDescent="0.3">
      <c r="A36" t="s">
        <v>541</v>
      </c>
      <c r="B36" s="468"/>
      <c r="C36" s="269" t="s">
        <v>52</v>
      </c>
      <c r="D36" s="74">
        <v>23</v>
      </c>
      <c r="E36" s="74" t="s">
        <v>619</v>
      </c>
      <c r="H36" t="s">
        <v>500</v>
      </c>
      <c r="I36" t="s">
        <v>598</v>
      </c>
      <c r="J36" t="s">
        <v>508</v>
      </c>
      <c r="K36" t="s">
        <v>580</v>
      </c>
      <c r="L36" s="52" t="s">
        <v>543</v>
      </c>
      <c r="M36" s="52" t="s">
        <v>50</v>
      </c>
      <c r="N36" t="s">
        <v>54</v>
      </c>
      <c r="O36" t="s">
        <v>624</v>
      </c>
      <c r="P36" t="s">
        <v>506</v>
      </c>
      <c r="Q36" t="s">
        <v>507</v>
      </c>
      <c r="R36" t="s">
        <v>50</v>
      </c>
      <c r="S36" t="s">
        <v>46</v>
      </c>
      <c r="T36" s="53" t="s">
        <v>508</v>
      </c>
      <c r="V36" t="s">
        <v>620</v>
      </c>
      <c r="W36" t="s">
        <v>54</v>
      </c>
      <c r="X36" t="s">
        <v>625</v>
      </c>
      <c r="Y36" t="s">
        <v>77</v>
      </c>
      <c r="AA36" t="s">
        <v>626</v>
      </c>
      <c r="AI36" s="71" t="s">
        <v>513</v>
      </c>
      <c r="AK36" t="s">
        <v>514</v>
      </c>
      <c r="AP36" t="s">
        <v>517</v>
      </c>
      <c r="AQ36" t="s">
        <v>518</v>
      </c>
      <c r="AS36" t="s">
        <v>519</v>
      </c>
      <c r="AT36" t="s">
        <v>520</v>
      </c>
      <c r="AW36" t="s">
        <v>627</v>
      </c>
      <c r="AX36" t="s">
        <v>628</v>
      </c>
    </row>
    <row r="37" spans="1:50" ht="15.6" hidden="1" x14ac:dyDescent="0.3">
      <c r="A37" t="s">
        <v>541</v>
      </c>
      <c r="B37" s="468"/>
      <c r="C37" s="269" t="s">
        <v>52</v>
      </c>
      <c r="D37" s="74">
        <v>24</v>
      </c>
      <c r="E37" s="74" t="s">
        <v>619</v>
      </c>
      <c r="H37" t="s">
        <v>500</v>
      </c>
      <c r="I37" t="s">
        <v>598</v>
      </c>
      <c r="J37" t="s">
        <v>508</v>
      </c>
      <c r="K37" t="s">
        <v>549</v>
      </c>
      <c r="L37" s="52" t="s">
        <v>504</v>
      </c>
      <c r="M37" s="52" t="s">
        <v>50</v>
      </c>
      <c r="N37" t="s">
        <v>38</v>
      </c>
      <c r="O37" t="s">
        <v>629</v>
      </c>
      <c r="P37" t="s">
        <v>506</v>
      </c>
      <c r="Q37" s="71">
        <v>18000</v>
      </c>
      <c r="R37" t="s">
        <v>52</v>
      </c>
      <c r="S37" t="s">
        <v>46</v>
      </c>
      <c r="T37" s="53" t="s">
        <v>508</v>
      </c>
      <c r="V37" t="s">
        <v>620</v>
      </c>
      <c r="W37" t="s">
        <v>188</v>
      </c>
      <c r="X37" t="s">
        <v>630</v>
      </c>
      <c r="Y37" t="s">
        <v>77</v>
      </c>
      <c r="AA37" t="s">
        <v>631</v>
      </c>
      <c r="AI37" s="71" t="s">
        <v>513</v>
      </c>
      <c r="AK37" t="s">
        <v>600</v>
      </c>
      <c r="AP37" t="s">
        <v>517</v>
      </c>
      <c r="AQ37" t="s">
        <v>518</v>
      </c>
      <c r="AS37" t="s">
        <v>519</v>
      </c>
      <c r="AT37" t="s">
        <v>520</v>
      </c>
    </row>
    <row r="38" spans="1:50" ht="15.6" hidden="1" x14ac:dyDescent="0.3">
      <c r="A38" t="s">
        <v>541</v>
      </c>
      <c r="B38" s="468"/>
      <c r="C38" s="269" t="s">
        <v>52</v>
      </c>
      <c r="D38" s="74">
        <v>25</v>
      </c>
      <c r="E38" s="74" t="s">
        <v>619</v>
      </c>
      <c r="F38" t="s">
        <v>50</v>
      </c>
      <c r="H38" t="s">
        <v>523</v>
      </c>
      <c r="I38" t="s">
        <v>598</v>
      </c>
      <c r="J38" t="s">
        <v>508</v>
      </c>
      <c r="K38" t="s">
        <v>554</v>
      </c>
      <c r="L38" s="52" t="s">
        <v>543</v>
      </c>
      <c r="M38" s="52" t="s">
        <v>52</v>
      </c>
      <c r="N38" t="s">
        <v>54</v>
      </c>
      <c r="O38" t="s">
        <v>632</v>
      </c>
      <c r="P38" t="s">
        <v>506</v>
      </c>
      <c r="Q38" s="71">
        <v>358000</v>
      </c>
      <c r="R38" t="s">
        <v>52</v>
      </c>
      <c r="S38" t="s">
        <v>46</v>
      </c>
      <c r="T38" s="53" t="s">
        <v>508</v>
      </c>
      <c r="V38" t="s">
        <v>620</v>
      </c>
      <c r="W38" t="s">
        <v>163</v>
      </c>
      <c r="X38" t="s">
        <v>630</v>
      </c>
      <c r="Y38" t="s">
        <v>77</v>
      </c>
      <c r="AA38" t="s">
        <v>633</v>
      </c>
      <c r="AI38" s="71" t="s">
        <v>513</v>
      </c>
      <c r="AK38" t="s">
        <v>634</v>
      </c>
      <c r="AO38" t="s">
        <v>612</v>
      </c>
      <c r="AP38" t="s">
        <v>517</v>
      </c>
      <c r="AQ38" t="s">
        <v>518</v>
      </c>
      <c r="AS38" t="s">
        <v>519</v>
      </c>
      <c r="AT38" t="s">
        <v>520</v>
      </c>
    </row>
    <row r="39" spans="1:50" ht="28.8" hidden="1" x14ac:dyDescent="0.3">
      <c r="A39" t="s">
        <v>541</v>
      </c>
      <c r="B39" s="468"/>
      <c r="C39" s="269" t="s">
        <v>52</v>
      </c>
      <c r="D39" s="74">
        <v>26</v>
      </c>
      <c r="E39" s="74" t="s">
        <v>619</v>
      </c>
      <c r="H39" t="s">
        <v>523</v>
      </c>
      <c r="I39" t="s">
        <v>598</v>
      </c>
      <c r="J39" t="s">
        <v>508</v>
      </c>
      <c r="K39" t="s">
        <v>609</v>
      </c>
      <c r="L39" s="52" t="s">
        <v>504</v>
      </c>
      <c r="M39" s="52" t="s">
        <v>50</v>
      </c>
      <c r="N39" t="s">
        <v>38</v>
      </c>
      <c r="O39" t="s">
        <v>635</v>
      </c>
      <c r="P39" t="s">
        <v>528</v>
      </c>
      <c r="Q39" s="71">
        <v>25000</v>
      </c>
      <c r="R39" t="s">
        <v>50</v>
      </c>
      <c r="S39" t="s">
        <v>46</v>
      </c>
      <c r="T39" s="53" t="s">
        <v>508</v>
      </c>
      <c r="V39" t="s">
        <v>620</v>
      </c>
      <c r="W39" t="s">
        <v>54</v>
      </c>
      <c r="X39" t="s">
        <v>630</v>
      </c>
      <c r="Y39" t="s">
        <v>77</v>
      </c>
      <c r="AA39" t="s">
        <v>636</v>
      </c>
      <c r="AI39" s="71" t="s">
        <v>513</v>
      </c>
      <c r="AK39" s="21" t="s">
        <v>637</v>
      </c>
      <c r="AP39" t="s">
        <v>517</v>
      </c>
      <c r="AQ39" t="s">
        <v>518</v>
      </c>
      <c r="AR39" t="s">
        <v>530</v>
      </c>
      <c r="AS39" t="s">
        <v>519</v>
      </c>
      <c r="AT39" t="s">
        <v>520</v>
      </c>
    </row>
    <row r="40" spans="1:50" ht="15.6" hidden="1" x14ac:dyDescent="0.3">
      <c r="A40" t="s">
        <v>541</v>
      </c>
      <c r="B40" s="468"/>
      <c r="C40" s="269" t="s">
        <v>52</v>
      </c>
      <c r="D40" s="74">
        <v>27</v>
      </c>
      <c r="E40" s="74" t="s">
        <v>619</v>
      </c>
      <c r="H40" t="s">
        <v>523</v>
      </c>
      <c r="I40" t="s">
        <v>598</v>
      </c>
      <c r="J40" t="s">
        <v>508</v>
      </c>
      <c r="K40" t="s">
        <v>565</v>
      </c>
      <c r="L40" s="52" t="s">
        <v>504</v>
      </c>
      <c r="M40" s="52" t="s">
        <v>50</v>
      </c>
      <c r="N40" t="s">
        <v>54</v>
      </c>
      <c r="O40" t="s">
        <v>638</v>
      </c>
      <c r="P40" t="s">
        <v>506</v>
      </c>
      <c r="Q40" s="71">
        <v>55000</v>
      </c>
      <c r="R40" t="s">
        <v>52</v>
      </c>
      <c r="S40" t="s">
        <v>46</v>
      </c>
      <c r="T40" s="53" t="s">
        <v>508</v>
      </c>
      <c r="W40" t="s">
        <v>54</v>
      </c>
      <c r="Y40" t="s">
        <v>77</v>
      </c>
      <c r="AE40" t="s">
        <v>620</v>
      </c>
      <c r="AF40" t="s">
        <v>558</v>
      </c>
      <c r="AG40" t="s">
        <v>631</v>
      </c>
      <c r="AI40" s="71" t="s">
        <v>513</v>
      </c>
      <c r="AK40" t="s">
        <v>550</v>
      </c>
      <c r="AP40" t="s">
        <v>517</v>
      </c>
      <c r="AQ40" t="s">
        <v>518</v>
      </c>
      <c r="AS40" t="s">
        <v>519</v>
      </c>
      <c r="AT40" t="s">
        <v>520</v>
      </c>
    </row>
    <row r="41" spans="1:50" ht="15.6" hidden="1" x14ac:dyDescent="0.3">
      <c r="A41" t="s">
        <v>541</v>
      </c>
      <c r="B41" s="468"/>
      <c r="C41" s="269" t="s">
        <v>52</v>
      </c>
      <c r="D41" s="74">
        <v>28</v>
      </c>
      <c r="E41" s="74" t="s">
        <v>619</v>
      </c>
      <c r="H41" t="s">
        <v>523</v>
      </c>
      <c r="I41" t="s">
        <v>598</v>
      </c>
      <c r="J41" t="s">
        <v>508</v>
      </c>
      <c r="K41" t="s">
        <v>568</v>
      </c>
      <c r="L41" s="52" t="s">
        <v>504</v>
      </c>
      <c r="M41" s="52" t="s">
        <v>52</v>
      </c>
      <c r="N41" t="s">
        <v>54</v>
      </c>
      <c r="O41" t="s">
        <v>639</v>
      </c>
      <c r="P41" t="s">
        <v>506</v>
      </c>
      <c r="Q41" s="71">
        <v>85000</v>
      </c>
      <c r="R41" t="s">
        <v>52</v>
      </c>
      <c r="S41" t="s">
        <v>46</v>
      </c>
      <c r="T41" s="53" t="s">
        <v>508</v>
      </c>
      <c r="V41" t="s">
        <v>620</v>
      </c>
      <c r="W41" t="s">
        <v>172</v>
      </c>
      <c r="X41" t="s">
        <v>510</v>
      </c>
      <c r="Y41" t="s">
        <v>77</v>
      </c>
      <c r="AA41" t="s">
        <v>640</v>
      </c>
      <c r="AI41" s="71" t="s">
        <v>513</v>
      </c>
      <c r="AK41" t="s">
        <v>634</v>
      </c>
      <c r="AP41" t="s">
        <v>517</v>
      </c>
      <c r="AQ41" t="s">
        <v>518</v>
      </c>
      <c r="AS41" t="s">
        <v>519</v>
      </c>
      <c r="AT41" t="s">
        <v>520</v>
      </c>
    </row>
    <row r="42" spans="1:50" ht="15.6" hidden="1" x14ac:dyDescent="0.3">
      <c r="A42" t="s">
        <v>541</v>
      </c>
      <c r="B42" s="479"/>
      <c r="C42" s="269" t="s">
        <v>52</v>
      </c>
      <c r="D42" s="74">
        <v>19</v>
      </c>
      <c r="E42" s="74" t="s">
        <v>641</v>
      </c>
      <c r="H42" t="s">
        <v>523</v>
      </c>
      <c r="I42" t="s">
        <v>598</v>
      </c>
      <c r="J42" t="s">
        <v>508</v>
      </c>
      <c r="K42" t="s">
        <v>526</v>
      </c>
      <c r="L42" s="52" t="s">
        <v>543</v>
      </c>
      <c r="M42" s="52" t="s">
        <v>52</v>
      </c>
      <c r="N42" t="s">
        <v>54</v>
      </c>
      <c r="O42" t="s">
        <v>642</v>
      </c>
      <c r="P42" t="s">
        <v>536</v>
      </c>
      <c r="Q42" s="71">
        <v>600000</v>
      </c>
      <c r="R42" t="s">
        <v>52</v>
      </c>
      <c r="S42" t="s">
        <v>58</v>
      </c>
      <c r="T42" s="53" t="s">
        <v>643</v>
      </c>
      <c r="V42" t="s">
        <v>620</v>
      </c>
      <c r="W42" t="s">
        <v>54</v>
      </c>
      <c r="X42" t="s">
        <v>618</v>
      </c>
      <c r="Y42" t="s">
        <v>77</v>
      </c>
      <c r="AA42" t="s">
        <v>644</v>
      </c>
      <c r="AI42" s="71" t="s">
        <v>513</v>
      </c>
      <c r="AK42" t="s">
        <v>645</v>
      </c>
      <c r="AP42" t="s">
        <v>517</v>
      </c>
      <c r="AQ42" t="s">
        <v>518</v>
      </c>
      <c r="AS42" t="s">
        <v>519</v>
      </c>
      <c r="AT42" t="s">
        <v>520</v>
      </c>
    </row>
    <row r="43" spans="1:50" ht="15.6" hidden="1" x14ac:dyDescent="0.3">
      <c r="A43" t="s">
        <v>541</v>
      </c>
      <c r="B43" s="480"/>
      <c r="C43" s="269" t="s">
        <v>52</v>
      </c>
      <c r="D43" s="74">
        <v>20</v>
      </c>
      <c r="E43" s="74" t="s">
        <v>641</v>
      </c>
      <c r="H43" t="s">
        <v>523</v>
      </c>
      <c r="I43" t="s">
        <v>598</v>
      </c>
      <c r="J43" t="s">
        <v>508</v>
      </c>
      <c r="K43" t="s">
        <v>535</v>
      </c>
      <c r="L43" s="52" t="s">
        <v>504</v>
      </c>
      <c r="M43" s="52" t="s">
        <v>50</v>
      </c>
      <c r="N43" t="s">
        <v>54</v>
      </c>
      <c r="O43" t="s">
        <v>646</v>
      </c>
      <c r="P43" t="s">
        <v>506</v>
      </c>
      <c r="Q43" s="71">
        <v>800000</v>
      </c>
      <c r="R43" t="s">
        <v>50</v>
      </c>
      <c r="S43" t="s">
        <v>58</v>
      </c>
      <c r="T43" s="53" t="s">
        <v>647</v>
      </c>
      <c r="V43" t="s">
        <v>620</v>
      </c>
      <c r="W43" t="s">
        <v>54</v>
      </c>
      <c r="X43" t="s">
        <v>618</v>
      </c>
      <c r="Y43" t="s">
        <v>77</v>
      </c>
      <c r="AA43" t="s">
        <v>633</v>
      </c>
      <c r="AI43" s="71" t="s">
        <v>513</v>
      </c>
      <c r="AK43" t="s">
        <v>648</v>
      </c>
      <c r="AP43" t="s">
        <v>517</v>
      </c>
      <c r="AQ43" t="s">
        <v>518</v>
      </c>
      <c r="AS43" t="s">
        <v>519</v>
      </c>
      <c r="AT43" t="s">
        <v>520</v>
      </c>
    </row>
    <row r="44" spans="1:50" ht="15" hidden="1" customHeight="1" x14ac:dyDescent="0.3">
      <c r="A44" t="s">
        <v>541</v>
      </c>
      <c r="B44" s="481"/>
      <c r="C44" s="269" t="s">
        <v>52</v>
      </c>
      <c r="D44" s="74">
        <v>1</v>
      </c>
      <c r="E44" s="74" t="s">
        <v>649</v>
      </c>
      <c r="H44" t="s">
        <v>533</v>
      </c>
      <c r="I44" t="s">
        <v>650</v>
      </c>
      <c r="J44" t="s">
        <v>502</v>
      </c>
      <c r="K44" t="s">
        <v>565</v>
      </c>
      <c r="L44" s="52" t="s">
        <v>543</v>
      </c>
      <c r="M44" s="52" t="s">
        <v>50</v>
      </c>
      <c r="N44" t="s">
        <v>54</v>
      </c>
      <c r="O44" t="s">
        <v>651</v>
      </c>
      <c r="P44" t="s">
        <v>536</v>
      </c>
      <c r="Q44" t="s">
        <v>507</v>
      </c>
      <c r="R44" t="s">
        <v>52</v>
      </c>
      <c r="S44" t="s">
        <v>46</v>
      </c>
      <c r="T44" s="53" t="s">
        <v>508</v>
      </c>
      <c r="V44" t="s">
        <v>652</v>
      </c>
      <c r="W44" t="s">
        <v>54</v>
      </c>
      <c r="X44" t="s">
        <v>618</v>
      </c>
      <c r="Y44" t="s">
        <v>77</v>
      </c>
      <c r="AA44" t="s">
        <v>640</v>
      </c>
      <c r="AI44" s="71" t="s">
        <v>513</v>
      </c>
      <c r="AK44" t="s">
        <v>514</v>
      </c>
      <c r="AP44" t="s">
        <v>517</v>
      </c>
      <c r="AQ44" t="s">
        <v>518</v>
      </c>
      <c r="AS44" t="s">
        <v>519</v>
      </c>
      <c r="AT44" t="s">
        <v>520</v>
      </c>
      <c r="AV44" t="s">
        <v>653</v>
      </c>
      <c r="AW44" t="s">
        <v>654</v>
      </c>
    </row>
    <row r="45" spans="1:50" ht="15" hidden="1" customHeight="1" x14ac:dyDescent="0.3">
      <c r="A45" t="s">
        <v>541</v>
      </c>
      <c r="B45" s="482"/>
      <c r="C45" s="269" t="s">
        <v>52</v>
      </c>
      <c r="D45" s="74">
        <v>2</v>
      </c>
      <c r="E45" s="74" t="s">
        <v>649</v>
      </c>
      <c r="H45" t="s">
        <v>533</v>
      </c>
      <c r="I45" t="s">
        <v>524</v>
      </c>
      <c r="J45" t="s">
        <v>525</v>
      </c>
      <c r="K45" t="s">
        <v>568</v>
      </c>
      <c r="L45" s="52" t="s">
        <v>504</v>
      </c>
      <c r="M45" s="52" t="s">
        <v>52</v>
      </c>
      <c r="N45" t="s">
        <v>54</v>
      </c>
      <c r="O45" t="s">
        <v>651</v>
      </c>
      <c r="P45" t="s">
        <v>536</v>
      </c>
      <c r="Q45" s="71">
        <v>51000</v>
      </c>
      <c r="R45" t="s">
        <v>50</v>
      </c>
      <c r="S45" t="s">
        <v>46</v>
      </c>
      <c r="T45" s="53" t="s">
        <v>508</v>
      </c>
      <c r="V45" t="s">
        <v>652</v>
      </c>
      <c r="W45" t="s">
        <v>163</v>
      </c>
      <c r="X45" t="s">
        <v>618</v>
      </c>
      <c r="Y45" t="s">
        <v>77</v>
      </c>
      <c r="AA45" t="s">
        <v>633</v>
      </c>
      <c r="AI45" s="71" t="s">
        <v>513</v>
      </c>
      <c r="AK45" t="s">
        <v>600</v>
      </c>
      <c r="AP45" t="s">
        <v>517</v>
      </c>
      <c r="AQ45" t="s">
        <v>518</v>
      </c>
      <c r="AS45" t="s">
        <v>519</v>
      </c>
      <c r="AT45" t="s">
        <v>520</v>
      </c>
    </row>
    <row r="46" spans="1:50" ht="15" hidden="1" customHeight="1" x14ac:dyDescent="0.3">
      <c r="A46" t="s">
        <v>541</v>
      </c>
      <c r="B46" s="482"/>
      <c r="C46" s="269" t="s">
        <v>52</v>
      </c>
      <c r="D46" s="74">
        <v>3</v>
      </c>
      <c r="E46" s="74" t="s">
        <v>649</v>
      </c>
      <c r="F46" t="s">
        <v>52</v>
      </c>
      <c r="H46" t="s">
        <v>533</v>
      </c>
      <c r="I46" t="s">
        <v>524</v>
      </c>
      <c r="J46" t="s">
        <v>525</v>
      </c>
      <c r="K46" t="s">
        <v>526</v>
      </c>
      <c r="L46" s="52" t="s">
        <v>504</v>
      </c>
      <c r="M46" s="52" t="s">
        <v>50</v>
      </c>
      <c r="N46" t="s">
        <v>54</v>
      </c>
      <c r="O46" t="s">
        <v>651</v>
      </c>
      <c r="P46" t="s">
        <v>556</v>
      </c>
      <c r="Q46" s="71">
        <v>444444</v>
      </c>
      <c r="R46" t="s">
        <v>52</v>
      </c>
      <c r="S46" t="s">
        <v>46</v>
      </c>
      <c r="T46" s="53" t="s">
        <v>508</v>
      </c>
      <c r="V46" t="s">
        <v>652</v>
      </c>
      <c r="W46" t="s">
        <v>54</v>
      </c>
      <c r="X46" t="s">
        <v>618</v>
      </c>
      <c r="Y46" t="s">
        <v>77</v>
      </c>
      <c r="AA46" t="s">
        <v>644</v>
      </c>
      <c r="AI46" s="71" t="s">
        <v>513</v>
      </c>
      <c r="AK46" t="s">
        <v>634</v>
      </c>
      <c r="AO46" t="s">
        <v>655</v>
      </c>
      <c r="AP46" t="s">
        <v>517</v>
      </c>
      <c r="AQ46" t="s">
        <v>518</v>
      </c>
      <c r="AR46" t="s">
        <v>530</v>
      </c>
      <c r="AS46" t="s">
        <v>519</v>
      </c>
      <c r="AT46" t="s">
        <v>520</v>
      </c>
      <c r="AV46" t="s">
        <v>656</v>
      </c>
      <c r="AW46" t="s">
        <v>657</v>
      </c>
    </row>
    <row r="47" spans="1:50" ht="15" hidden="1" customHeight="1" x14ac:dyDescent="0.3">
      <c r="A47" t="s">
        <v>541</v>
      </c>
      <c r="B47" s="482"/>
      <c r="C47" s="269" t="s">
        <v>52</v>
      </c>
      <c r="D47" s="74">
        <v>5</v>
      </c>
      <c r="E47" s="74" t="s">
        <v>649</v>
      </c>
      <c r="H47" t="s">
        <v>500</v>
      </c>
      <c r="I47" t="s">
        <v>524</v>
      </c>
      <c r="J47" t="s">
        <v>502</v>
      </c>
      <c r="K47" t="s">
        <v>554</v>
      </c>
      <c r="L47" s="52" t="s">
        <v>543</v>
      </c>
      <c r="M47" s="52" t="s">
        <v>52</v>
      </c>
      <c r="N47" t="s">
        <v>54</v>
      </c>
      <c r="O47" t="s">
        <v>651</v>
      </c>
      <c r="P47" t="s">
        <v>536</v>
      </c>
      <c r="Q47" s="71">
        <v>50000</v>
      </c>
      <c r="R47" t="s">
        <v>52</v>
      </c>
      <c r="S47" t="s">
        <v>46</v>
      </c>
      <c r="T47" s="53" t="s">
        <v>508</v>
      </c>
      <c r="V47" t="s">
        <v>652</v>
      </c>
      <c r="W47" t="s">
        <v>54</v>
      </c>
      <c r="X47" t="s">
        <v>510</v>
      </c>
      <c r="Y47" t="s">
        <v>77</v>
      </c>
      <c r="AA47" t="s">
        <v>658</v>
      </c>
      <c r="AI47" s="71" t="s">
        <v>513</v>
      </c>
      <c r="AK47" t="s">
        <v>550</v>
      </c>
      <c r="AP47" t="s">
        <v>517</v>
      </c>
      <c r="AQ47" t="s">
        <v>518</v>
      </c>
      <c r="AS47" t="s">
        <v>519</v>
      </c>
      <c r="AT47" t="s">
        <v>520</v>
      </c>
      <c r="AV47" t="s">
        <v>659</v>
      </c>
      <c r="AW47" t="s">
        <v>660</v>
      </c>
    </row>
    <row r="48" spans="1:50" ht="15" hidden="1" customHeight="1" x14ac:dyDescent="0.3">
      <c r="A48" t="s">
        <v>541</v>
      </c>
      <c r="B48" s="482"/>
      <c r="C48" s="269" t="s">
        <v>52</v>
      </c>
      <c r="D48" s="74">
        <v>6</v>
      </c>
      <c r="E48" s="74" t="s">
        <v>649</v>
      </c>
      <c r="H48" t="s">
        <v>500</v>
      </c>
      <c r="I48" t="s">
        <v>524</v>
      </c>
      <c r="J48" t="s">
        <v>525</v>
      </c>
      <c r="K48" t="s">
        <v>661</v>
      </c>
      <c r="L48" s="52" t="s">
        <v>504</v>
      </c>
      <c r="M48" s="52" t="s">
        <v>50</v>
      </c>
      <c r="N48" t="s">
        <v>54</v>
      </c>
      <c r="O48" t="s">
        <v>651</v>
      </c>
      <c r="P48" t="s">
        <v>536</v>
      </c>
      <c r="Q48" s="71">
        <v>500000</v>
      </c>
      <c r="R48" t="s">
        <v>52</v>
      </c>
      <c r="S48" t="s">
        <v>46</v>
      </c>
      <c r="T48" s="53" t="s">
        <v>508</v>
      </c>
      <c r="V48" t="s">
        <v>652</v>
      </c>
      <c r="W48" t="s">
        <v>54</v>
      </c>
      <c r="X48" t="s">
        <v>510</v>
      </c>
      <c r="Y48" t="s">
        <v>77</v>
      </c>
      <c r="AA48" t="s">
        <v>511</v>
      </c>
      <c r="AI48" s="71" t="s">
        <v>513</v>
      </c>
      <c r="AK48" t="s">
        <v>634</v>
      </c>
      <c r="AP48" t="s">
        <v>517</v>
      </c>
      <c r="AQ48" t="s">
        <v>518</v>
      </c>
      <c r="AS48" t="s">
        <v>519</v>
      </c>
      <c r="AT48" t="s">
        <v>520</v>
      </c>
      <c r="AV48" t="s">
        <v>662</v>
      </c>
      <c r="AW48" t="s">
        <v>663</v>
      </c>
    </row>
    <row r="49" spans="1:51" ht="15" hidden="1" customHeight="1" x14ac:dyDescent="0.3">
      <c r="A49" t="s">
        <v>541</v>
      </c>
      <c r="B49" s="482"/>
      <c r="C49" s="269" t="s">
        <v>52</v>
      </c>
      <c r="D49" s="74">
        <v>7</v>
      </c>
      <c r="E49" s="74" t="s">
        <v>649</v>
      </c>
      <c r="H49" t="s">
        <v>500</v>
      </c>
      <c r="I49" t="s">
        <v>598</v>
      </c>
      <c r="J49" t="s">
        <v>508</v>
      </c>
      <c r="K49" t="s">
        <v>542</v>
      </c>
      <c r="L49" s="52" t="s">
        <v>543</v>
      </c>
      <c r="M49" s="52" t="s">
        <v>50</v>
      </c>
      <c r="N49" t="s">
        <v>54</v>
      </c>
      <c r="O49" t="s">
        <v>599</v>
      </c>
      <c r="P49" t="s">
        <v>506</v>
      </c>
      <c r="Q49" t="s">
        <v>507</v>
      </c>
      <c r="R49" t="s">
        <v>50</v>
      </c>
      <c r="S49" t="s">
        <v>46</v>
      </c>
      <c r="T49" s="53" t="s">
        <v>508</v>
      </c>
      <c r="V49" t="s">
        <v>652</v>
      </c>
      <c r="W49" t="s">
        <v>163</v>
      </c>
      <c r="X49" t="s">
        <v>618</v>
      </c>
      <c r="Y49" t="s">
        <v>77</v>
      </c>
      <c r="AA49" t="s">
        <v>636</v>
      </c>
      <c r="AI49" s="71" t="s">
        <v>513</v>
      </c>
      <c r="AK49" t="s">
        <v>550</v>
      </c>
      <c r="AP49" t="s">
        <v>517</v>
      </c>
      <c r="AQ49" t="s">
        <v>518</v>
      </c>
      <c r="AS49" t="s">
        <v>519</v>
      </c>
      <c r="AT49" t="s">
        <v>520</v>
      </c>
    </row>
    <row r="50" spans="1:51" ht="30" hidden="1" customHeight="1" x14ac:dyDescent="0.3">
      <c r="A50" t="s">
        <v>541</v>
      </c>
      <c r="B50" s="482"/>
      <c r="C50" s="269" t="s">
        <v>52</v>
      </c>
      <c r="D50" s="74">
        <v>8</v>
      </c>
      <c r="E50" s="74" t="s">
        <v>649</v>
      </c>
      <c r="F50" t="s">
        <v>52</v>
      </c>
      <c r="H50" t="s">
        <v>523</v>
      </c>
      <c r="I50" t="s">
        <v>598</v>
      </c>
      <c r="J50" t="s">
        <v>508</v>
      </c>
      <c r="K50" t="s">
        <v>565</v>
      </c>
      <c r="L50" s="52" t="s">
        <v>610</v>
      </c>
      <c r="M50" s="52" t="s">
        <v>52</v>
      </c>
      <c r="N50" t="s">
        <v>38</v>
      </c>
      <c r="O50" t="s">
        <v>599</v>
      </c>
      <c r="P50" t="s">
        <v>536</v>
      </c>
      <c r="Q50" t="s">
        <v>507</v>
      </c>
      <c r="R50" t="s">
        <v>52</v>
      </c>
      <c r="S50" t="s">
        <v>46</v>
      </c>
      <c r="T50" s="53" t="s">
        <v>508</v>
      </c>
      <c r="V50" t="s">
        <v>652</v>
      </c>
      <c r="W50" t="s">
        <v>54</v>
      </c>
      <c r="X50" t="s">
        <v>618</v>
      </c>
      <c r="Y50" t="s">
        <v>77</v>
      </c>
      <c r="AA50" t="s">
        <v>633</v>
      </c>
      <c r="AH50" t="s">
        <v>544</v>
      </c>
      <c r="AI50" s="71" t="s">
        <v>513</v>
      </c>
      <c r="AK50" s="21" t="s">
        <v>664</v>
      </c>
      <c r="AM50" t="s">
        <v>515</v>
      </c>
      <c r="AN50" t="s">
        <v>516</v>
      </c>
      <c r="AP50" t="s">
        <v>517</v>
      </c>
      <c r="AQ50" t="s">
        <v>518</v>
      </c>
      <c r="AS50" t="s">
        <v>519</v>
      </c>
      <c r="AT50" t="s">
        <v>520</v>
      </c>
    </row>
    <row r="51" spans="1:51" ht="15" hidden="1" customHeight="1" x14ac:dyDescent="0.3">
      <c r="A51" t="s">
        <v>541</v>
      </c>
      <c r="B51" s="482"/>
      <c r="C51" s="269" t="s">
        <v>52</v>
      </c>
      <c r="D51" s="74">
        <v>9</v>
      </c>
      <c r="E51" s="74" t="s">
        <v>649</v>
      </c>
      <c r="F51" t="s">
        <v>52</v>
      </c>
      <c r="H51" t="s">
        <v>523</v>
      </c>
      <c r="I51" t="s">
        <v>598</v>
      </c>
      <c r="J51" t="s">
        <v>508</v>
      </c>
      <c r="K51" t="s">
        <v>665</v>
      </c>
      <c r="L51" s="52" t="s">
        <v>504</v>
      </c>
      <c r="M51" s="52" t="s">
        <v>50</v>
      </c>
      <c r="N51" t="s">
        <v>54</v>
      </c>
      <c r="O51" t="s">
        <v>624</v>
      </c>
      <c r="P51" t="s">
        <v>528</v>
      </c>
      <c r="Q51" s="71">
        <v>75000</v>
      </c>
      <c r="R51" t="s">
        <v>52</v>
      </c>
      <c r="S51" t="s">
        <v>46</v>
      </c>
      <c r="T51" s="53" t="s">
        <v>508</v>
      </c>
      <c r="V51" t="s">
        <v>652</v>
      </c>
      <c r="W51" t="s">
        <v>54</v>
      </c>
      <c r="X51" t="s">
        <v>666</v>
      </c>
      <c r="Y51" t="s">
        <v>77</v>
      </c>
      <c r="AA51" t="s">
        <v>631</v>
      </c>
      <c r="AI51" s="71" t="s">
        <v>513</v>
      </c>
      <c r="AK51" t="s">
        <v>600</v>
      </c>
      <c r="AO51" t="s">
        <v>667</v>
      </c>
      <c r="AP51" t="s">
        <v>517</v>
      </c>
      <c r="AQ51" t="s">
        <v>518</v>
      </c>
      <c r="AR51" t="s">
        <v>530</v>
      </c>
      <c r="AS51" t="s">
        <v>519</v>
      </c>
      <c r="AT51" t="s">
        <v>520</v>
      </c>
    </row>
    <row r="52" spans="1:51" ht="15" hidden="1" customHeight="1" x14ac:dyDescent="0.3">
      <c r="A52" t="s">
        <v>541</v>
      </c>
      <c r="B52" s="483" t="s">
        <v>668</v>
      </c>
      <c r="C52" s="269" t="s">
        <v>52</v>
      </c>
      <c r="D52" s="74">
        <v>8</v>
      </c>
      <c r="E52" s="74" t="s">
        <v>668</v>
      </c>
      <c r="F52" t="s">
        <v>52</v>
      </c>
      <c r="H52" t="s">
        <v>500</v>
      </c>
      <c r="I52" t="s">
        <v>524</v>
      </c>
      <c r="J52" t="s">
        <v>502</v>
      </c>
      <c r="K52" t="s">
        <v>565</v>
      </c>
      <c r="L52" s="52" t="s">
        <v>543</v>
      </c>
      <c r="M52" s="52" t="s">
        <v>52</v>
      </c>
      <c r="N52" t="s">
        <v>38</v>
      </c>
      <c r="O52" t="s">
        <v>443</v>
      </c>
      <c r="P52" t="s">
        <v>506</v>
      </c>
      <c r="Q52" s="71">
        <v>250000</v>
      </c>
      <c r="R52" t="s">
        <v>52</v>
      </c>
      <c r="S52" t="s">
        <v>46</v>
      </c>
      <c r="T52" s="53" t="s">
        <v>508</v>
      </c>
      <c r="V52" t="s">
        <v>669</v>
      </c>
      <c r="W52" t="s">
        <v>163</v>
      </c>
      <c r="X52" t="s">
        <v>670</v>
      </c>
      <c r="Y52" t="s">
        <v>77</v>
      </c>
      <c r="AA52" t="s">
        <v>671</v>
      </c>
      <c r="AI52" s="71" t="s">
        <v>513</v>
      </c>
      <c r="AK52" t="s">
        <v>550</v>
      </c>
      <c r="AO52" t="s">
        <v>667</v>
      </c>
      <c r="AP52" t="s">
        <v>517</v>
      </c>
      <c r="AQ52" t="s">
        <v>518</v>
      </c>
      <c r="AS52" t="s">
        <v>519</v>
      </c>
      <c r="AT52" t="s">
        <v>520</v>
      </c>
      <c r="AV52" t="s">
        <v>672</v>
      </c>
      <c r="AW52" t="s">
        <v>673</v>
      </c>
    </row>
    <row r="53" spans="1:51" ht="30" hidden="1" customHeight="1" x14ac:dyDescent="0.3">
      <c r="A53" t="s">
        <v>541</v>
      </c>
      <c r="B53" s="483"/>
      <c r="C53" s="269" t="s">
        <v>52</v>
      </c>
      <c r="D53" s="74">
        <v>9</v>
      </c>
      <c r="E53" s="74" t="s">
        <v>668</v>
      </c>
      <c r="H53" t="s">
        <v>500</v>
      </c>
      <c r="I53" t="s">
        <v>524</v>
      </c>
      <c r="J53" t="s">
        <v>502</v>
      </c>
      <c r="K53" t="s">
        <v>549</v>
      </c>
      <c r="L53" s="52" t="s">
        <v>504</v>
      </c>
      <c r="M53" s="52" t="s">
        <v>50</v>
      </c>
      <c r="N53" t="s">
        <v>54</v>
      </c>
      <c r="O53" t="s">
        <v>197</v>
      </c>
      <c r="P53" t="s">
        <v>536</v>
      </c>
      <c r="Q53" t="s">
        <v>674</v>
      </c>
      <c r="R53" t="s">
        <v>52</v>
      </c>
      <c r="S53" t="s">
        <v>46</v>
      </c>
      <c r="T53" s="53" t="s">
        <v>508</v>
      </c>
      <c r="V53" t="s">
        <v>669</v>
      </c>
      <c r="W53" t="s">
        <v>54</v>
      </c>
      <c r="X53" t="s">
        <v>670</v>
      </c>
      <c r="Y53" t="s">
        <v>77</v>
      </c>
      <c r="AA53" t="s">
        <v>675</v>
      </c>
      <c r="AI53" s="71" t="s">
        <v>513</v>
      </c>
      <c r="AK53" s="21" t="s">
        <v>664</v>
      </c>
      <c r="AP53" t="s">
        <v>517</v>
      </c>
      <c r="AQ53" t="s">
        <v>518</v>
      </c>
      <c r="AS53" t="s">
        <v>519</v>
      </c>
      <c r="AT53" t="s">
        <v>520</v>
      </c>
      <c r="AV53" t="s">
        <v>676</v>
      </c>
      <c r="AW53" t="s">
        <v>677</v>
      </c>
    </row>
    <row r="54" spans="1:51" ht="15" hidden="1" customHeight="1" x14ac:dyDescent="0.3">
      <c r="A54" t="s">
        <v>541</v>
      </c>
      <c r="B54" s="483"/>
      <c r="C54" s="269" t="s">
        <v>52</v>
      </c>
      <c r="D54" s="74">
        <v>10</v>
      </c>
      <c r="E54" s="74" t="s">
        <v>668</v>
      </c>
      <c r="F54" t="s">
        <v>52</v>
      </c>
      <c r="H54" t="s">
        <v>523</v>
      </c>
      <c r="I54" t="s">
        <v>553</v>
      </c>
      <c r="J54" t="s">
        <v>525</v>
      </c>
      <c r="K54" t="s">
        <v>665</v>
      </c>
      <c r="L54" s="52" t="s">
        <v>504</v>
      </c>
      <c r="M54" s="52" t="s">
        <v>50</v>
      </c>
      <c r="N54" t="s">
        <v>54</v>
      </c>
      <c r="O54" t="s">
        <v>380</v>
      </c>
      <c r="P54" t="s">
        <v>528</v>
      </c>
      <c r="Q54" t="s">
        <v>674</v>
      </c>
      <c r="R54" t="s">
        <v>50</v>
      </c>
      <c r="S54" t="s">
        <v>46</v>
      </c>
      <c r="T54" s="53" t="s">
        <v>508</v>
      </c>
      <c r="V54" t="s">
        <v>669</v>
      </c>
      <c r="W54" t="s">
        <v>188</v>
      </c>
      <c r="X54" t="s">
        <v>670</v>
      </c>
      <c r="Y54" t="s">
        <v>77</v>
      </c>
      <c r="AA54" t="s">
        <v>678</v>
      </c>
      <c r="AH54" t="s">
        <v>537</v>
      </c>
      <c r="AI54" s="71" t="s">
        <v>513</v>
      </c>
      <c r="AK54" t="s">
        <v>679</v>
      </c>
      <c r="AM54" t="s">
        <v>515</v>
      </c>
      <c r="AN54" t="s">
        <v>516</v>
      </c>
      <c r="AP54" t="s">
        <v>517</v>
      </c>
      <c r="AQ54" t="s">
        <v>518</v>
      </c>
      <c r="AR54" t="s">
        <v>530</v>
      </c>
      <c r="AS54" t="s">
        <v>519</v>
      </c>
      <c r="AT54" t="s">
        <v>520</v>
      </c>
      <c r="AV54" t="s">
        <v>680</v>
      </c>
      <c r="AW54" t="s">
        <v>681</v>
      </c>
    </row>
    <row r="55" spans="1:51" ht="48.75" customHeight="1" x14ac:dyDescent="0.3">
      <c r="A55" t="s">
        <v>1621</v>
      </c>
      <c r="B55" s="483"/>
      <c r="C55" s="269" t="s">
        <v>52</v>
      </c>
      <c r="D55" s="74">
        <v>11</v>
      </c>
      <c r="E55" s="74" t="s">
        <v>668</v>
      </c>
      <c r="H55" t="s">
        <v>523</v>
      </c>
      <c r="I55" t="s">
        <v>553</v>
      </c>
      <c r="J55" t="s">
        <v>525</v>
      </c>
      <c r="K55" t="s">
        <v>661</v>
      </c>
      <c r="L55" s="52" t="s">
        <v>543</v>
      </c>
      <c r="M55" s="52" t="s">
        <v>52</v>
      </c>
      <c r="N55" s="71" t="s">
        <v>38</v>
      </c>
      <c r="O55" t="s">
        <v>682</v>
      </c>
      <c r="P55" t="s">
        <v>506</v>
      </c>
      <c r="Q55" t="s">
        <v>507</v>
      </c>
      <c r="R55" t="s">
        <v>52</v>
      </c>
      <c r="S55" t="s">
        <v>46</v>
      </c>
      <c r="T55" s="53" t="s">
        <v>508</v>
      </c>
      <c r="V55" t="s">
        <v>669</v>
      </c>
      <c r="W55" t="s">
        <v>54</v>
      </c>
      <c r="X55" t="s">
        <v>670</v>
      </c>
      <c r="Y55" t="s">
        <v>77</v>
      </c>
      <c r="AA55" t="s">
        <v>683</v>
      </c>
      <c r="AI55" s="71" t="s">
        <v>513</v>
      </c>
      <c r="AK55" s="21" t="s">
        <v>684</v>
      </c>
      <c r="AP55" t="s">
        <v>517</v>
      </c>
      <c r="AQ55" t="s">
        <v>518</v>
      </c>
      <c r="AS55" t="s">
        <v>519</v>
      </c>
      <c r="AT55" t="s">
        <v>520</v>
      </c>
      <c r="AV55" t="s">
        <v>685</v>
      </c>
      <c r="AW55" t="s">
        <v>686</v>
      </c>
      <c r="AX55" t="s">
        <v>687</v>
      </c>
      <c r="AY55" s="51">
        <v>73</v>
      </c>
    </row>
    <row r="56" spans="1:51" ht="15" hidden="1" customHeight="1" x14ac:dyDescent="0.3">
      <c r="A56" t="s">
        <v>541</v>
      </c>
      <c r="B56" s="483"/>
      <c r="C56" s="269" t="s">
        <v>52</v>
      </c>
      <c r="D56" s="74">
        <v>12</v>
      </c>
      <c r="E56" s="74" t="s">
        <v>668</v>
      </c>
      <c r="H56" t="s">
        <v>523</v>
      </c>
      <c r="I56" t="s">
        <v>553</v>
      </c>
      <c r="J56" t="s">
        <v>502</v>
      </c>
      <c r="K56" t="s">
        <v>535</v>
      </c>
      <c r="L56" s="52" t="s">
        <v>504</v>
      </c>
      <c r="M56" s="52" t="s">
        <v>50</v>
      </c>
      <c r="N56" t="s">
        <v>38</v>
      </c>
      <c r="O56" t="s">
        <v>688</v>
      </c>
      <c r="P56" t="s">
        <v>506</v>
      </c>
      <c r="Q56" t="s">
        <v>674</v>
      </c>
      <c r="R56" t="s">
        <v>52</v>
      </c>
      <c r="S56" t="s">
        <v>46</v>
      </c>
      <c r="T56" s="53" t="s">
        <v>508</v>
      </c>
      <c r="V56" t="s">
        <v>669</v>
      </c>
      <c r="W56" t="s">
        <v>54</v>
      </c>
      <c r="X56" t="s">
        <v>670</v>
      </c>
      <c r="Y56" t="s">
        <v>77</v>
      </c>
      <c r="AA56" t="s">
        <v>689</v>
      </c>
      <c r="AI56" s="71" t="s">
        <v>513</v>
      </c>
      <c r="AK56" t="s">
        <v>550</v>
      </c>
      <c r="AP56" t="s">
        <v>517</v>
      </c>
      <c r="AQ56" t="s">
        <v>518</v>
      </c>
      <c r="AS56" t="s">
        <v>519</v>
      </c>
      <c r="AT56" t="s">
        <v>520</v>
      </c>
      <c r="AV56" t="s">
        <v>690</v>
      </c>
      <c r="AW56" t="s">
        <v>691</v>
      </c>
    </row>
    <row r="57" spans="1:51" ht="15" hidden="1" customHeight="1" x14ac:dyDescent="0.3">
      <c r="A57" t="s">
        <v>541</v>
      </c>
      <c r="B57" s="483"/>
      <c r="C57" s="269" t="s">
        <v>52</v>
      </c>
      <c r="D57" s="74"/>
      <c r="E57" s="74"/>
      <c r="F57" s="77"/>
      <c r="G57" s="77"/>
      <c r="H57" s="77"/>
      <c r="I57" t="s">
        <v>553</v>
      </c>
      <c r="J57" t="s">
        <v>502</v>
      </c>
      <c r="K57" t="s">
        <v>535</v>
      </c>
      <c r="L57" s="52" t="s">
        <v>610</v>
      </c>
      <c r="M57" s="78"/>
      <c r="N57" s="77"/>
      <c r="O57" s="77"/>
      <c r="P57" s="77"/>
      <c r="Q57" s="77"/>
      <c r="R57" s="77"/>
      <c r="S57" s="77"/>
      <c r="T57" s="79"/>
      <c r="U57" s="79"/>
      <c r="V57" s="77"/>
      <c r="W57" s="77"/>
      <c r="X57" s="77"/>
      <c r="Y57" s="77"/>
      <c r="Z57" s="77"/>
      <c r="AA57" s="77"/>
      <c r="AB57" s="77"/>
      <c r="AC57" s="77"/>
      <c r="AD57" s="77"/>
      <c r="AE57" s="80"/>
      <c r="AF57" s="77"/>
      <c r="AG57" s="77"/>
      <c r="AH57" s="77"/>
      <c r="AI57" s="77"/>
      <c r="AJ57" s="77"/>
      <c r="AK57" s="81"/>
      <c r="AL57" s="77"/>
      <c r="AM57" s="77"/>
      <c r="AN57" s="77"/>
      <c r="AO57" s="77"/>
      <c r="AP57" s="77"/>
      <c r="AQ57" s="77"/>
      <c r="AR57" s="77"/>
      <c r="AS57" s="77"/>
      <c r="AT57" s="77"/>
      <c r="AU57" s="77"/>
      <c r="AV57" t="s">
        <v>692</v>
      </c>
      <c r="AW57" t="s">
        <v>693</v>
      </c>
    </row>
    <row r="58" spans="1:51" ht="15" hidden="1" customHeight="1" x14ac:dyDescent="0.3">
      <c r="A58" t="s">
        <v>541</v>
      </c>
      <c r="B58" s="483"/>
      <c r="C58" s="269" t="s">
        <v>52</v>
      </c>
      <c r="D58" s="74">
        <v>13</v>
      </c>
      <c r="E58" s="74" t="s">
        <v>668</v>
      </c>
      <c r="F58" t="s">
        <v>52</v>
      </c>
      <c r="H58" t="s">
        <v>533</v>
      </c>
      <c r="I58" t="s">
        <v>524</v>
      </c>
      <c r="J58" t="s">
        <v>534</v>
      </c>
      <c r="K58" t="s">
        <v>565</v>
      </c>
      <c r="L58" s="52" t="s">
        <v>504</v>
      </c>
      <c r="M58" s="52" t="s">
        <v>52</v>
      </c>
      <c r="N58" t="s">
        <v>54</v>
      </c>
      <c r="O58" t="s">
        <v>375</v>
      </c>
      <c r="P58" t="s">
        <v>506</v>
      </c>
      <c r="Q58" t="s">
        <v>674</v>
      </c>
      <c r="R58" t="s">
        <v>52</v>
      </c>
      <c r="S58" t="s">
        <v>46</v>
      </c>
      <c r="T58" s="53" t="s">
        <v>508</v>
      </c>
      <c r="V58" t="s">
        <v>669</v>
      </c>
      <c r="W58" t="s">
        <v>172</v>
      </c>
      <c r="X58" t="s">
        <v>670</v>
      </c>
      <c r="Y58" t="s">
        <v>77</v>
      </c>
      <c r="AA58" t="s">
        <v>694</v>
      </c>
      <c r="AI58" s="71" t="s">
        <v>513</v>
      </c>
      <c r="AK58" t="s">
        <v>550</v>
      </c>
      <c r="AO58" t="s">
        <v>695</v>
      </c>
      <c r="AP58" t="s">
        <v>517</v>
      </c>
      <c r="AQ58" t="s">
        <v>518</v>
      </c>
      <c r="AS58" t="s">
        <v>519</v>
      </c>
      <c r="AT58" t="s">
        <v>520</v>
      </c>
      <c r="AV58" t="s">
        <v>696</v>
      </c>
      <c r="AW58" t="s">
        <v>697</v>
      </c>
    </row>
    <row r="59" spans="1:51" ht="15" hidden="1" customHeight="1" x14ac:dyDescent="0.3">
      <c r="A59" t="s">
        <v>541</v>
      </c>
      <c r="B59" s="483"/>
      <c r="C59" s="269" t="s">
        <v>52</v>
      </c>
      <c r="D59" s="74">
        <v>14</v>
      </c>
      <c r="E59" s="74" t="s">
        <v>668</v>
      </c>
      <c r="H59" t="s">
        <v>533</v>
      </c>
      <c r="I59" t="s">
        <v>524</v>
      </c>
      <c r="J59" t="s">
        <v>534</v>
      </c>
      <c r="K59" t="s">
        <v>580</v>
      </c>
      <c r="L59" s="52" t="s">
        <v>504</v>
      </c>
      <c r="M59" s="52" t="s">
        <v>50</v>
      </c>
      <c r="N59" t="s">
        <v>38</v>
      </c>
      <c r="O59" t="s">
        <v>555</v>
      </c>
      <c r="P59" t="s">
        <v>536</v>
      </c>
      <c r="Q59" t="s">
        <v>507</v>
      </c>
      <c r="R59" t="s">
        <v>50</v>
      </c>
      <c r="S59" t="s">
        <v>46</v>
      </c>
      <c r="T59" s="53" t="s">
        <v>508</v>
      </c>
      <c r="V59" t="s">
        <v>669</v>
      </c>
      <c r="W59" t="s">
        <v>54</v>
      </c>
      <c r="X59" t="s">
        <v>670</v>
      </c>
      <c r="Y59" t="s">
        <v>77</v>
      </c>
      <c r="AA59" t="s">
        <v>698</v>
      </c>
      <c r="AI59" s="71" t="s">
        <v>513</v>
      </c>
      <c r="AK59" s="21" t="s">
        <v>699</v>
      </c>
      <c r="AP59" t="s">
        <v>517</v>
      </c>
      <c r="AQ59" t="s">
        <v>518</v>
      </c>
      <c r="AS59" t="s">
        <v>519</v>
      </c>
      <c r="AT59" t="s">
        <v>520</v>
      </c>
      <c r="AV59" t="s">
        <v>700</v>
      </c>
      <c r="AW59" t="s">
        <v>701</v>
      </c>
    </row>
    <row r="60" spans="1:51" ht="15" hidden="1" customHeight="1" x14ac:dyDescent="0.3">
      <c r="A60" t="s">
        <v>541</v>
      </c>
      <c r="B60" s="483"/>
      <c r="C60" s="269" t="s">
        <v>52</v>
      </c>
      <c r="D60" s="74">
        <v>15</v>
      </c>
      <c r="E60" s="74" t="s">
        <v>668</v>
      </c>
      <c r="F60" t="s">
        <v>50</v>
      </c>
      <c r="H60" t="s">
        <v>533</v>
      </c>
      <c r="I60" t="s">
        <v>524</v>
      </c>
      <c r="J60" t="s">
        <v>525</v>
      </c>
      <c r="K60" t="s">
        <v>565</v>
      </c>
      <c r="L60" s="52" t="s">
        <v>543</v>
      </c>
      <c r="M60" s="52" t="s">
        <v>50</v>
      </c>
      <c r="N60" t="s">
        <v>54</v>
      </c>
      <c r="O60" t="s">
        <v>326</v>
      </c>
      <c r="P60" t="s">
        <v>556</v>
      </c>
      <c r="Q60" t="s">
        <v>674</v>
      </c>
      <c r="R60" t="s">
        <v>52</v>
      </c>
      <c r="S60" t="s">
        <v>46</v>
      </c>
      <c r="T60" s="53" t="s">
        <v>508</v>
      </c>
      <c r="V60" t="s">
        <v>669</v>
      </c>
      <c r="W60" t="s">
        <v>54</v>
      </c>
      <c r="X60" t="s">
        <v>670</v>
      </c>
      <c r="Y60" t="s">
        <v>77</v>
      </c>
      <c r="AA60" t="s">
        <v>702</v>
      </c>
      <c r="AH60" t="s">
        <v>512</v>
      </c>
      <c r="AI60" s="71" t="s">
        <v>513</v>
      </c>
      <c r="AK60" t="s">
        <v>703</v>
      </c>
      <c r="AM60" t="s">
        <v>515</v>
      </c>
      <c r="AP60" t="s">
        <v>517</v>
      </c>
      <c r="AQ60" t="s">
        <v>518</v>
      </c>
      <c r="AR60" t="s">
        <v>530</v>
      </c>
      <c r="AS60" t="s">
        <v>519</v>
      </c>
      <c r="AT60" t="s">
        <v>520</v>
      </c>
    </row>
    <row r="61" spans="1:51" ht="15" hidden="1" customHeight="1" x14ac:dyDescent="0.3">
      <c r="A61" t="s">
        <v>541</v>
      </c>
      <c r="B61" s="483"/>
      <c r="C61" s="269" t="s">
        <v>52</v>
      </c>
      <c r="D61" s="74">
        <v>16</v>
      </c>
      <c r="E61" s="74" t="s">
        <v>668</v>
      </c>
      <c r="H61" t="s">
        <v>533</v>
      </c>
      <c r="I61" t="s">
        <v>524</v>
      </c>
      <c r="J61" t="s">
        <v>525</v>
      </c>
      <c r="K61" t="s">
        <v>565</v>
      </c>
      <c r="L61" s="52" t="s">
        <v>543</v>
      </c>
      <c r="M61" s="52" t="s">
        <v>50</v>
      </c>
      <c r="N61" t="s">
        <v>38</v>
      </c>
      <c r="O61" t="s">
        <v>37</v>
      </c>
      <c r="P61" t="s">
        <v>506</v>
      </c>
      <c r="Q61" t="s">
        <v>674</v>
      </c>
      <c r="R61" t="s">
        <v>52</v>
      </c>
      <c r="S61" t="s">
        <v>46</v>
      </c>
      <c r="T61" s="53" t="s">
        <v>508</v>
      </c>
      <c r="V61" t="s">
        <v>669</v>
      </c>
      <c r="W61" t="s">
        <v>163</v>
      </c>
      <c r="X61" t="s">
        <v>670</v>
      </c>
      <c r="Y61" t="s">
        <v>77</v>
      </c>
      <c r="AA61" t="s">
        <v>704</v>
      </c>
      <c r="AI61" s="71" t="s">
        <v>513</v>
      </c>
      <c r="AK61" s="21" t="s">
        <v>699</v>
      </c>
      <c r="AP61" t="s">
        <v>517</v>
      </c>
      <c r="AQ61" t="s">
        <v>518</v>
      </c>
      <c r="AS61" t="s">
        <v>519</v>
      </c>
      <c r="AT61" t="s">
        <v>520</v>
      </c>
      <c r="AV61" t="s">
        <v>705</v>
      </c>
      <c r="AW61" t="s">
        <v>706</v>
      </c>
    </row>
    <row r="62" spans="1:51" ht="15" hidden="1" customHeight="1" x14ac:dyDescent="0.3">
      <c r="A62" t="s">
        <v>541</v>
      </c>
      <c r="B62" s="483"/>
      <c r="C62" s="269" t="s">
        <v>52</v>
      </c>
      <c r="D62" s="74">
        <v>17</v>
      </c>
      <c r="E62" s="74" t="s">
        <v>668</v>
      </c>
      <c r="H62" t="s">
        <v>500</v>
      </c>
      <c r="I62" t="s">
        <v>598</v>
      </c>
      <c r="J62" t="s">
        <v>508</v>
      </c>
      <c r="K62" t="s">
        <v>526</v>
      </c>
      <c r="L62" s="52" t="s">
        <v>543</v>
      </c>
      <c r="M62" s="52" t="s">
        <v>52</v>
      </c>
      <c r="N62" t="s">
        <v>54</v>
      </c>
      <c r="O62" t="s">
        <v>599</v>
      </c>
      <c r="P62" t="s">
        <v>506</v>
      </c>
      <c r="Q62" t="s">
        <v>674</v>
      </c>
      <c r="R62" t="s">
        <v>52</v>
      </c>
      <c r="S62" t="s">
        <v>46</v>
      </c>
      <c r="T62" s="53" t="s">
        <v>508</v>
      </c>
      <c r="V62" t="s">
        <v>669</v>
      </c>
      <c r="W62" t="s">
        <v>54</v>
      </c>
      <c r="X62" t="s">
        <v>670</v>
      </c>
      <c r="Y62" t="s">
        <v>77</v>
      </c>
      <c r="AA62" t="s">
        <v>707</v>
      </c>
      <c r="AI62" s="71" t="s">
        <v>513</v>
      </c>
      <c r="AK62" t="s">
        <v>550</v>
      </c>
      <c r="AP62" t="s">
        <v>517</v>
      </c>
      <c r="AQ62" t="s">
        <v>518</v>
      </c>
      <c r="AS62" t="s">
        <v>519</v>
      </c>
      <c r="AT62" t="s">
        <v>520</v>
      </c>
    </row>
    <row r="63" spans="1:51" ht="15" hidden="1" customHeight="1" x14ac:dyDescent="0.3">
      <c r="A63" t="s">
        <v>541</v>
      </c>
      <c r="B63" s="483"/>
      <c r="C63" s="269" t="s">
        <v>52</v>
      </c>
      <c r="D63" s="74">
        <v>18</v>
      </c>
      <c r="E63" s="74" t="s">
        <v>668</v>
      </c>
      <c r="H63" t="s">
        <v>500</v>
      </c>
      <c r="I63" t="s">
        <v>598</v>
      </c>
      <c r="J63" t="s">
        <v>508</v>
      </c>
      <c r="K63" t="s">
        <v>542</v>
      </c>
      <c r="L63" s="52" t="s">
        <v>504</v>
      </c>
      <c r="M63" s="52" t="s">
        <v>50</v>
      </c>
      <c r="N63" t="s">
        <v>38</v>
      </c>
      <c r="O63" t="s">
        <v>599</v>
      </c>
      <c r="P63" t="s">
        <v>506</v>
      </c>
      <c r="Q63" t="s">
        <v>507</v>
      </c>
      <c r="R63" t="s">
        <v>50</v>
      </c>
      <c r="S63" t="s">
        <v>46</v>
      </c>
      <c r="T63" s="53" t="s">
        <v>508</v>
      </c>
      <c r="V63" t="s">
        <v>669</v>
      </c>
      <c r="W63" t="s">
        <v>188</v>
      </c>
      <c r="X63" t="s">
        <v>670</v>
      </c>
      <c r="Y63" t="s">
        <v>77</v>
      </c>
      <c r="AA63" t="s">
        <v>708</v>
      </c>
      <c r="AI63" s="71" t="s">
        <v>513</v>
      </c>
      <c r="AK63" t="s">
        <v>605</v>
      </c>
      <c r="AP63" t="s">
        <v>517</v>
      </c>
      <c r="AQ63" t="s">
        <v>518</v>
      </c>
      <c r="AS63" t="s">
        <v>519</v>
      </c>
      <c r="AT63" t="s">
        <v>520</v>
      </c>
    </row>
    <row r="64" spans="1:51" ht="30" hidden="1" customHeight="1" x14ac:dyDescent="0.3">
      <c r="A64" t="s">
        <v>541</v>
      </c>
      <c r="B64" s="483"/>
      <c r="C64" s="269" t="s">
        <v>52</v>
      </c>
      <c r="D64" s="74">
        <v>19</v>
      </c>
      <c r="E64" s="74" t="s">
        <v>668</v>
      </c>
      <c r="F64" t="s">
        <v>50</v>
      </c>
      <c r="H64" t="s">
        <v>500</v>
      </c>
      <c r="I64" t="s">
        <v>598</v>
      </c>
      <c r="J64" t="s">
        <v>508</v>
      </c>
      <c r="K64" t="s">
        <v>565</v>
      </c>
      <c r="L64" s="52" t="s">
        <v>543</v>
      </c>
      <c r="M64" s="52" t="s">
        <v>50</v>
      </c>
      <c r="N64" t="s">
        <v>54</v>
      </c>
      <c r="O64" t="s">
        <v>624</v>
      </c>
      <c r="P64" t="s">
        <v>536</v>
      </c>
      <c r="Q64" t="s">
        <v>674</v>
      </c>
      <c r="R64" t="s">
        <v>52</v>
      </c>
      <c r="S64" t="s">
        <v>46</v>
      </c>
      <c r="T64" s="53" t="s">
        <v>508</v>
      </c>
      <c r="V64" t="s">
        <v>669</v>
      </c>
      <c r="W64" t="s">
        <v>54</v>
      </c>
      <c r="X64" t="s">
        <v>670</v>
      </c>
      <c r="Y64" t="s">
        <v>77</v>
      </c>
      <c r="AA64" t="s">
        <v>709</v>
      </c>
      <c r="AH64" t="s">
        <v>544</v>
      </c>
      <c r="AI64" s="71" t="s">
        <v>513</v>
      </c>
      <c r="AK64" s="21" t="s">
        <v>664</v>
      </c>
      <c r="AM64" t="s">
        <v>515</v>
      </c>
      <c r="AP64" t="s">
        <v>517</v>
      </c>
      <c r="AQ64" t="s">
        <v>518</v>
      </c>
      <c r="AS64" t="s">
        <v>519</v>
      </c>
      <c r="AT64" t="s">
        <v>520</v>
      </c>
    </row>
    <row r="65" spans="1:51" ht="15" hidden="1" customHeight="1" x14ac:dyDescent="0.3">
      <c r="A65" t="s">
        <v>541</v>
      </c>
      <c r="B65" s="483"/>
      <c r="C65" s="269" t="s">
        <v>52</v>
      </c>
      <c r="D65" s="74">
        <v>20</v>
      </c>
      <c r="E65" s="74" t="s">
        <v>668</v>
      </c>
      <c r="H65" t="s">
        <v>500</v>
      </c>
      <c r="I65" t="s">
        <v>598</v>
      </c>
      <c r="J65" t="s">
        <v>508</v>
      </c>
      <c r="K65" t="s">
        <v>568</v>
      </c>
      <c r="L65" s="52" t="s">
        <v>504</v>
      </c>
      <c r="M65" s="52" t="s">
        <v>52</v>
      </c>
      <c r="N65" t="s">
        <v>38</v>
      </c>
      <c r="O65" t="s">
        <v>629</v>
      </c>
      <c r="P65" t="s">
        <v>556</v>
      </c>
      <c r="Q65" t="s">
        <v>507</v>
      </c>
      <c r="R65" t="s">
        <v>52</v>
      </c>
      <c r="S65" t="s">
        <v>46</v>
      </c>
      <c r="T65" s="53" t="s">
        <v>508</v>
      </c>
      <c r="V65" t="s">
        <v>669</v>
      </c>
      <c r="W65" t="s">
        <v>54</v>
      </c>
      <c r="X65" t="s">
        <v>670</v>
      </c>
      <c r="Y65" t="s">
        <v>77</v>
      </c>
      <c r="AA65" t="s">
        <v>710</v>
      </c>
      <c r="AI65" s="71" t="s">
        <v>513</v>
      </c>
      <c r="AK65" t="s">
        <v>600</v>
      </c>
      <c r="AP65" t="s">
        <v>517</v>
      </c>
      <c r="AQ65" t="s">
        <v>518</v>
      </c>
      <c r="AR65" t="s">
        <v>530</v>
      </c>
      <c r="AS65" t="s">
        <v>519</v>
      </c>
      <c r="AT65" t="s">
        <v>520</v>
      </c>
    </row>
    <row r="66" spans="1:51" ht="30" hidden="1" customHeight="1" x14ac:dyDescent="0.3">
      <c r="A66" t="s">
        <v>541</v>
      </c>
      <c r="B66" s="483"/>
      <c r="C66" s="269" t="s">
        <v>52</v>
      </c>
      <c r="D66" s="74">
        <v>21</v>
      </c>
      <c r="E66" s="74" t="s">
        <v>668</v>
      </c>
      <c r="F66" t="s">
        <v>50</v>
      </c>
      <c r="H66" t="s">
        <v>523</v>
      </c>
      <c r="I66" t="s">
        <v>598</v>
      </c>
      <c r="J66" t="s">
        <v>508</v>
      </c>
      <c r="K66" t="s">
        <v>526</v>
      </c>
      <c r="L66" s="52" t="s">
        <v>504</v>
      </c>
      <c r="M66" s="52" t="s">
        <v>50</v>
      </c>
      <c r="N66" t="s">
        <v>54</v>
      </c>
      <c r="O66" t="s">
        <v>632</v>
      </c>
      <c r="P66" t="s">
        <v>506</v>
      </c>
      <c r="Q66" t="s">
        <v>674</v>
      </c>
      <c r="R66" t="s">
        <v>52</v>
      </c>
      <c r="S66" t="s">
        <v>46</v>
      </c>
      <c r="T66" s="53" t="s">
        <v>508</v>
      </c>
      <c r="V66" t="s">
        <v>669</v>
      </c>
      <c r="W66" t="s">
        <v>54</v>
      </c>
      <c r="X66" t="s">
        <v>670</v>
      </c>
      <c r="Y66" t="s">
        <v>77</v>
      </c>
      <c r="AA66" t="s">
        <v>675</v>
      </c>
      <c r="AI66" s="71" t="s">
        <v>513</v>
      </c>
      <c r="AK66" s="21" t="s">
        <v>711</v>
      </c>
      <c r="AO66" t="s">
        <v>612</v>
      </c>
      <c r="AP66" t="s">
        <v>517</v>
      </c>
      <c r="AQ66" t="s">
        <v>518</v>
      </c>
      <c r="AS66" t="s">
        <v>519</v>
      </c>
      <c r="AT66" t="s">
        <v>520</v>
      </c>
    </row>
    <row r="67" spans="1:51" ht="15" hidden="1" customHeight="1" x14ac:dyDescent="0.3">
      <c r="A67" t="s">
        <v>541</v>
      </c>
      <c r="B67" s="483"/>
      <c r="C67" s="269" t="s">
        <v>52</v>
      </c>
      <c r="D67" s="74">
        <v>22</v>
      </c>
      <c r="E67" s="74" t="s">
        <v>668</v>
      </c>
      <c r="H67" t="s">
        <v>523</v>
      </c>
      <c r="I67" t="s">
        <v>598</v>
      </c>
      <c r="J67" t="s">
        <v>508</v>
      </c>
      <c r="K67" t="s">
        <v>554</v>
      </c>
      <c r="L67" s="52" t="s">
        <v>504</v>
      </c>
      <c r="M67" s="52" t="s">
        <v>50</v>
      </c>
      <c r="N67" t="s">
        <v>38</v>
      </c>
      <c r="O67" t="s">
        <v>635</v>
      </c>
      <c r="P67" t="s">
        <v>536</v>
      </c>
      <c r="Q67" t="s">
        <v>674</v>
      </c>
      <c r="R67" t="s">
        <v>50</v>
      </c>
      <c r="S67" t="s">
        <v>46</v>
      </c>
      <c r="T67" s="53" t="s">
        <v>508</v>
      </c>
      <c r="V67" t="s">
        <v>669</v>
      </c>
      <c r="W67" t="s">
        <v>54</v>
      </c>
      <c r="X67" t="s">
        <v>670</v>
      </c>
      <c r="Y67" t="s">
        <v>77</v>
      </c>
      <c r="AA67" t="s">
        <v>683</v>
      </c>
      <c r="AI67" s="71" t="s">
        <v>513</v>
      </c>
      <c r="AK67" t="s">
        <v>605</v>
      </c>
      <c r="AP67" t="s">
        <v>517</v>
      </c>
      <c r="AQ67" t="s">
        <v>518</v>
      </c>
      <c r="AS67" t="s">
        <v>519</v>
      </c>
      <c r="AT67" t="s">
        <v>520</v>
      </c>
    </row>
    <row r="68" spans="1:51" ht="24.75" hidden="1" customHeight="1" x14ac:dyDescent="0.3">
      <c r="A68" t="s">
        <v>541</v>
      </c>
      <c r="B68" s="483"/>
      <c r="C68" s="269" t="s">
        <v>52</v>
      </c>
      <c r="D68" s="74">
        <v>23</v>
      </c>
      <c r="E68" s="74" t="s">
        <v>668</v>
      </c>
      <c r="H68" t="s">
        <v>523</v>
      </c>
      <c r="I68" t="s">
        <v>598</v>
      </c>
      <c r="J68" t="s">
        <v>508</v>
      </c>
      <c r="K68" t="s">
        <v>549</v>
      </c>
      <c r="L68" s="52" t="s">
        <v>543</v>
      </c>
      <c r="M68" s="52" t="s">
        <v>52</v>
      </c>
      <c r="N68" t="s">
        <v>54</v>
      </c>
      <c r="O68" t="s">
        <v>638</v>
      </c>
      <c r="P68" t="s">
        <v>506</v>
      </c>
      <c r="Q68" t="s">
        <v>674</v>
      </c>
      <c r="R68" t="s">
        <v>52</v>
      </c>
      <c r="S68" t="s">
        <v>46</v>
      </c>
      <c r="T68" s="53" t="s">
        <v>508</v>
      </c>
      <c r="V68" t="s">
        <v>669</v>
      </c>
      <c r="W68" t="s">
        <v>172</v>
      </c>
      <c r="X68" t="s">
        <v>670</v>
      </c>
      <c r="Y68" t="s">
        <v>77</v>
      </c>
      <c r="AA68" t="s">
        <v>694</v>
      </c>
      <c r="AI68" s="71" t="s">
        <v>513</v>
      </c>
      <c r="AK68" s="21" t="s">
        <v>712</v>
      </c>
      <c r="AP68" t="s">
        <v>517</v>
      </c>
      <c r="AQ68" t="s">
        <v>518</v>
      </c>
      <c r="AS68" t="s">
        <v>519</v>
      </c>
      <c r="AT68" t="s">
        <v>520</v>
      </c>
    </row>
    <row r="69" spans="1:51" ht="15" hidden="1" customHeight="1" x14ac:dyDescent="0.3">
      <c r="A69" t="s">
        <v>541</v>
      </c>
      <c r="B69" s="491"/>
      <c r="C69" s="269" t="s">
        <v>52</v>
      </c>
      <c r="D69" s="74">
        <v>2</v>
      </c>
      <c r="E69" s="74" t="s">
        <v>713</v>
      </c>
      <c r="H69" t="s">
        <v>533</v>
      </c>
      <c r="I69" t="s">
        <v>524</v>
      </c>
      <c r="J69" t="s">
        <v>525</v>
      </c>
      <c r="K69" t="s">
        <v>565</v>
      </c>
      <c r="L69" s="52" t="s">
        <v>504</v>
      </c>
      <c r="M69" s="52" t="s">
        <v>50</v>
      </c>
      <c r="N69" t="s">
        <v>54</v>
      </c>
      <c r="O69" t="s">
        <v>651</v>
      </c>
      <c r="P69" t="s">
        <v>536</v>
      </c>
      <c r="Q69" t="s">
        <v>714</v>
      </c>
      <c r="R69" t="s">
        <v>52</v>
      </c>
      <c r="S69" t="s">
        <v>46</v>
      </c>
      <c r="T69" s="53" t="s">
        <v>508</v>
      </c>
      <c r="V69" t="s">
        <v>715</v>
      </c>
      <c r="W69" t="s">
        <v>54</v>
      </c>
      <c r="X69" t="s">
        <v>670</v>
      </c>
      <c r="Y69" t="s">
        <v>77</v>
      </c>
      <c r="AA69" t="s">
        <v>716</v>
      </c>
      <c r="AI69" s="71" t="s">
        <v>513</v>
      </c>
      <c r="AK69" t="s">
        <v>634</v>
      </c>
      <c r="AP69" t="s">
        <v>517</v>
      </c>
      <c r="AQ69" t="s">
        <v>518</v>
      </c>
      <c r="AS69" t="s">
        <v>519</v>
      </c>
      <c r="AT69" t="s">
        <v>520</v>
      </c>
      <c r="AV69" t="s">
        <v>717</v>
      </c>
      <c r="AW69" t="s">
        <v>718</v>
      </c>
    </row>
    <row r="70" spans="1:51" ht="22.5" hidden="1" customHeight="1" x14ac:dyDescent="0.3">
      <c r="A70" t="s">
        <v>541</v>
      </c>
      <c r="B70" s="491"/>
      <c r="C70" s="269" t="s">
        <v>52</v>
      </c>
      <c r="D70" s="74">
        <v>3</v>
      </c>
      <c r="E70" s="74" t="s">
        <v>713</v>
      </c>
      <c r="F70" t="s">
        <v>52</v>
      </c>
      <c r="H70" t="s">
        <v>533</v>
      </c>
      <c r="I70" t="s">
        <v>524</v>
      </c>
      <c r="J70" t="s">
        <v>525</v>
      </c>
      <c r="K70" t="s">
        <v>580</v>
      </c>
      <c r="L70" s="52" t="s">
        <v>543</v>
      </c>
      <c r="M70" s="52" t="s">
        <v>52</v>
      </c>
      <c r="N70" t="s">
        <v>54</v>
      </c>
      <c r="O70" t="s">
        <v>651</v>
      </c>
      <c r="P70" t="s">
        <v>556</v>
      </c>
      <c r="Q70" t="s">
        <v>674</v>
      </c>
      <c r="R70" t="s">
        <v>52</v>
      </c>
      <c r="S70" t="s">
        <v>46</v>
      </c>
      <c r="T70" s="53" t="s">
        <v>508</v>
      </c>
      <c r="V70" t="s">
        <v>715</v>
      </c>
      <c r="W70" t="s">
        <v>163</v>
      </c>
      <c r="X70" t="s">
        <v>670</v>
      </c>
      <c r="Y70" t="s">
        <v>77</v>
      </c>
      <c r="AA70" t="s">
        <v>719</v>
      </c>
      <c r="AH70" t="s">
        <v>512</v>
      </c>
      <c r="AI70" s="71" t="s">
        <v>513</v>
      </c>
      <c r="AK70" s="21" t="s">
        <v>637</v>
      </c>
      <c r="AM70" t="s">
        <v>515</v>
      </c>
      <c r="AN70" t="s">
        <v>516</v>
      </c>
      <c r="AP70" t="s">
        <v>517</v>
      </c>
      <c r="AQ70" t="s">
        <v>518</v>
      </c>
      <c r="AR70" t="s">
        <v>530</v>
      </c>
      <c r="AS70" t="s">
        <v>519</v>
      </c>
      <c r="AT70" t="s">
        <v>520</v>
      </c>
      <c r="AV70" t="s">
        <v>720</v>
      </c>
      <c r="AW70" t="s">
        <v>721</v>
      </c>
    </row>
    <row r="71" spans="1:51" ht="15" hidden="1" customHeight="1" x14ac:dyDescent="0.3">
      <c r="A71" t="s">
        <v>541</v>
      </c>
      <c r="B71" s="491"/>
      <c r="C71" s="269" t="s">
        <v>52</v>
      </c>
      <c r="D71" s="74">
        <v>4</v>
      </c>
      <c r="E71" s="74" t="s">
        <v>713</v>
      </c>
      <c r="F71" t="s">
        <v>52</v>
      </c>
      <c r="H71" t="s">
        <v>533</v>
      </c>
      <c r="I71" t="s">
        <v>524</v>
      </c>
      <c r="J71" t="s">
        <v>502</v>
      </c>
      <c r="K71" t="s">
        <v>665</v>
      </c>
      <c r="L71" s="52" t="s">
        <v>543</v>
      </c>
      <c r="M71" s="52" t="s">
        <v>52</v>
      </c>
      <c r="N71" t="s">
        <v>54</v>
      </c>
      <c r="O71" t="s">
        <v>651</v>
      </c>
      <c r="P71" t="s">
        <v>536</v>
      </c>
      <c r="Q71" t="s">
        <v>507</v>
      </c>
      <c r="R71" t="s">
        <v>50</v>
      </c>
      <c r="S71" t="s">
        <v>46</v>
      </c>
      <c r="T71" s="53" t="s">
        <v>508</v>
      </c>
      <c r="V71" t="s">
        <v>715</v>
      </c>
      <c r="W71" t="s">
        <v>54</v>
      </c>
      <c r="X71" t="s">
        <v>670</v>
      </c>
      <c r="Y71" t="s">
        <v>77</v>
      </c>
      <c r="AA71" t="s">
        <v>704</v>
      </c>
      <c r="AI71" s="71" t="s">
        <v>513</v>
      </c>
      <c r="AK71" t="s">
        <v>550</v>
      </c>
      <c r="AO71" t="s">
        <v>655</v>
      </c>
      <c r="AP71" t="s">
        <v>517</v>
      </c>
      <c r="AQ71" t="s">
        <v>518</v>
      </c>
      <c r="AS71" t="s">
        <v>519</v>
      </c>
      <c r="AT71" t="s">
        <v>520</v>
      </c>
      <c r="AV71" t="s">
        <v>722</v>
      </c>
      <c r="AW71" t="s">
        <v>723</v>
      </c>
    </row>
    <row r="72" spans="1:51" ht="15" hidden="1" customHeight="1" x14ac:dyDescent="0.3">
      <c r="A72" t="s">
        <v>541</v>
      </c>
      <c r="B72" s="491"/>
      <c r="C72" s="269" t="s">
        <v>52</v>
      </c>
      <c r="D72" s="74">
        <v>6</v>
      </c>
      <c r="E72" s="74" t="s">
        <v>713</v>
      </c>
      <c r="F72" t="s">
        <v>52</v>
      </c>
      <c r="H72" t="s">
        <v>500</v>
      </c>
      <c r="I72" t="s">
        <v>598</v>
      </c>
      <c r="J72" t="s">
        <v>508</v>
      </c>
      <c r="K72" t="s">
        <v>565</v>
      </c>
      <c r="L72" s="52" t="s">
        <v>543</v>
      </c>
      <c r="M72" s="52" t="s">
        <v>50</v>
      </c>
      <c r="N72" t="s">
        <v>54</v>
      </c>
      <c r="O72" t="s">
        <v>624</v>
      </c>
      <c r="P72" t="s">
        <v>506</v>
      </c>
      <c r="Q72" t="s">
        <v>714</v>
      </c>
      <c r="R72" t="s">
        <v>52</v>
      </c>
      <c r="S72" t="s">
        <v>46</v>
      </c>
      <c r="T72" s="53" t="s">
        <v>508</v>
      </c>
      <c r="V72" t="s">
        <v>715</v>
      </c>
      <c r="W72" t="s">
        <v>54</v>
      </c>
      <c r="X72" t="s">
        <v>670</v>
      </c>
      <c r="Y72" t="s">
        <v>77</v>
      </c>
      <c r="AA72" t="s">
        <v>724</v>
      </c>
      <c r="AH72" t="s">
        <v>544</v>
      </c>
      <c r="AI72" s="71" t="s">
        <v>513</v>
      </c>
      <c r="AK72" t="s">
        <v>550</v>
      </c>
      <c r="AM72" t="s">
        <v>515</v>
      </c>
      <c r="AN72" t="s">
        <v>516</v>
      </c>
      <c r="AP72" t="s">
        <v>517</v>
      </c>
      <c r="AQ72" t="s">
        <v>518</v>
      </c>
      <c r="AS72" t="s">
        <v>519</v>
      </c>
      <c r="AT72" t="s">
        <v>520</v>
      </c>
    </row>
    <row r="73" spans="1:51" ht="15.75" hidden="1" customHeight="1" x14ac:dyDescent="0.3">
      <c r="A73" t="s">
        <v>541</v>
      </c>
      <c r="B73" s="487"/>
      <c r="C73" s="269" t="s">
        <v>52</v>
      </c>
      <c r="D73" s="74">
        <v>20</v>
      </c>
      <c r="E73" s="74" t="s">
        <v>725</v>
      </c>
      <c r="H73" t="s">
        <v>533</v>
      </c>
      <c r="I73" t="s">
        <v>598</v>
      </c>
      <c r="J73" t="s">
        <v>508</v>
      </c>
      <c r="K73" t="s">
        <v>554</v>
      </c>
      <c r="L73" s="52" t="s">
        <v>504</v>
      </c>
      <c r="M73" s="52" t="s">
        <v>52</v>
      </c>
      <c r="N73" t="s">
        <v>38</v>
      </c>
      <c r="O73" t="s">
        <v>635</v>
      </c>
      <c r="P73" t="s">
        <v>536</v>
      </c>
      <c r="Q73" t="s">
        <v>674</v>
      </c>
      <c r="R73" t="s">
        <v>50</v>
      </c>
      <c r="S73" t="s">
        <v>46</v>
      </c>
      <c r="T73" s="53" t="s">
        <v>508</v>
      </c>
      <c r="V73" t="s">
        <v>726</v>
      </c>
      <c r="W73" t="s">
        <v>54</v>
      </c>
      <c r="X73" t="s">
        <v>618</v>
      </c>
      <c r="Y73" t="s">
        <v>77</v>
      </c>
      <c r="AA73" t="s">
        <v>633</v>
      </c>
      <c r="AD73" t="s">
        <v>727</v>
      </c>
      <c r="AI73" s="71" t="s">
        <v>513</v>
      </c>
      <c r="AP73" t="s">
        <v>517</v>
      </c>
      <c r="AQ73" t="s">
        <v>518</v>
      </c>
      <c r="AS73" t="s">
        <v>519</v>
      </c>
      <c r="AT73" t="s">
        <v>520</v>
      </c>
    </row>
    <row r="74" spans="1:51" ht="15.75" hidden="1" customHeight="1" x14ac:dyDescent="0.3">
      <c r="A74" t="s">
        <v>541</v>
      </c>
      <c r="B74" s="487"/>
      <c r="C74" s="269" t="s">
        <v>52</v>
      </c>
      <c r="D74" s="74">
        <v>21</v>
      </c>
      <c r="E74" s="74" t="s">
        <v>725</v>
      </c>
      <c r="H74" t="s">
        <v>533</v>
      </c>
      <c r="I74" t="s">
        <v>598</v>
      </c>
      <c r="J74" t="s">
        <v>508</v>
      </c>
      <c r="K74" t="s">
        <v>549</v>
      </c>
      <c r="L74" s="52" t="s">
        <v>543</v>
      </c>
      <c r="M74" s="52" t="s">
        <v>50</v>
      </c>
      <c r="N74" t="s">
        <v>54</v>
      </c>
      <c r="O74" t="s">
        <v>639</v>
      </c>
      <c r="P74" t="s">
        <v>506</v>
      </c>
      <c r="Q74" t="s">
        <v>674</v>
      </c>
      <c r="R74" t="s">
        <v>52</v>
      </c>
      <c r="S74" t="s">
        <v>46</v>
      </c>
      <c r="T74" s="53" t="s">
        <v>508</v>
      </c>
      <c r="V74" t="s">
        <v>726</v>
      </c>
      <c r="W74" t="s">
        <v>54</v>
      </c>
      <c r="X74" t="s">
        <v>618</v>
      </c>
      <c r="Y74" t="s">
        <v>77</v>
      </c>
      <c r="AA74" t="s">
        <v>633</v>
      </c>
      <c r="AD74" t="s">
        <v>727</v>
      </c>
      <c r="AI74" s="71" t="s">
        <v>513</v>
      </c>
      <c r="AP74" t="s">
        <v>517</v>
      </c>
      <c r="AQ74" t="s">
        <v>518</v>
      </c>
      <c r="AS74" t="s">
        <v>519</v>
      </c>
      <c r="AT74" t="s">
        <v>520</v>
      </c>
    </row>
    <row r="75" spans="1:51" ht="15" hidden="1" customHeight="1" x14ac:dyDescent="0.3">
      <c r="A75" t="s">
        <v>541</v>
      </c>
      <c r="B75" s="488" t="s">
        <v>1499</v>
      </c>
      <c r="C75" s="269" t="s">
        <v>52</v>
      </c>
      <c r="D75" s="74">
        <v>11</v>
      </c>
      <c r="E75" s="74" t="s">
        <v>728</v>
      </c>
      <c r="H75" t="s">
        <v>500</v>
      </c>
      <c r="I75" t="s">
        <v>524</v>
      </c>
      <c r="J75" t="s">
        <v>525</v>
      </c>
      <c r="K75" t="s">
        <v>580</v>
      </c>
      <c r="L75" s="52" t="s">
        <v>543</v>
      </c>
      <c r="M75" s="52" t="s">
        <v>50</v>
      </c>
      <c r="N75" t="s">
        <v>38</v>
      </c>
      <c r="O75" t="s">
        <v>380</v>
      </c>
      <c r="P75" t="s">
        <v>536</v>
      </c>
      <c r="Q75" t="s">
        <v>729</v>
      </c>
      <c r="R75" t="s">
        <v>52</v>
      </c>
      <c r="S75" t="s">
        <v>46</v>
      </c>
      <c r="T75" s="53" t="s">
        <v>508</v>
      </c>
      <c r="V75" t="s">
        <v>730</v>
      </c>
      <c r="W75" t="s">
        <v>54</v>
      </c>
      <c r="X75" t="s">
        <v>614</v>
      </c>
      <c r="Y75" t="s">
        <v>77</v>
      </c>
      <c r="AA75" t="s">
        <v>631</v>
      </c>
      <c r="AD75" t="s">
        <v>727</v>
      </c>
      <c r="AI75" s="71" t="s">
        <v>513</v>
      </c>
      <c r="AP75" t="s">
        <v>517</v>
      </c>
      <c r="AQ75" t="s">
        <v>518</v>
      </c>
      <c r="AS75" t="s">
        <v>519</v>
      </c>
      <c r="AT75" t="s">
        <v>520</v>
      </c>
      <c r="AV75" t="s">
        <v>731</v>
      </c>
      <c r="AW75" t="s">
        <v>732</v>
      </c>
    </row>
    <row r="76" spans="1:51" ht="15" hidden="1" customHeight="1" x14ac:dyDescent="0.3">
      <c r="A76" t="s">
        <v>541</v>
      </c>
      <c r="B76" s="488"/>
      <c r="C76" s="269" t="s">
        <v>52</v>
      </c>
      <c r="D76" s="74">
        <v>12</v>
      </c>
      <c r="E76" s="74" t="s">
        <v>728</v>
      </c>
      <c r="H76" t="s">
        <v>500</v>
      </c>
      <c r="I76" t="s">
        <v>524</v>
      </c>
      <c r="J76" t="s">
        <v>502</v>
      </c>
      <c r="K76" t="s">
        <v>580</v>
      </c>
      <c r="L76" s="52" t="s">
        <v>504</v>
      </c>
      <c r="M76" s="52" t="s">
        <v>50</v>
      </c>
      <c r="N76" t="s">
        <v>38</v>
      </c>
      <c r="O76" t="s">
        <v>197</v>
      </c>
      <c r="P76" t="s">
        <v>528</v>
      </c>
      <c r="Q76" t="s">
        <v>729</v>
      </c>
      <c r="R76" t="s">
        <v>52</v>
      </c>
      <c r="S76" t="s">
        <v>46</v>
      </c>
      <c r="T76" s="53" t="s">
        <v>508</v>
      </c>
      <c r="V76" t="s">
        <v>730</v>
      </c>
      <c r="W76" t="s">
        <v>54</v>
      </c>
      <c r="X76" t="s">
        <v>614</v>
      </c>
      <c r="Y76" t="s">
        <v>77</v>
      </c>
      <c r="AA76" t="s">
        <v>633</v>
      </c>
      <c r="AD76" t="s">
        <v>727</v>
      </c>
      <c r="AI76" s="71" t="s">
        <v>513</v>
      </c>
      <c r="AP76" t="s">
        <v>517</v>
      </c>
      <c r="AQ76" t="s">
        <v>518</v>
      </c>
      <c r="AR76" t="s">
        <v>530</v>
      </c>
      <c r="AS76" t="s">
        <v>519</v>
      </c>
      <c r="AT76" t="s">
        <v>520</v>
      </c>
      <c r="AV76" t="s">
        <v>733</v>
      </c>
      <c r="AW76" t="s">
        <v>734</v>
      </c>
    </row>
    <row r="77" spans="1:51" ht="15" hidden="1" customHeight="1" x14ac:dyDescent="0.3">
      <c r="A77" t="s">
        <v>541</v>
      </c>
      <c r="B77" s="488"/>
      <c r="C77" s="269" t="s">
        <v>52</v>
      </c>
      <c r="D77" s="74">
        <v>13</v>
      </c>
      <c r="E77" s="74" t="s">
        <v>728</v>
      </c>
      <c r="H77" t="s">
        <v>500</v>
      </c>
      <c r="I77" t="s">
        <v>524</v>
      </c>
      <c r="J77" t="s">
        <v>502</v>
      </c>
      <c r="K77" t="s">
        <v>542</v>
      </c>
      <c r="L77" s="52" t="s">
        <v>504</v>
      </c>
      <c r="M77" s="52" t="s">
        <v>52</v>
      </c>
      <c r="N77" t="s">
        <v>38</v>
      </c>
      <c r="O77" t="s">
        <v>443</v>
      </c>
      <c r="P77" t="s">
        <v>506</v>
      </c>
      <c r="Q77" t="s">
        <v>729</v>
      </c>
      <c r="R77" t="s">
        <v>50</v>
      </c>
      <c r="S77" t="s">
        <v>46</v>
      </c>
      <c r="T77" s="53" t="s">
        <v>508</v>
      </c>
      <c r="V77" t="s">
        <v>730</v>
      </c>
      <c r="W77" t="s">
        <v>54</v>
      </c>
      <c r="X77" t="s">
        <v>510</v>
      </c>
      <c r="Y77" t="s">
        <v>77</v>
      </c>
      <c r="AA77" t="s">
        <v>631</v>
      </c>
      <c r="AD77" t="s">
        <v>727</v>
      </c>
      <c r="AI77" s="71" t="s">
        <v>513</v>
      </c>
      <c r="AP77" t="s">
        <v>517</v>
      </c>
      <c r="AQ77" t="s">
        <v>518</v>
      </c>
      <c r="AS77" t="s">
        <v>519</v>
      </c>
      <c r="AT77" t="s">
        <v>520</v>
      </c>
      <c r="AV77" t="s">
        <v>735</v>
      </c>
      <c r="AW77" t="s">
        <v>736</v>
      </c>
    </row>
    <row r="78" spans="1:51" ht="15" hidden="1" customHeight="1" x14ac:dyDescent="0.3">
      <c r="A78" t="s">
        <v>541</v>
      </c>
      <c r="B78" s="488"/>
      <c r="C78" s="269" t="s">
        <v>52</v>
      </c>
      <c r="D78" s="74">
        <v>14</v>
      </c>
      <c r="E78" s="74" t="s">
        <v>728</v>
      </c>
      <c r="F78" t="s">
        <v>50</v>
      </c>
      <c r="H78" t="s">
        <v>523</v>
      </c>
      <c r="I78" t="s">
        <v>524</v>
      </c>
      <c r="J78" t="s">
        <v>502</v>
      </c>
      <c r="K78" t="s">
        <v>542</v>
      </c>
      <c r="L78" s="52" t="s">
        <v>504</v>
      </c>
      <c r="M78" s="52" t="s">
        <v>50</v>
      </c>
      <c r="N78" t="s">
        <v>38</v>
      </c>
      <c r="O78" t="s">
        <v>195</v>
      </c>
      <c r="P78" t="s">
        <v>506</v>
      </c>
      <c r="Q78" t="s">
        <v>729</v>
      </c>
      <c r="R78" t="s">
        <v>52</v>
      </c>
      <c r="S78" t="s">
        <v>46</v>
      </c>
      <c r="T78" s="53" t="s">
        <v>508</v>
      </c>
      <c r="V78" t="s">
        <v>730</v>
      </c>
      <c r="W78" t="s">
        <v>163</v>
      </c>
      <c r="X78" t="s">
        <v>510</v>
      </c>
      <c r="Y78" t="s">
        <v>77</v>
      </c>
      <c r="AA78" t="s">
        <v>633</v>
      </c>
      <c r="AD78" t="s">
        <v>727</v>
      </c>
      <c r="AI78" s="71" t="s">
        <v>513</v>
      </c>
      <c r="AO78" t="s">
        <v>737</v>
      </c>
      <c r="AP78" t="s">
        <v>517</v>
      </c>
      <c r="AQ78" t="s">
        <v>518</v>
      </c>
      <c r="AS78" t="s">
        <v>519</v>
      </c>
      <c r="AT78" t="s">
        <v>520</v>
      </c>
    </row>
    <row r="79" spans="1:51" ht="15.6" x14ac:dyDescent="0.3">
      <c r="A79" s="486" t="s">
        <v>1622</v>
      </c>
      <c r="B79" s="488"/>
      <c r="C79" s="269" t="s">
        <v>52</v>
      </c>
      <c r="D79" s="74">
        <v>15</v>
      </c>
      <c r="E79" s="74" t="s">
        <v>1499</v>
      </c>
      <c r="H79" t="s">
        <v>523</v>
      </c>
      <c r="I79" t="s">
        <v>524</v>
      </c>
      <c r="J79" t="s">
        <v>534</v>
      </c>
      <c r="K79" t="s">
        <v>535</v>
      </c>
      <c r="L79" s="52" t="s">
        <v>543</v>
      </c>
      <c r="M79" s="52" t="s">
        <v>52</v>
      </c>
      <c r="N79" t="s">
        <v>54</v>
      </c>
      <c r="O79" t="s">
        <v>738</v>
      </c>
      <c r="P79" t="s">
        <v>536</v>
      </c>
      <c r="Q79" s="71">
        <v>100000</v>
      </c>
      <c r="R79" t="s">
        <v>52</v>
      </c>
      <c r="S79" t="s">
        <v>46</v>
      </c>
      <c r="T79" s="53" t="s">
        <v>508</v>
      </c>
      <c r="V79" t="s">
        <v>730</v>
      </c>
      <c r="W79" t="s">
        <v>54</v>
      </c>
      <c r="X79" t="s">
        <v>510</v>
      </c>
      <c r="Y79" t="s">
        <v>77</v>
      </c>
      <c r="AA79" t="s">
        <v>631</v>
      </c>
      <c r="AD79" t="s">
        <v>727</v>
      </c>
      <c r="AI79" s="71" t="s">
        <v>513</v>
      </c>
      <c r="AJ79" s="71" t="s">
        <v>739</v>
      </c>
      <c r="AK79" s="71" t="s">
        <v>740</v>
      </c>
      <c r="AP79" t="s">
        <v>517</v>
      </c>
      <c r="AQ79" t="s">
        <v>518</v>
      </c>
      <c r="AS79" t="s">
        <v>519</v>
      </c>
      <c r="AT79" t="s">
        <v>520</v>
      </c>
      <c r="AV79" t="s">
        <v>741</v>
      </c>
      <c r="AW79" t="s">
        <v>742</v>
      </c>
      <c r="AX79" t="s">
        <v>743</v>
      </c>
      <c r="AY79" s="51">
        <v>63</v>
      </c>
    </row>
    <row r="80" spans="1:51" ht="15.6" x14ac:dyDescent="0.3">
      <c r="A80" s="486"/>
      <c r="B80" s="488"/>
      <c r="C80" s="269"/>
      <c r="D80" s="74"/>
      <c r="E80" s="74"/>
      <c r="F80" s="77"/>
      <c r="G80" s="77"/>
      <c r="H80" s="77"/>
      <c r="I80" t="s">
        <v>524</v>
      </c>
      <c r="J80" t="s">
        <v>502</v>
      </c>
      <c r="K80" t="s">
        <v>535</v>
      </c>
      <c r="L80" s="52" t="s">
        <v>610</v>
      </c>
      <c r="M80" s="78"/>
      <c r="N80" s="77"/>
      <c r="O80" s="77"/>
      <c r="P80" s="77"/>
      <c r="Q80" s="77"/>
      <c r="R80" s="77"/>
      <c r="S80" s="77"/>
      <c r="T80" s="79"/>
      <c r="U80" s="79"/>
      <c r="V80" s="77"/>
      <c r="W80" s="77"/>
      <c r="X80" s="77"/>
      <c r="Y80" s="77"/>
      <c r="Z80" s="77"/>
      <c r="AA80" s="77"/>
      <c r="AB80" s="77"/>
      <c r="AC80" s="77"/>
      <c r="AD80" s="77"/>
      <c r="AE80" s="80"/>
      <c r="AF80" s="77"/>
      <c r="AG80" s="77"/>
      <c r="AH80" s="77"/>
      <c r="AI80" s="77"/>
      <c r="AJ80" s="77"/>
      <c r="AK80" s="77"/>
      <c r="AL80" s="77"/>
      <c r="AM80" s="77"/>
      <c r="AN80" s="77"/>
      <c r="AO80" s="77"/>
      <c r="AP80" s="77"/>
      <c r="AQ80" s="77"/>
      <c r="AR80" s="77"/>
      <c r="AS80" s="77"/>
      <c r="AT80" s="77"/>
      <c r="AU80" s="77"/>
      <c r="AV80" t="s">
        <v>744</v>
      </c>
      <c r="AW80" t="s">
        <v>745</v>
      </c>
      <c r="AX80" t="s">
        <v>746</v>
      </c>
    </row>
    <row r="81" spans="1:51" ht="15.6" x14ac:dyDescent="0.3">
      <c r="A81" s="486"/>
      <c r="B81" s="488"/>
      <c r="C81" s="269"/>
      <c r="D81" s="74"/>
      <c r="E81" s="74"/>
      <c r="F81" s="77"/>
      <c r="G81" s="77"/>
      <c r="H81" s="77"/>
      <c r="I81" t="s">
        <v>524</v>
      </c>
      <c r="J81" t="s">
        <v>525</v>
      </c>
      <c r="K81" t="s">
        <v>535</v>
      </c>
      <c r="L81" s="52" t="s">
        <v>504</v>
      </c>
      <c r="M81" s="78"/>
      <c r="N81" s="77"/>
      <c r="O81" s="77"/>
      <c r="P81" s="77"/>
      <c r="Q81" s="77"/>
      <c r="R81" s="77"/>
      <c r="S81" s="77"/>
      <c r="T81" s="79"/>
      <c r="U81" s="79"/>
      <c r="V81" s="77"/>
      <c r="W81" s="77"/>
      <c r="X81" s="77"/>
      <c r="Y81" s="77"/>
      <c r="Z81" s="77"/>
      <c r="AA81" s="77"/>
      <c r="AB81" s="77"/>
      <c r="AC81" s="77"/>
      <c r="AD81" s="77"/>
      <c r="AE81" s="80"/>
      <c r="AF81" s="77"/>
      <c r="AG81" s="77"/>
      <c r="AH81" s="77"/>
      <c r="AI81" s="77"/>
      <c r="AJ81" s="77"/>
      <c r="AK81" s="77"/>
      <c r="AL81" s="77"/>
      <c r="AM81" s="77"/>
      <c r="AN81" s="77"/>
      <c r="AO81" s="77"/>
      <c r="AP81" s="77"/>
      <c r="AQ81" s="77"/>
      <c r="AR81" s="77"/>
      <c r="AS81" s="77"/>
      <c r="AT81" s="77"/>
      <c r="AU81" s="77"/>
      <c r="AV81" s="83" t="s">
        <v>747</v>
      </c>
      <c r="AW81" s="83" t="s">
        <v>748</v>
      </c>
      <c r="AX81" t="s">
        <v>749</v>
      </c>
      <c r="AY81" s="51">
        <v>11</v>
      </c>
    </row>
    <row r="82" spans="1:51" ht="15" hidden="1" customHeight="1" x14ac:dyDescent="0.3">
      <c r="A82" t="s">
        <v>541</v>
      </c>
      <c r="B82" s="488"/>
      <c r="C82" s="269" t="s">
        <v>52</v>
      </c>
      <c r="D82" s="74">
        <v>16</v>
      </c>
      <c r="E82" s="74" t="s">
        <v>728</v>
      </c>
      <c r="H82" t="s">
        <v>523</v>
      </c>
      <c r="I82" t="s">
        <v>598</v>
      </c>
      <c r="J82" t="s">
        <v>508</v>
      </c>
      <c r="K82" t="s">
        <v>542</v>
      </c>
      <c r="L82" s="52" t="s">
        <v>504</v>
      </c>
      <c r="M82" s="52" t="s">
        <v>50</v>
      </c>
      <c r="N82" t="s">
        <v>38</v>
      </c>
      <c r="O82" t="s">
        <v>599</v>
      </c>
      <c r="P82" t="s">
        <v>506</v>
      </c>
      <c r="Q82" t="s">
        <v>729</v>
      </c>
      <c r="R82" t="s">
        <v>52</v>
      </c>
      <c r="S82" t="s">
        <v>46</v>
      </c>
      <c r="T82" s="53" t="s">
        <v>508</v>
      </c>
      <c r="V82" t="s">
        <v>730</v>
      </c>
      <c r="W82" t="s">
        <v>54</v>
      </c>
      <c r="X82" t="s">
        <v>625</v>
      </c>
      <c r="Y82" t="s">
        <v>77</v>
      </c>
      <c r="AA82" t="s">
        <v>631</v>
      </c>
      <c r="AD82" t="s">
        <v>727</v>
      </c>
      <c r="AI82" s="71" t="s">
        <v>513</v>
      </c>
      <c r="AP82" t="s">
        <v>517</v>
      </c>
      <c r="AQ82" t="s">
        <v>518</v>
      </c>
      <c r="AS82" t="s">
        <v>519</v>
      </c>
      <c r="AT82" t="s">
        <v>520</v>
      </c>
      <c r="AV82" s="83" t="s">
        <v>750</v>
      </c>
      <c r="AW82" s="83" t="s">
        <v>751</v>
      </c>
    </row>
    <row r="83" spans="1:51" ht="15" hidden="1" customHeight="1" x14ac:dyDescent="0.3">
      <c r="A83" t="s">
        <v>541</v>
      </c>
      <c r="B83" s="488"/>
      <c r="C83" s="269" t="s">
        <v>52</v>
      </c>
      <c r="D83" s="74">
        <v>17</v>
      </c>
      <c r="E83" s="74" t="s">
        <v>728</v>
      </c>
      <c r="H83" t="s">
        <v>533</v>
      </c>
      <c r="I83" t="s">
        <v>598</v>
      </c>
      <c r="J83" t="s">
        <v>508</v>
      </c>
      <c r="K83" t="s">
        <v>565</v>
      </c>
      <c r="L83" s="52" t="s">
        <v>543</v>
      </c>
      <c r="M83" s="52" t="s">
        <v>50</v>
      </c>
      <c r="N83" t="s">
        <v>54</v>
      </c>
      <c r="O83" t="s">
        <v>624</v>
      </c>
      <c r="P83" t="s">
        <v>506</v>
      </c>
      <c r="Q83" t="s">
        <v>729</v>
      </c>
      <c r="R83" t="s">
        <v>52</v>
      </c>
      <c r="S83" t="s">
        <v>46</v>
      </c>
      <c r="T83" s="53" t="s">
        <v>508</v>
      </c>
      <c r="V83" t="s">
        <v>730</v>
      </c>
      <c r="W83" t="s">
        <v>54</v>
      </c>
      <c r="X83" t="s">
        <v>625</v>
      </c>
      <c r="Y83" t="s">
        <v>77</v>
      </c>
      <c r="AA83" t="s">
        <v>633</v>
      </c>
      <c r="AD83" t="s">
        <v>727</v>
      </c>
      <c r="AI83" s="71" t="s">
        <v>513</v>
      </c>
      <c r="AP83" t="s">
        <v>517</v>
      </c>
      <c r="AQ83" t="s">
        <v>518</v>
      </c>
      <c r="AS83" t="s">
        <v>519</v>
      </c>
      <c r="AT83" t="s">
        <v>520</v>
      </c>
    </row>
    <row r="84" spans="1:51" ht="15" hidden="1" customHeight="1" x14ac:dyDescent="0.3">
      <c r="A84" t="s">
        <v>541</v>
      </c>
      <c r="B84" s="488"/>
      <c r="C84" s="269" t="s">
        <v>52</v>
      </c>
      <c r="D84" s="74">
        <v>18</v>
      </c>
      <c r="E84" s="74" t="s">
        <v>728</v>
      </c>
      <c r="F84" t="s">
        <v>50</v>
      </c>
      <c r="H84" t="s">
        <v>533</v>
      </c>
      <c r="I84" t="s">
        <v>598</v>
      </c>
      <c r="J84" t="s">
        <v>508</v>
      </c>
      <c r="K84" t="s">
        <v>568</v>
      </c>
      <c r="L84" s="52" t="s">
        <v>504</v>
      </c>
      <c r="M84" s="52" t="s">
        <v>52</v>
      </c>
      <c r="N84" t="s">
        <v>38</v>
      </c>
      <c r="O84" t="s">
        <v>629</v>
      </c>
      <c r="P84" t="s">
        <v>556</v>
      </c>
      <c r="Q84" t="s">
        <v>729</v>
      </c>
      <c r="R84" t="s">
        <v>50</v>
      </c>
      <c r="S84" t="s">
        <v>46</v>
      </c>
      <c r="T84" s="53" t="s">
        <v>508</v>
      </c>
      <c r="V84" t="s">
        <v>730</v>
      </c>
      <c r="W84" t="s">
        <v>54</v>
      </c>
      <c r="X84" t="s">
        <v>630</v>
      </c>
      <c r="Y84" t="s">
        <v>77</v>
      </c>
      <c r="AA84" t="s">
        <v>631</v>
      </c>
      <c r="AD84" t="s">
        <v>727</v>
      </c>
      <c r="AI84" s="71" t="s">
        <v>513</v>
      </c>
      <c r="AO84" t="s">
        <v>612</v>
      </c>
      <c r="AP84" t="s">
        <v>517</v>
      </c>
      <c r="AQ84" t="s">
        <v>518</v>
      </c>
      <c r="AR84" t="s">
        <v>530</v>
      </c>
      <c r="AS84" t="s">
        <v>519</v>
      </c>
      <c r="AT84" t="s">
        <v>520</v>
      </c>
      <c r="AV84" s="83" t="s">
        <v>752</v>
      </c>
      <c r="AW84" s="83" t="s">
        <v>753</v>
      </c>
    </row>
    <row r="85" spans="1:51" ht="28.8" hidden="1" x14ac:dyDescent="0.3">
      <c r="A85" t="s">
        <v>541</v>
      </c>
      <c r="B85" s="489"/>
      <c r="C85" s="269" t="s">
        <v>52</v>
      </c>
      <c r="D85" s="74">
        <v>22</v>
      </c>
      <c r="E85" s="74" t="s">
        <v>754</v>
      </c>
      <c r="H85" t="s">
        <v>533</v>
      </c>
      <c r="I85" t="s">
        <v>524</v>
      </c>
      <c r="J85" t="s">
        <v>525</v>
      </c>
      <c r="K85" t="s">
        <v>565</v>
      </c>
      <c r="L85" s="52" t="s">
        <v>543</v>
      </c>
      <c r="M85" s="52" t="s">
        <v>50</v>
      </c>
      <c r="N85" t="s">
        <v>54</v>
      </c>
      <c r="O85" t="s">
        <v>682</v>
      </c>
      <c r="P85" t="s">
        <v>506</v>
      </c>
      <c r="Q85" t="s">
        <v>674</v>
      </c>
      <c r="R85" t="s">
        <v>52</v>
      </c>
      <c r="S85" t="s">
        <v>46</v>
      </c>
      <c r="T85" s="53" t="s">
        <v>508</v>
      </c>
      <c r="V85" t="s">
        <v>755</v>
      </c>
      <c r="W85" t="s">
        <v>54</v>
      </c>
      <c r="X85" t="s">
        <v>562</v>
      </c>
      <c r="Y85" t="s">
        <v>77</v>
      </c>
      <c r="AA85" t="s">
        <v>658</v>
      </c>
      <c r="AD85" t="s">
        <v>727</v>
      </c>
      <c r="AI85" s="71" t="s">
        <v>513</v>
      </c>
      <c r="AP85" t="s">
        <v>517</v>
      </c>
      <c r="AQ85" t="s">
        <v>518</v>
      </c>
      <c r="AS85" t="s">
        <v>519</v>
      </c>
      <c r="AT85" t="s">
        <v>520</v>
      </c>
      <c r="AU85" s="21" t="s">
        <v>756</v>
      </c>
      <c r="AV85" s="83" t="s">
        <v>757</v>
      </c>
      <c r="AW85" s="83" t="s">
        <v>758</v>
      </c>
    </row>
    <row r="86" spans="1:51" ht="28.8" hidden="1" x14ac:dyDescent="0.3">
      <c r="A86" t="s">
        <v>541</v>
      </c>
      <c r="B86" s="489"/>
      <c r="C86" s="269" t="s">
        <v>52</v>
      </c>
      <c r="D86" s="74">
        <v>23</v>
      </c>
      <c r="E86" s="74" t="s">
        <v>754</v>
      </c>
      <c r="H86" t="s">
        <v>533</v>
      </c>
      <c r="I86" t="s">
        <v>524</v>
      </c>
      <c r="J86" t="s">
        <v>534</v>
      </c>
      <c r="K86" t="s">
        <v>568</v>
      </c>
      <c r="L86" s="52" t="s">
        <v>504</v>
      </c>
      <c r="M86" s="52" t="s">
        <v>52</v>
      </c>
      <c r="N86" t="s">
        <v>759</v>
      </c>
      <c r="O86" t="s">
        <v>760</v>
      </c>
      <c r="P86" t="s">
        <v>556</v>
      </c>
      <c r="Q86" t="s">
        <v>674</v>
      </c>
      <c r="R86" t="s">
        <v>50</v>
      </c>
      <c r="S86" t="s">
        <v>46</v>
      </c>
      <c r="T86" s="53" t="s">
        <v>508</v>
      </c>
      <c r="V86" t="s">
        <v>755</v>
      </c>
      <c r="W86" t="s">
        <v>163</v>
      </c>
      <c r="X86" t="s">
        <v>562</v>
      </c>
      <c r="Y86" t="s">
        <v>77</v>
      </c>
      <c r="AA86" t="s">
        <v>631</v>
      </c>
      <c r="AD86" t="s">
        <v>727</v>
      </c>
      <c r="AI86" s="71" t="s">
        <v>513</v>
      </c>
      <c r="AP86" t="s">
        <v>517</v>
      </c>
      <c r="AQ86" t="s">
        <v>518</v>
      </c>
      <c r="AR86" t="s">
        <v>530</v>
      </c>
      <c r="AS86" t="s">
        <v>519</v>
      </c>
      <c r="AT86" t="s">
        <v>520</v>
      </c>
      <c r="AU86" s="21" t="s">
        <v>756</v>
      </c>
    </row>
    <row r="87" spans="1:51" ht="15.75" hidden="1" customHeight="1" x14ac:dyDescent="0.3">
      <c r="A87" t="s">
        <v>541</v>
      </c>
      <c r="B87" s="490" t="s">
        <v>761</v>
      </c>
      <c r="C87" s="269" t="s">
        <v>52</v>
      </c>
      <c r="D87" s="74">
        <v>8</v>
      </c>
      <c r="E87" s="74" t="s">
        <v>762</v>
      </c>
      <c r="H87" t="s">
        <v>523</v>
      </c>
      <c r="I87" t="s">
        <v>524</v>
      </c>
      <c r="J87" t="s">
        <v>534</v>
      </c>
      <c r="K87" t="s">
        <v>665</v>
      </c>
      <c r="L87" s="52" t="s">
        <v>543</v>
      </c>
      <c r="M87" s="52" t="s">
        <v>50</v>
      </c>
      <c r="N87" t="s">
        <v>54</v>
      </c>
      <c r="O87" t="s">
        <v>326</v>
      </c>
      <c r="P87" t="s">
        <v>556</v>
      </c>
      <c r="Q87" t="s">
        <v>674</v>
      </c>
      <c r="R87" t="s">
        <v>52</v>
      </c>
      <c r="S87" t="s">
        <v>46</v>
      </c>
      <c r="T87" s="53" t="s">
        <v>508</v>
      </c>
      <c r="V87" t="s">
        <v>763</v>
      </c>
      <c r="W87" t="s">
        <v>163</v>
      </c>
      <c r="X87" t="s">
        <v>625</v>
      </c>
      <c r="Y87" t="s">
        <v>77</v>
      </c>
      <c r="AA87" t="s">
        <v>631</v>
      </c>
      <c r="AD87" t="s">
        <v>727</v>
      </c>
      <c r="AI87" s="71" t="s">
        <v>513</v>
      </c>
      <c r="AP87" t="s">
        <v>517</v>
      </c>
      <c r="AQ87" t="s">
        <v>518</v>
      </c>
      <c r="AR87" t="s">
        <v>530</v>
      </c>
      <c r="AS87" t="s">
        <v>519</v>
      </c>
      <c r="AT87" t="s">
        <v>520</v>
      </c>
      <c r="AU87" s="21" t="s">
        <v>756</v>
      </c>
      <c r="AV87" t="s">
        <v>764</v>
      </c>
      <c r="AW87" t="s">
        <v>765</v>
      </c>
    </row>
    <row r="88" spans="1:51" ht="30" hidden="1" customHeight="1" x14ac:dyDescent="0.3">
      <c r="A88" t="s">
        <v>541</v>
      </c>
      <c r="B88" s="490"/>
      <c r="C88" s="269" t="s">
        <v>52</v>
      </c>
      <c r="D88" s="74">
        <v>9</v>
      </c>
      <c r="E88" s="74" t="s">
        <v>762</v>
      </c>
      <c r="H88" t="s">
        <v>523</v>
      </c>
      <c r="I88" t="s">
        <v>524</v>
      </c>
      <c r="J88" t="s">
        <v>525</v>
      </c>
      <c r="K88" t="s">
        <v>565</v>
      </c>
      <c r="L88" s="52" t="s">
        <v>543</v>
      </c>
      <c r="M88" s="52" t="s">
        <v>50</v>
      </c>
      <c r="N88" t="s">
        <v>54</v>
      </c>
      <c r="O88" t="s">
        <v>198</v>
      </c>
      <c r="P88" t="s">
        <v>506</v>
      </c>
      <c r="Q88" t="s">
        <v>674</v>
      </c>
      <c r="R88" t="s">
        <v>50</v>
      </c>
      <c r="S88" t="s">
        <v>46</v>
      </c>
      <c r="T88" s="53" t="s">
        <v>508</v>
      </c>
      <c r="V88" t="s">
        <v>763</v>
      </c>
      <c r="W88" t="s">
        <v>54</v>
      </c>
      <c r="X88" t="s">
        <v>625</v>
      </c>
      <c r="Y88" t="s">
        <v>77</v>
      </c>
      <c r="AA88" t="s">
        <v>633</v>
      </c>
      <c r="AD88" t="s">
        <v>727</v>
      </c>
      <c r="AI88" s="71" t="s">
        <v>513</v>
      </c>
      <c r="AP88" t="s">
        <v>517</v>
      </c>
      <c r="AQ88" t="s">
        <v>518</v>
      </c>
      <c r="AS88" t="s">
        <v>519</v>
      </c>
      <c r="AT88" t="s">
        <v>520</v>
      </c>
      <c r="AU88" s="21" t="s">
        <v>756</v>
      </c>
      <c r="AV88" t="s">
        <v>766</v>
      </c>
      <c r="AW88" t="s">
        <v>767</v>
      </c>
    </row>
    <row r="89" spans="1:51" ht="30" hidden="1" customHeight="1" x14ac:dyDescent="0.3">
      <c r="A89" t="s">
        <v>541</v>
      </c>
      <c r="B89" s="490"/>
      <c r="C89" s="269" t="s">
        <v>52</v>
      </c>
      <c r="D89" s="74">
        <v>10</v>
      </c>
      <c r="E89" s="74" t="s">
        <v>762</v>
      </c>
      <c r="H89" t="s">
        <v>523</v>
      </c>
      <c r="I89" t="s">
        <v>553</v>
      </c>
      <c r="J89" t="s">
        <v>525</v>
      </c>
      <c r="K89" t="s">
        <v>565</v>
      </c>
      <c r="L89" s="52" t="s">
        <v>504</v>
      </c>
      <c r="M89" s="52" t="s">
        <v>52</v>
      </c>
      <c r="N89" t="s">
        <v>38</v>
      </c>
      <c r="O89" t="s">
        <v>192</v>
      </c>
      <c r="P89" t="s">
        <v>536</v>
      </c>
      <c r="Q89" t="s">
        <v>507</v>
      </c>
      <c r="R89" t="s">
        <v>52</v>
      </c>
      <c r="S89" t="s">
        <v>46</v>
      </c>
      <c r="T89" s="53" t="s">
        <v>508</v>
      </c>
      <c r="V89" t="s">
        <v>763</v>
      </c>
      <c r="W89" t="s">
        <v>54</v>
      </c>
      <c r="X89" t="s">
        <v>625</v>
      </c>
      <c r="Y89" t="s">
        <v>77</v>
      </c>
      <c r="AA89" t="s">
        <v>658</v>
      </c>
      <c r="AD89" t="s">
        <v>727</v>
      </c>
      <c r="AI89" s="71" t="s">
        <v>513</v>
      </c>
      <c r="AP89" t="s">
        <v>517</v>
      </c>
      <c r="AQ89" t="s">
        <v>518</v>
      </c>
      <c r="AS89" t="s">
        <v>519</v>
      </c>
      <c r="AT89" t="s">
        <v>520</v>
      </c>
      <c r="AU89" s="21" t="s">
        <v>756</v>
      </c>
      <c r="AV89" t="s">
        <v>768</v>
      </c>
      <c r="AW89" t="s">
        <v>769</v>
      </c>
    </row>
    <row r="90" spans="1:51" ht="30" hidden="1" customHeight="1" x14ac:dyDescent="0.3">
      <c r="A90" t="s">
        <v>541</v>
      </c>
      <c r="B90" s="490"/>
      <c r="C90" s="269" t="s">
        <v>52</v>
      </c>
      <c r="D90" s="74">
        <v>11</v>
      </c>
      <c r="E90" s="74" t="s">
        <v>762</v>
      </c>
      <c r="H90" t="s">
        <v>533</v>
      </c>
      <c r="I90" t="s">
        <v>553</v>
      </c>
      <c r="J90" t="s">
        <v>525</v>
      </c>
      <c r="K90" t="s">
        <v>580</v>
      </c>
      <c r="L90" s="52" t="s">
        <v>504</v>
      </c>
      <c r="M90" s="52" t="s">
        <v>50</v>
      </c>
      <c r="N90" t="s">
        <v>38</v>
      </c>
      <c r="O90" t="s">
        <v>197</v>
      </c>
      <c r="P90" t="s">
        <v>506</v>
      </c>
      <c r="Q90" t="s">
        <v>674</v>
      </c>
      <c r="R90" t="s">
        <v>52</v>
      </c>
      <c r="S90" t="s">
        <v>46</v>
      </c>
      <c r="T90" s="53" t="s">
        <v>508</v>
      </c>
      <c r="V90" t="s">
        <v>763</v>
      </c>
      <c r="W90" t="s">
        <v>54</v>
      </c>
      <c r="X90" t="s">
        <v>625</v>
      </c>
      <c r="Y90" t="s">
        <v>77</v>
      </c>
      <c r="AA90" t="s">
        <v>631</v>
      </c>
      <c r="AD90" t="s">
        <v>727</v>
      </c>
      <c r="AI90" s="71" t="s">
        <v>513</v>
      </c>
      <c r="AP90" t="s">
        <v>517</v>
      </c>
      <c r="AQ90" t="s">
        <v>518</v>
      </c>
      <c r="AS90" t="s">
        <v>519</v>
      </c>
      <c r="AT90" t="s">
        <v>520</v>
      </c>
      <c r="AU90" s="21" t="s">
        <v>756</v>
      </c>
      <c r="AV90" t="s">
        <v>770</v>
      </c>
      <c r="AW90" t="s">
        <v>771</v>
      </c>
    </row>
    <row r="91" spans="1:51" ht="30" hidden="1" customHeight="1" x14ac:dyDescent="0.3">
      <c r="A91" t="s">
        <v>541</v>
      </c>
      <c r="B91" s="490"/>
      <c r="C91" s="269" t="s">
        <v>52</v>
      </c>
      <c r="D91" s="74">
        <v>12</v>
      </c>
      <c r="E91" s="74" t="s">
        <v>762</v>
      </c>
      <c r="H91" t="s">
        <v>533</v>
      </c>
      <c r="I91" t="s">
        <v>553</v>
      </c>
      <c r="J91" t="s">
        <v>525</v>
      </c>
      <c r="K91" t="s">
        <v>580</v>
      </c>
      <c r="L91" s="52" t="s">
        <v>504</v>
      </c>
      <c r="M91" s="52" t="s">
        <v>50</v>
      </c>
      <c r="N91" t="s">
        <v>38</v>
      </c>
      <c r="O91" t="s">
        <v>380</v>
      </c>
      <c r="P91" t="s">
        <v>506</v>
      </c>
      <c r="Q91" t="s">
        <v>674</v>
      </c>
      <c r="R91" t="s">
        <v>52</v>
      </c>
      <c r="S91" t="s">
        <v>46</v>
      </c>
      <c r="T91" s="53" t="s">
        <v>508</v>
      </c>
      <c r="V91" t="s">
        <v>763</v>
      </c>
      <c r="W91" t="s">
        <v>54</v>
      </c>
      <c r="X91" t="s">
        <v>625</v>
      </c>
      <c r="Y91" t="s">
        <v>77</v>
      </c>
      <c r="AA91" t="s">
        <v>631</v>
      </c>
      <c r="AD91" t="s">
        <v>727</v>
      </c>
      <c r="AI91" s="71" t="s">
        <v>513</v>
      </c>
      <c r="AP91" t="s">
        <v>517</v>
      </c>
      <c r="AQ91" t="s">
        <v>518</v>
      </c>
      <c r="AS91" t="s">
        <v>519</v>
      </c>
      <c r="AT91" t="s">
        <v>520</v>
      </c>
      <c r="AU91" s="21" t="s">
        <v>756</v>
      </c>
      <c r="AV91" t="s">
        <v>772</v>
      </c>
      <c r="AW91" t="s">
        <v>773</v>
      </c>
    </row>
    <row r="92" spans="1:51" ht="28.8" x14ac:dyDescent="0.3">
      <c r="A92" s="486" t="s">
        <v>1623</v>
      </c>
      <c r="B92" s="490"/>
      <c r="C92" s="269" t="s">
        <v>52</v>
      </c>
      <c r="D92" s="74">
        <v>13</v>
      </c>
      <c r="E92" s="74" t="s">
        <v>762</v>
      </c>
      <c r="H92" t="s">
        <v>533</v>
      </c>
      <c r="I92" s="71" t="s">
        <v>553</v>
      </c>
      <c r="J92" t="s">
        <v>502</v>
      </c>
      <c r="K92" t="s">
        <v>554</v>
      </c>
      <c r="L92" s="52" t="s">
        <v>504</v>
      </c>
      <c r="M92" s="52" t="s">
        <v>52</v>
      </c>
      <c r="N92" t="s">
        <v>54</v>
      </c>
      <c r="O92" t="s">
        <v>688</v>
      </c>
      <c r="P92" s="71" t="s">
        <v>536</v>
      </c>
      <c r="Q92" s="71">
        <v>9000000</v>
      </c>
      <c r="R92" t="s">
        <v>52</v>
      </c>
      <c r="S92" t="s">
        <v>46</v>
      </c>
      <c r="T92" s="53" t="s">
        <v>508</v>
      </c>
      <c r="V92" t="s">
        <v>763</v>
      </c>
      <c r="W92" s="71" t="s">
        <v>172</v>
      </c>
      <c r="X92" t="s">
        <v>625</v>
      </c>
      <c r="Y92" t="s">
        <v>77</v>
      </c>
      <c r="AA92" t="s">
        <v>633</v>
      </c>
      <c r="AD92" t="s">
        <v>727</v>
      </c>
      <c r="AI92" s="71" t="s">
        <v>513</v>
      </c>
      <c r="AP92" t="s">
        <v>517</v>
      </c>
      <c r="AQ92" t="s">
        <v>518</v>
      </c>
      <c r="AS92" t="s">
        <v>519</v>
      </c>
      <c r="AT92" t="s">
        <v>520</v>
      </c>
      <c r="AU92" s="21" t="s">
        <v>756</v>
      </c>
      <c r="AV92" t="s">
        <v>774</v>
      </c>
      <c r="AW92" t="s">
        <v>775</v>
      </c>
      <c r="AX92" t="s">
        <v>776</v>
      </c>
      <c r="AY92" s="51">
        <v>63</v>
      </c>
    </row>
    <row r="93" spans="1:51" ht="15.6" x14ac:dyDescent="0.3">
      <c r="A93" s="486"/>
      <c r="B93" s="490"/>
      <c r="C93" s="269"/>
      <c r="D93" s="74"/>
      <c r="E93" s="74"/>
      <c r="F93" s="77"/>
      <c r="G93" s="77"/>
      <c r="H93" s="77"/>
      <c r="I93" t="s">
        <v>524</v>
      </c>
      <c r="J93" t="s">
        <v>502</v>
      </c>
      <c r="K93" t="s">
        <v>554</v>
      </c>
      <c r="L93" s="52" t="s">
        <v>610</v>
      </c>
      <c r="M93" s="78"/>
      <c r="N93" s="77"/>
      <c r="O93" s="77"/>
      <c r="P93" s="77"/>
      <c r="Q93" s="77"/>
      <c r="R93" s="77"/>
      <c r="S93" s="77"/>
      <c r="T93" s="79"/>
      <c r="U93" s="79"/>
      <c r="V93" s="77"/>
      <c r="W93" s="77"/>
      <c r="X93" s="77"/>
      <c r="Y93" s="77"/>
      <c r="Z93" s="77"/>
      <c r="AA93" s="77"/>
      <c r="AB93" s="77"/>
      <c r="AC93" s="77"/>
      <c r="AD93" s="77"/>
      <c r="AE93" s="80"/>
      <c r="AF93" s="77"/>
      <c r="AG93" s="77"/>
      <c r="AH93" s="77"/>
      <c r="AI93" s="77"/>
      <c r="AJ93" s="77"/>
      <c r="AK93" s="77"/>
      <c r="AL93" s="77"/>
      <c r="AM93" s="77"/>
      <c r="AN93" s="77"/>
      <c r="AO93" s="77"/>
      <c r="AP93" s="77"/>
      <c r="AQ93" s="77"/>
      <c r="AR93" s="77"/>
      <c r="AS93" s="77"/>
      <c r="AT93" s="77"/>
      <c r="AU93" s="77"/>
      <c r="AV93" t="s">
        <v>777</v>
      </c>
      <c r="AW93" t="s">
        <v>778</v>
      </c>
      <c r="AX93" t="s">
        <v>779</v>
      </c>
    </row>
    <row r="94" spans="1:51" ht="15" hidden="1" customHeight="1" x14ac:dyDescent="0.3">
      <c r="A94" t="s">
        <v>541</v>
      </c>
      <c r="B94" s="490"/>
      <c r="C94" s="269"/>
      <c r="D94" s="74">
        <v>14</v>
      </c>
      <c r="E94" s="74" t="s">
        <v>762</v>
      </c>
      <c r="H94" t="s">
        <v>500</v>
      </c>
      <c r="I94" t="s">
        <v>598</v>
      </c>
      <c r="J94" t="s">
        <v>508</v>
      </c>
      <c r="K94" t="s">
        <v>542</v>
      </c>
      <c r="L94" s="52" t="s">
        <v>504</v>
      </c>
      <c r="M94" s="52" t="s">
        <v>50</v>
      </c>
      <c r="N94" t="s">
        <v>38</v>
      </c>
      <c r="O94" t="s">
        <v>599</v>
      </c>
      <c r="P94" t="s">
        <v>536</v>
      </c>
      <c r="Q94" t="s">
        <v>674</v>
      </c>
      <c r="R94" t="s">
        <v>52</v>
      </c>
      <c r="S94" t="s">
        <v>46</v>
      </c>
      <c r="T94" s="53" t="s">
        <v>508</v>
      </c>
      <c r="V94" t="s">
        <v>763</v>
      </c>
      <c r="W94" t="s">
        <v>54</v>
      </c>
      <c r="X94" t="s">
        <v>625</v>
      </c>
      <c r="Y94" t="s">
        <v>77</v>
      </c>
      <c r="AA94" t="s">
        <v>658</v>
      </c>
      <c r="AD94" t="s">
        <v>727</v>
      </c>
      <c r="AE94"/>
      <c r="AI94" s="71" t="s">
        <v>513</v>
      </c>
      <c r="AP94" t="s">
        <v>517</v>
      </c>
      <c r="AQ94" t="s">
        <v>518</v>
      </c>
      <c r="AS94" t="s">
        <v>519</v>
      </c>
      <c r="AT94" t="s">
        <v>520</v>
      </c>
    </row>
    <row r="95" spans="1:51" ht="15" hidden="1" customHeight="1" x14ac:dyDescent="0.3">
      <c r="A95" t="s">
        <v>541</v>
      </c>
      <c r="B95" s="490"/>
      <c r="C95" s="269"/>
      <c r="D95" s="74">
        <v>15</v>
      </c>
      <c r="E95" s="74" t="s">
        <v>762</v>
      </c>
      <c r="F95" t="s">
        <v>52</v>
      </c>
      <c r="H95" t="s">
        <v>500</v>
      </c>
      <c r="I95" t="s">
        <v>598</v>
      </c>
      <c r="J95" t="s">
        <v>508</v>
      </c>
      <c r="K95" t="s">
        <v>565</v>
      </c>
      <c r="L95" s="52" t="s">
        <v>543</v>
      </c>
      <c r="M95" s="52" t="s">
        <v>50</v>
      </c>
      <c r="N95" t="s">
        <v>54</v>
      </c>
      <c r="O95" t="s">
        <v>624</v>
      </c>
      <c r="P95" t="s">
        <v>506</v>
      </c>
      <c r="Q95" t="s">
        <v>674</v>
      </c>
      <c r="R95" t="s">
        <v>52</v>
      </c>
      <c r="S95" t="s">
        <v>46</v>
      </c>
      <c r="T95" s="53" t="s">
        <v>508</v>
      </c>
      <c r="V95" t="s">
        <v>763</v>
      </c>
      <c r="W95" t="s">
        <v>54</v>
      </c>
      <c r="X95" t="s">
        <v>625</v>
      </c>
      <c r="Y95" t="s">
        <v>77</v>
      </c>
      <c r="AA95" t="s">
        <v>631</v>
      </c>
      <c r="AD95" t="s">
        <v>727</v>
      </c>
      <c r="AI95" s="71" t="s">
        <v>513</v>
      </c>
      <c r="AO95" t="s">
        <v>667</v>
      </c>
      <c r="AP95" t="s">
        <v>517</v>
      </c>
      <c r="AQ95" t="s">
        <v>518</v>
      </c>
      <c r="AS95" t="s">
        <v>519</v>
      </c>
      <c r="AT95" t="s">
        <v>520</v>
      </c>
    </row>
    <row r="96" spans="1:51" ht="15" hidden="1" customHeight="1" x14ac:dyDescent="0.3">
      <c r="A96" t="s">
        <v>541</v>
      </c>
      <c r="B96" s="484" t="s">
        <v>780</v>
      </c>
      <c r="C96" s="269"/>
      <c r="D96" s="74">
        <v>25</v>
      </c>
      <c r="E96" s="74" t="s">
        <v>780</v>
      </c>
      <c r="H96" t="s">
        <v>523</v>
      </c>
      <c r="I96" t="s">
        <v>598</v>
      </c>
      <c r="J96" s="2" t="s">
        <v>508</v>
      </c>
      <c r="K96" t="s">
        <v>565</v>
      </c>
      <c r="L96" s="52" t="s">
        <v>504</v>
      </c>
      <c r="M96" s="52" t="s">
        <v>50</v>
      </c>
      <c r="N96" t="s">
        <v>54</v>
      </c>
      <c r="O96" t="s">
        <v>781</v>
      </c>
      <c r="P96" t="s">
        <v>536</v>
      </c>
      <c r="Q96" t="s">
        <v>729</v>
      </c>
      <c r="R96" t="s">
        <v>52</v>
      </c>
      <c r="S96" t="s">
        <v>46</v>
      </c>
      <c r="T96" s="53" t="s">
        <v>508</v>
      </c>
      <c r="V96" t="s">
        <v>782</v>
      </c>
      <c r="W96" t="s">
        <v>163</v>
      </c>
      <c r="X96" t="s">
        <v>510</v>
      </c>
      <c r="Y96" t="s">
        <v>77</v>
      </c>
      <c r="AD96" t="s">
        <v>727</v>
      </c>
      <c r="AE96"/>
      <c r="AI96" s="71" t="s">
        <v>513</v>
      </c>
      <c r="AP96" t="s">
        <v>517</v>
      </c>
      <c r="AQ96" t="s">
        <v>518</v>
      </c>
      <c r="AS96" t="s">
        <v>519</v>
      </c>
      <c r="AT96" t="s">
        <v>520</v>
      </c>
      <c r="AU96" s="21"/>
      <c r="AV96" s="83" t="s">
        <v>783</v>
      </c>
      <c r="AW96" s="83" t="s">
        <v>784</v>
      </c>
    </row>
    <row r="97" spans="1:51" ht="15" hidden="1" customHeight="1" x14ac:dyDescent="0.3">
      <c r="A97" t="s">
        <v>541</v>
      </c>
      <c r="B97" s="484"/>
      <c r="C97" s="269"/>
      <c r="D97" s="74">
        <v>26</v>
      </c>
      <c r="E97" s="74" t="s">
        <v>780</v>
      </c>
      <c r="F97" t="s">
        <v>52</v>
      </c>
      <c r="H97" t="s">
        <v>533</v>
      </c>
      <c r="I97" t="s">
        <v>598</v>
      </c>
      <c r="J97" s="2" t="s">
        <v>508</v>
      </c>
      <c r="K97" t="s">
        <v>568</v>
      </c>
      <c r="L97" s="52" t="s">
        <v>504</v>
      </c>
      <c r="M97" s="52" t="s">
        <v>50</v>
      </c>
      <c r="N97" t="s">
        <v>54</v>
      </c>
      <c r="O97" t="s">
        <v>785</v>
      </c>
      <c r="P97" t="s">
        <v>506</v>
      </c>
      <c r="Q97" t="s">
        <v>729</v>
      </c>
      <c r="R97" t="s">
        <v>50</v>
      </c>
      <c r="S97" t="s">
        <v>46</v>
      </c>
      <c r="T97" s="53" t="s">
        <v>508</v>
      </c>
      <c r="V97" t="s">
        <v>782</v>
      </c>
      <c r="W97" t="s">
        <v>54</v>
      </c>
      <c r="X97" t="s">
        <v>510</v>
      </c>
      <c r="Y97" t="s">
        <v>77</v>
      </c>
      <c r="AD97" t="s">
        <v>727</v>
      </c>
      <c r="AI97" s="71" t="s">
        <v>513</v>
      </c>
      <c r="AO97" t="s">
        <v>786</v>
      </c>
      <c r="AP97" t="s">
        <v>517</v>
      </c>
      <c r="AQ97" t="s">
        <v>518</v>
      </c>
      <c r="AS97" t="s">
        <v>519</v>
      </c>
      <c r="AT97" t="s">
        <v>520</v>
      </c>
      <c r="AU97" s="21"/>
      <c r="AV97" s="83" t="s">
        <v>787</v>
      </c>
      <c r="AW97" s="83" t="s">
        <v>788</v>
      </c>
    </row>
    <row r="98" spans="1:51" ht="15" hidden="1" customHeight="1" x14ac:dyDescent="0.3">
      <c r="A98" t="s">
        <v>541</v>
      </c>
      <c r="B98" s="484"/>
      <c r="C98" s="269"/>
      <c r="D98" s="74">
        <v>27</v>
      </c>
      <c r="E98" s="74" t="s">
        <v>780</v>
      </c>
      <c r="H98" t="s">
        <v>533</v>
      </c>
      <c r="I98" t="s">
        <v>598</v>
      </c>
      <c r="J98" s="2" t="s">
        <v>508</v>
      </c>
      <c r="K98" t="s">
        <v>526</v>
      </c>
      <c r="L98" s="52" t="s">
        <v>504</v>
      </c>
      <c r="M98" s="52" t="s">
        <v>50</v>
      </c>
      <c r="N98" t="s">
        <v>54</v>
      </c>
      <c r="O98" t="s">
        <v>642</v>
      </c>
      <c r="P98" t="s">
        <v>536</v>
      </c>
      <c r="Q98" t="s">
        <v>674</v>
      </c>
      <c r="R98" t="s">
        <v>52</v>
      </c>
      <c r="S98" t="s">
        <v>46</v>
      </c>
      <c r="T98" s="53" t="s">
        <v>508</v>
      </c>
      <c r="V98" t="s">
        <v>782</v>
      </c>
      <c r="W98" t="s">
        <v>172</v>
      </c>
      <c r="X98" t="s">
        <v>789</v>
      </c>
      <c r="Y98" t="s">
        <v>77</v>
      </c>
      <c r="AD98" t="s">
        <v>727</v>
      </c>
      <c r="AI98" s="71" t="s">
        <v>513</v>
      </c>
      <c r="AP98" t="s">
        <v>517</v>
      </c>
      <c r="AQ98" t="s">
        <v>518</v>
      </c>
      <c r="AS98" t="s">
        <v>519</v>
      </c>
      <c r="AT98" t="s">
        <v>520</v>
      </c>
      <c r="AU98" s="21"/>
    </row>
    <row r="99" spans="1:51" ht="15" hidden="1" customHeight="1" x14ac:dyDescent="0.3">
      <c r="A99" t="s">
        <v>541</v>
      </c>
      <c r="B99" s="484"/>
      <c r="C99" s="269"/>
      <c r="D99" s="74">
        <v>28</v>
      </c>
      <c r="E99" s="74" t="s">
        <v>780</v>
      </c>
      <c r="H99" t="s">
        <v>533</v>
      </c>
      <c r="I99" t="s">
        <v>598</v>
      </c>
      <c r="J99" s="2" t="s">
        <v>508</v>
      </c>
      <c r="K99" t="s">
        <v>549</v>
      </c>
      <c r="L99" s="52" t="s">
        <v>504</v>
      </c>
      <c r="M99" s="52" t="s">
        <v>50</v>
      </c>
      <c r="N99" t="s">
        <v>54</v>
      </c>
      <c r="O99" t="s">
        <v>646</v>
      </c>
      <c r="P99" t="s">
        <v>528</v>
      </c>
      <c r="Q99" t="s">
        <v>674</v>
      </c>
      <c r="R99" t="s">
        <v>52</v>
      </c>
      <c r="S99" t="s">
        <v>46</v>
      </c>
      <c r="T99" s="53" t="s">
        <v>508</v>
      </c>
      <c r="V99" t="s">
        <v>782</v>
      </c>
      <c r="W99" t="s">
        <v>54</v>
      </c>
      <c r="X99" t="s">
        <v>630</v>
      </c>
      <c r="Y99" t="s">
        <v>77</v>
      </c>
      <c r="AD99" t="s">
        <v>727</v>
      </c>
      <c r="AI99" s="71" t="s">
        <v>513</v>
      </c>
      <c r="AP99" t="s">
        <v>517</v>
      </c>
      <c r="AQ99" t="s">
        <v>518</v>
      </c>
      <c r="AR99" t="s">
        <v>530</v>
      </c>
      <c r="AS99" t="s">
        <v>519</v>
      </c>
      <c r="AT99" t="s">
        <v>520</v>
      </c>
      <c r="AU99" s="21"/>
    </row>
    <row r="100" spans="1:51" ht="15" hidden="1" customHeight="1" x14ac:dyDescent="0.3">
      <c r="A100" t="s">
        <v>541</v>
      </c>
      <c r="B100" s="484"/>
      <c r="C100" s="269"/>
      <c r="D100" s="74">
        <v>29</v>
      </c>
      <c r="E100" s="74" t="s">
        <v>780</v>
      </c>
      <c r="H100" t="s">
        <v>533</v>
      </c>
      <c r="I100" t="s">
        <v>524</v>
      </c>
      <c r="J100" s="2" t="s">
        <v>525</v>
      </c>
      <c r="K100" t="s">
        <v>565</v>
      </c>
      <c r="L100" s="52" t="s">
        <v>543</v>
      </c>
      <c r="M100" s="52" t="s">
        <v>52</v>
      </c>
      <c r="N100" t="s">
        <v>54</v>
      </c>
      <c r="O100" t="s">
        <v>688</v>
      </c>
      <c r="P100" t="s">
        <v>536</v>
      </c>
      <c r="Q100" t="s">
        <v>674</v>
      </c>
      <c r="R100" t="s">
        <v>52</v>
      </c>
      <c r="S100" t="s">
        <v>46</v>
      </c>
      <c r="T100" s="53" t="s">
        <v>508</v>
      </c>
      <c r="V100" t="s">
        <v>782</v>
      </c>
      <c r="W100" t="s">
        <v>54</v>
      </c>
      <c r="X100" t="s">
        <v>630</v>
      </c>
      <c r="Y100" t="s">
        <v>77</v>
      </c>
      <c r="AD100" t="s">
        <v>727</v>
      </c>
      <c r="AI100" s="71" t="s">
        <v>513</v>
      </c>
      <c r="AP100" t="s">
        <v>517</v>
      </c>
      <c r="AQ100" t="s">
        <v>518</v>
      </c>
      <c r="AS100" t="s">
        <v>519</v>
      </c>
      <c r="AT100" t="s">
        <v>520</v>
      </c>
      <c r="AU100" s="21"/>
      <c r="AV100" s="83" t="s">
        <v>783</v>
      </c>
      <c r="AW100" s="83" t="s">
        <v>784</v>
      </c>
    </row>
    <row r="101" spans="1:51" ht="15" hidden="1" customHeight="1" x14ac:dyDescent="0.3">
      <c r="A101" t="s">
        <v>541</v>
      </c>
      <c r="B101" s="484"/>
      <c r="C101" s="269"/>
      <c r="D101" s="74"/>
      <c r="E101" s="74"/>
      <c r="F101" s="77"/>
      <c r="G101" s="77"/>
      <c r="H101" s="77"/>
      <c r="I101" t="s">
        <v>598</v>
      </c>
      <c r="J101" s="2" t="s">
        <v>508</v>
      </c>
      <c r="K101" t="s">
        <v>565</v>
      </c>
      <c r="L101" s="52" t="s">
        <v>504</v>
      </c>
      <c r="M101" s="78"/>
      <c r="N101" s="77"/>
      <c r="O101" s="77"/>
      <c r="P101" s="77"/>
      <c r="Q101" s="77"/>
      <c r="R101" s="77"/>
      <c r="S101" s="77"/>
      <c r="T101" s="79"/>
      <c r="U101" s="79"/>
      <c r="V101" s="77"/>
      <c r="W101" s="77"/>
      <c r="X101" s="77"/>
      <c r="Y101" s="77"/>
      <c r="Z101" s="77"/>
      <c r="AA101" s="77"/>
      <c r="AB101" s="77"/>
      <c r="AC101" s="77"/>
      <c r="AD101" s="77"/>
      <c r="AE101" s="80"/>
      <c r="AF101" s="77"/>
      <c r="AG101" s="77"/>
      <c r="AH101" s="77"/>
      <c r="AI101" s="77"/>
      <c r="AJ101" s="77"/>
      <c r="AK101" s="77"/>
      <c r="AL101" s="77"/>
      <c r="AM101" s="77"/>
      <c r="AN101" s="77"/>
      <c r="AO101" s="77"/>
      <c r="AP101" s="77"/>
      <c r="AQ101" s="77"/>
      <c r="AR101" s="77"/>
      <c r="AS101" s="77"/>
      <c r="AT101" s="77"/>
      <c r="AU101" s="21"/>
      <c r="AV101" s="83" t="s">
        <v>787</v>
      </c>
      <c r="AW101" s="83" t="s">
        <v>788</v>
      </c>
    </row>
    <row r="102" spans="1:51" ht="15.6" x14ac:dyDescent="0.3">
      <c r="A102" s="486" t="s">
        <v>1624</v>
      </c>
      <c r="B102" s="484"/>
      <c r="C102" s="269"/>
      <c r="D102" s="74">
        <v>30</v>
      </c>
      <c r="E102" s="74" t="s">
        <v>780</v>
      </c>
      <c r="H102" t="s">
        <v>500</v>
      </c>
      <c r="I102" s="71" t="s">
        <v>790</v>
      </c>
      <c r="J102" s="2" t="s">
        <v>502</v>
      </c>
      <c r="K102" t="s">
        <v>580</v>
      </c>
      <c r="L102" s="52" t="s">
        <v>504</v>
      </c>
      <c r="M102" s="52" t="s">
        <v>52</v>
      </c>
      <c r="N102" t="s">
        <v>38</v>
      </c>
      <c r="O102" t="s">
        <v>791</v>
      </c>
      <c r="P102" s="71" t="s">
        <v>528</v>
      </c>
      <c r="Q102" t="s">
        <v>507</v>
      </c>
      <c r="R102" t="s">
        <v>50</v>
      </c>
      <c r="S102" t="s">
        <v>46</v>
      </c>
      <c r="T102" s="53" t="s">
        <v>508</v>
      </c>
      <c r="V102" t="s">
        <v>782</v>
      </c>
      <c r="W102" t="s">
        <v>163</v>
      </c>
      <c r="X102" t="s">
        <v>792</v>
      </c>
      <c r="Y102" t="s">
        <v>77</v>
      </c>
      <c r="AD102" t="s">
        <v>727</v>
      </c>
      <c r="AI102" s="71" t="s">
        <v>513</v>
      </c>
      <c r="AP102" t="s">
        <v>517</v>
      </c>
      <c r="AQ102" t="s">
        <v>518</v>
      </c>
      <c r="AR102" t="s">
        <v>530</v>
      </c>
      <c r="AS102" t="s">
        <v>519</v>
      </c>
      <c r="AT102" t="s">
        <v>520</v>
      </c>
      <c r="AU102" s="21"/>
      <c r="AV102" s="83" t="s">
        <v>787</v>
      </c>
      <c r="AW102" s="83" t="s">
        <v>788</v>
      </c>
      <c r="AX102" t="s">
        <v>793</v>
      </c>
      <c r="AY102" s="51">
        <v>10</v>
      </c>
    </row>
    <row r="103" spans="1:51" ht="15.6" x14ac:dyDescent="0.3">
      <c r="A103" s="486"/>
      <c r="B103" s="485"/>
      <c r="C103" s="269" t="s">
        <v>52</v>
      </c>
      <c r="D103" s="74"/>
      <c r="E103" s="74"/>
      <c r="F103" s="77"/>
      <c r="G103" s="77"/>
      <c r="H103" s="77"/>
      <c r="I103" t="s">
        <v>598</v>
      </c>
      <c r="J103" s="2" t="s">
        <v>508</v>
      </c>
      <c r="K103" t="s">
        <v>580</v>
      </c>
      <c r="L103" s="52" t="s">
        <v>504</v>
      </c>
      <c r="M103" s="78"/>
      <c r="N103" s="77"/>
      <c r="O103" s="77"/>
      <c r="P103" s="77"/>
      <c r="Q103" s="77"/>
      <c r="R103" s="77"/>
      <c r="S103" s="77"/>
      <c r="T103" s="79"/>
      <c r="U103" s="79"/>
      <c r="V103" s="77"/>
      <c r="W103" s="77"/>
      <c r="X103" s="77"/>
      <c r="Y103" s="77"/>
      <c r="Z103" s="77"/>
      <c r="AA103" s="77"/>
      <c r="AB103" s="77"/>
      <c r="AC103" s="77"/>
      <c r="AD103" s="77"/>
      <c r="AE103" s="80"/>
      <c r="AF103" s="77"/>
      <c r="AG103" s="77"/>
      <c r="AH103" s="77"/>
      <c r="AI103" s="77"/>
      <c r="AJ103" s="77"/>
      <c r="AK103" s="77"/>
      <c r="AL103" s="77"/>
      <c r="AM103" s="77"/>
      <c r="AN103" s="77"/>
      <c r="AO103" s="77"/>
      <c r="AP103" s="77"/>
      <c r="AQ103" s="77"/>
      <c r="AR103" s="77"/>
      <c r="AS103" s="77"/>
      <c r="AT103" s="77"/>
      <c r="AU103" s="77"/>
      <c r="AV103" s="84" t="s">
        <v>794</v>
      </c>
      <c r="AW103" t="s">
        <v>795</v>
      </c>
      <c r="AX103">
        <v>1111305042</v>
      </c>
      <c r="AY103" s="51">
        <v>7</v>
      </c>
    </row>
    <row r="104" spans="1:51" x14ac:dyDescent="0.3">
      <c r="B104" s="85"/>
      <c r="C104" s="85"/>
    </row>
    <row r="106" spans="1:51" x14ac:dyDescent="0.3">
      <c r="J106">
        <v>6</v>
      </c>
    </row>
    <row r="108" spans="1:51" x14ac:dyDescent="0.3">
      <c r="L108"/>
      <c r="M108"/>
      <c r="T108"/>
      <c r="U108"/>
      <c r="AE108"/>
    </row>
    <row r="121" spans="12:31" x14ac:dyDescent="0.3">
      <c r="L121"/>
      <c r="M121"/>
      <c r="T121"/>
      <c r="U121"/>
      <c r="AE121"/>
    </row>
    <row r="133" spans="12:31" x14ac:dyDescent="0.3">
      <c r="L133"/>
      <c r="M133"/>
      <c r="T133"/>
      <c r="U133"/>
      <c r="AE133"/>
    </row>
    <row r="158" spans="12:31" x14ac:dyDescent="0.3">
      <c r="L158"/>
      <c r="M158"/>
      <c r="T158"/>
      <c r="U158"/>
      <c r="AE158"/>
    </row>
  </sheetData>
  <mergeCells count="34">
    <mergeCell ref="B42:B43"/>
    <mergeCell ref="B44:B51"/>
    <mergeCell ref="B52:B68"/>
    <mergeCell ref="B96:B103"/>
    <mergeCell ref="A102:A103"/>
    <mergeCell ref="B73:B74"/>
    <mergeCell ref="B75:B84"/>
    <mergeCell ref="A79:A81"/>
    <mergeCell ref="B85:B86"/>
    <mergeCell ref="B87:B95"/>
    <mergeCell ref="A92:A93"/>
    <mergeCell ref="B69:B72"/>
    <mergeCell ref="AS7:AS8"/>
    <mergeCell ref="AT7:AT8"/>
    <mergeCell ref="B18:B34"/>
    <mergeCell ref="AO7:AO8"/>
    <mergeCell ref="AP7:AP8"/>
    <mergeCell ref="AR7:AR8"/>
    <mergeCell ref="AQ7:AQ8"/>
    <mergeCell ref="B35:B41"/>
    <mergeCell ref="AB7:AI7"/>
    <mergeCell ref="AJ7:AK7"/>
    <mergeCell ref="AM7:AM8"/>
    <mergeCell ref="AN7:AN8"/>
    <mergeCell ref="B7:B8"/>
    <mergeCell ref="I7:L7"/>
    <mergeCell ref="M7:AA7"/>
    <mergeCell ref="D2:AJ2"/>
    <mergeCell ref="D3:AJ3"/>
    <mergeCell ref="D4:AJ4"/>
    <mergeCell ref="D7:E8"/>
    <mergeCell ref="F7:F8"/>
    <mergeCell ref="G7:G8"/>
    <mergeCell ref="H7:H8"/>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2:AU69"/>
  <sheetViews>
    <sheetView workbookViewId="0">
      <selection activeCell="A46" sqref="A46"/>
    </sheetView>
  </sheetViews>
  <sheetFormatPr defaultRowHeight="14.4" x14ac:dyDescent="0.3"/>
  <cols>
    <col min="1" max="1" bestFit="true" customWidth="true" width="23.0" collapsed="true"/>
    <col min="2" max="2" customWidth="true" width="23.0" collapsed="true"/>
    <col min="4" max="4" customWidth="true" width="3.5546875" collapsed="true"/>
    <col min="5" max="5" customWidth="true" width="11.33203125" collapsed="true"/>
    <col min="6" max="6" customWidth="true" width="10.109375" collapsed="true"/>
    <col min="7" max="7" customWidth="true" width="7.5546875" collapsed="true"/>
    <col min="8" max="8" customWidth="true" width="17.5546875" collapsed="true"/>
    <col min="9" max="9" customWidth="true" width="4.33203125" collapsed="true"/>
    <col min="10" max="10" customWidth="true" width="9.33203125" collapsed="true"/>
    <col min="11" max="11" customWidth="true" width="10.109375" collapsed="true"/>
    <col min="12" max="12" customWidth="true" width="12.109375" collapsed="true"/>
    <col min="13" max="14" customWidth="true" width="6.5546875" collapsed="true"/>
    <col min="15" max="15" customWidth="true" width="29.44140625" collapsed="true"/>
    <col min="16" max="16" customWidth="true" width="11.88671875" collapsed="true"/>
    <col min="17" max="17" customWidth="true" width="23.5546875" collapsed="true"/>
    <col min="18" max="18" customWidth="true" width="11.5546875" collapsed="true"/>
    <col min="19" max="19" customWidth="true" width="4.33203125" collapsed="true"/>
    <col min="20" max="21" customWidth="true" width="9.0" collapsed="true"/>
    <col min="22" max="22" customWidth="true" width="30.44140625" collapsed="true"/>
    <col min="23" max="23" customWidth="true" width="6.0" collapsed="true"/>
    <col min="24" max="24" customWidth="true" width="18.44140625" collapsed="true"/>
    <col min="25" max="25" customWidth="true" width="21.6640625" collapsed="true"/>
    <col min="26" max="26" customWidth="true" width="15.33203125" collapsed="true"/>
    <col min="27" max="27" customWidth="true" width="8.33203125" collapsed="true"/>
    <col min="28" max="28" customWidth="true" width="12.33203125" collapsed="true"/>
    <col min="29" max="29" customWidth="true" width="11.6640625" collapsed="true"/>
    <col min="30" max="30" customWidth="true" width="12.0" collapsed="true"/>
    <col min="31" max="31" customWidth="true" width="12.44140625" collapsed="true"/>
    <col min="32" max="32" customWidth="true" width="15.0" collapsed="true"/>
    <col min="33" max="33" customWidth="true" width="12.88671875" collapsed="true"/>
    <col min="34" max="35" customWidth="true" width="21.33203125" collapsed="true"/>
    <col min="36" max="36" customWidth="true" width="21.5546875" collapsed="true"/>
    <col min="37" max="37" customWidth="true" width="24.0" collapsed="true"/>
    <col min="38" max="38" customWidth="true" width="34.0" collapsed="true"/>
    <col min="39" max="39" customWidth="true" width="20.0" collapsed="true"/>
    <col min="40" max="40" customWidth="true" width="24.5546875" collapsed="true"/>
    <col min="41" max="41" customWidth="true" width="27.0" collapsed="true"/>
    <col min="42" max="42" customWidth="true" width="30.0" collapsed="true"/>
    <col min="43" max="43" customWidth="true" width="22.88671875" collapsed="true"/>
    <col min="44" max="44" customWidth="true" width="26.33203125" collapsed="true"/>
    <col min="45" max="45" customWidth="true" width="23.109375" collapsed="true"/>
    <col min="46" max="46" customWidth="true" width="26.33203125" collapsed="true"/>
    <col min="47" max="47" customWidth="true" style="51" width="9.109375" collapsed="true"/>
  </cols>
  <sheetData>
    <row r="2" spans="1:47" ht="15" customHeight="1" x14ac:dyDescent="0.3">
      <c r="D2" s="492" t="s">
        <v>451</v>
      </c>
      <c r="E2" s="492"/>
      <c r="F2" s="492"/>
      <c r="G2" s="492"/>
      <c r="H2" s="492"/>
      <c r="I2" s="492"/>
      <c r="J2" s="492"/>
      <c r="K2" s="492"/>
      <c r="L2" s="492"/>
      <c r="M2" s="492"/>
      <c r="N2" s="492"/>
      <c r="O2" s="492"/>
      <c r="P2" s="492"/>
      <c r="Q2" s="492"/>
      <c r="R2" s="492"/>
      <c r="S2" s="492"/>
      <c r="T2" s="492"/>
      <c r="U2" s="492"/>
      <c r="V2" s="492"/>
      <c r="W2" s="492"/>
      <c r="X2" s="492"/>
      <c r="Y2" s="492"/>
      <c r="Z2" s="492"/>
      <c r="AA2" s="492"/>
      <c r="AB2" s="492"/>
      <c r="AC2" s="492"/>
      <c r="AD2" s="492"/>
      <c r="AE2" s="492"/>
      <c r="AF2" s="492"/>
      <c r="AG2" s="492"/>
    </row>
    <row r="3" spans="1:47" ht="15" customHeight="1" x14ac:dyDescent="0.3">
      <c r="D3" s="493" t="s">
        <v>452</v>
      </c>
      <c r="E3" s="493"/>
      <c r="F3" s="493"/>
      <c r="G3" s="493"/>
      <c r="H3" s="493"/>
      <c r="I3" s="493"/>
      <c r="J3" s="493"/>
      <c r="K3" s="493"/>
      <c r="L3" s="493"/>
      <c r="M3" s="493"/>
      <c r="N3" s="493"/>
      <c r="O3" s="493"/>
      <c r="P3" s="493"/>
      <c r="Q3" s="493"/>
      <c r="R3" s="493"/>
      <c r="S3" s="493"/>
      <c r="T3" s="493"/>
      <c r="U3" s="493"/>
      <c r="V3" s="493"/>
      <c r="W3" s="493"/>
      <c r="X3" s="493"/>
      <c r="Y3" s="493"/>
      <c r="Z3" s="493"/>
      <c r="AA3" s="493"/>
      <c r="AB3" s="493"/>
      <c r="AC3" s="493"/>
      <c r="AD3" s="493"/>
      <c r="AE3" s="493"/>
      <c r="AF3" s="493"/>
      <c r="AG3" s="493"/>
    </row>
    <row r="4" spans="1:47" ht="15" customHeight="1" x14ac:dyDescent="0.3">
      <c r="D4" s="87"/>
      <c r="E4" s="87"/>
      <c r="F4" s="87"/>
      <c r="G4" s="87"/>
      <c r="H4" s="87"/>
      <c r="I4" s="87"/>
      <c r="J4" s="87"/>
      <c r="K4" s="87"/>
      <c r="L4" s="87"/>
      <c r="M4" s="87"/>
      <c r="N4" s="87"/>
      <c r="O4" s="87"/>
      <c r="P4" s="87"/>
      <c r="Q4" s="87"/>
      <c r="R4" s="87"/>
      <c r="S4" s="87"/>
      <c r="T4" s="87"/>
      <c r="U4" s="87"/>
      <c r="V4" s="87"/>
      <c r="W4" s="87"/>
      <c r="X4" s="87"/>
      <c r="Y4" s="87"/>
      <c r="Z4" s="87"/>
      <c r="AA4" s="87"/>
      <c r="AB4" s="87"/>
      <c r="AC4" s="87"/>
      <c r="AD4" s="87"/>
      <c r="AE4" s="87"/>
      <c r="AF4" s="87"/>
      <c r="AG4" s="87"/>
    </row>
    <row r="5" spans="1:47" ht="15" customHeight="1" x14ac:dyDescent="0.3">
      <c r="D5" s="87"/>
      <c r="E5" s="87"/>
      <c r="F5" s="87"/>
      <c r="G5" s="87"/>
      <c r="H5" s="87"/>
      <c r="I5" s="87"/>
      <c r="J5" s="87"/>
      <c r="K5" s="87"/>
      <c r="L5" s="87"/>
      <c r="M5" s="87"/>
      <c r="N5" s="87"/>
      <c r="O5" s="87"/>
      <c r="P5" s="87"/>
      <c r="Q5" s="87"/>
      <c r="R5" s="87"/>
      <c r="S5" s="87"/>
      <c r="T5" s="87"/>
      <c r="U5" s="87"/>
      <c r="V5" s="87"/>
      <c r="W5" s="87"/>
      <c r="X5" s="87"/>
      <c r="Y5" s="87"/>
      <c r="Z5" s="87"/>
      <c r="AA5" s="87"/>
      <c r="AB5" s="87"/>
      <c r="AC5" s="87"/>
      <c r="AD5" s="87"/>
      <c r="AE5" s="87"/>
      <c r="AF5" s="87"/>
      <c r="AG5" s="87"/>
    </row>
    <row r="6" spans="1:47" ht="15" customHeight="1" x14ac:dyDescent="0.3">
      <c r="D6" s="492" t="s">
        <v>453</v>
      </c>
      <c r="E6" s="492"/>
      <c r="F6" s="492"/>
      <c r="G6" s="492"/>
      <c r="H6" s="492"/>
      <c r="I6" s="492"/>
      <c r="J6" s="492"/>
      <c r="K6" s="492"/>
      <c r="L6" s="492"/>
      <c r="M6" s="492"/>
      <c r="N6" s="492"/>
      <c r="O6" s="492"/>
      <c r="P6" s="492"/>
      <c r="Q6" s="492"/>
      <c r="R6" s="492"/>
      <c r="S6" s="492"/>
      <c r="T6" s="492"/>
      <c r="U6" s="492"/>
      <c r="V6" s="492"/>
      <c r="W6" s="492"/>
      <c r="X6" s="492"/>
      <c r="Y6" s="492"/>
      <c r="Z6" s="492"/>
      <c r="AA6" s="492"/>
      <c r="AB6" s="492"/>
      <c r="AC6" s="492"/>
      <c r="AD6" s="492"/>
      <c r="AE6" s="492"/>
      <c r="AF6" s="492"/>
      <c r="AG6" s="492"/>
    </row>
    <row r="7" spans="1:47" ht="15" customHeight="1" x14ac:dyDescent="0.3">
      <c r="D7" s="494" t="s">
        <v>451</v>
      </c>
      <c r="E7" s="495"/>
      <c r="F7" s="495"/>
      <c r="G7" s="495"/>
      <c r="H7" s="495"/>
      <c r="I7" s="495"/>
      <c r="J7" s="495"/>
      <c r="K7" s="495"/>
      <c r="L7" s="495"/>
      <c r="M7" s="495"/>
      <c r="N7" s="495"/>
      <c r="O7" s="495"/>
      <c r="P7" s="495"/>
      <c r="Q7" s="495"/>
      <c r="R7" s="495"/>
      <c r="S7" s="495"/>
      <c r="T7" s="495"/>
      <c r="U7" s="495"/>
      <c r="V7" s="495"/>
      <c r="W7" s="495"/>
      <c r="X7" s="495"/>
      <c r="Y7" s="495"/>
      <c r="Z7" s="495"/>
      <c r="AA7" s="495"/>
      <c r="AB7" s="495"/>
      <c r="AC7" s="495"/>
      <c r="AD7" s="495"/>
      <c r="AE7" s="495"/>
      <c r="AF7" s="495"/>
      <c r="AG7" s="496"/>
    </row>
    <row r="8" spans="1:47" ht="15" customHeight="1" x14ac:dyDescent="0.3">
      <c r="D8" s="497" t="s">
        <v>452</v>
      </c>
      <c r="E8" s="498"/>
      <c r="F8" s="498"/>
      <c r="G8" s="498"/>
      <c r="H8" s="498"/>
      <c r="I8" s="498"/>
      <c r="J8" s="498"/>
      <c r="K8" s="498"/>
      <c r="L8" s="498"/>
      <c r="M8" s="498"/>
      <c r="N8" s="498"/>
      <c r="O8" s="498"/>
      <c r="P8" s="498"/>
      <c r="Q8" s="498"/>
      <c r="R8" s="498"/>
      <c r="S8" s="498"/>
      <c r="T8" s="498"/>
      <c r="U8" s="498"/>
      <c r="V8" s="498"/>
      <c r="W8" s="498"/>
      <c r="X8" s="498"/>
      <c r="Y8" s="498"/>
      <c r="Z8" s="498"/>
      <c r="AA8" s="498"/>
      <c r="AB8" s="498"/>
      <c r="AC8" s="498"/>
      <c r="AD8" s="498"/>
      <c r="AE8" s="498"/>
      <c r="AF8" s="498"/>
      <c r="AG8" s="499"/>
    </row>
    <row r="11" spans="1:47" s="58" customFormat="1" ht="28.5" customHeight="1" x14ac:dyDescent="0.3">
      <c r="A11" s="55"/>
      <c r="B11" s="55"/>
      <c r="C11" s="465" t="s">
        <v>454</v>
      </c>
      <c r="D11" s="461" t="s">
        <v>455</v>
      </c>
      <c r="E11" s="462"/>
      <c r="F11" s="465" t="s">
        <v>456</v>
      </c>
      <c r="G11" s="465" t="s">
        <v>457</v>
      </c>
      <c r="H11" s="465" t="s">
        <v>458</v>
      </c>
      <c r="I11" s="500" t="s">
        <v>459</v>
      </c>
      <c r="J11" s="501"/>
      <c r="K11" s="501"/>
      <c r="L11" s="502"/>
      <c r="M11" s="469" t="s">
        <v>460</v>
      </c>
      <c r="N11" s="470"/>
      <c r="O11" s="470"/>
      <c r="P11" s="470"/>
      <c r="Q11" s="470"/>
      <c r="R11" s="470"/>
      <c r="S11" s="470"/>
      <c r="T11" s="470"/>
      <c r="U11" s="470"/>
      <c r="V11" s="470"/>
      <c r="W11" s="470"/>
      <c r="X11" s="470"/>
      <c r="Y11" s="470"/>
      <c r="Z11" s="470"/>
      <c r="AA11" s="471"/>
      <c r="AB11" s="469" t="s">
        <v>461</v>
      </c>
      <c r="AC11" s="470"/>
      <c r="AD11" s="470"/>
      <c r="AE11" s="470"/>
      <c r="AF11" s="470"/>
      <c r="AG11" s="470"/>
      <c r="AH11" s="471"/>
      <c r="AI11" s="88"/>
      <c r="AJ11" s="86" t="s">
        <v>462</v>
      </c>
      <c r="AK11" s="56" t="s">
        <v>463</v>
      </c>
      <c r="AL11" s="474" t="s">
        <v>464</v>
      </c>
      <c r="AM11" s="465" t="s">
        <v>796</v>
      </c>
      <c r="AN11" s="503" t="s">
        <v>466</v>
      </c>
      <c r="AO11" s="465" t="s">
        <v>467</v>
      </c>
      <c r="AP11" s="465" t="s">
        <v>468</v>
      </c>
      <c r="AQ11" s="465" t="s">
        <v>469</v>
      </c>
      <c r="AR11" s="465" t="s">
        <v>470</v>
      </c>
      <c r="AS11" s="474" t="s">
        <v>471</v>
      </c>
      <c r="AU11" s="59"/>
    </row>
    <row r="12" spans="1:47" s="61" customFormat="1" ht="45" customHeight="1" x14ac:dyDescent="0.3">
      <c r="A12" s="60" t="s">
        <v>797</v>
      </c>
      <c r="B12" s="60" t="s">
        <v>1397</v>
      </c>
      <c r="C12" s="466"/>
      <c r="D12" s="463"/>
      <c r="E12" s="464"/>
      <c r="F12" s="466"/>
      <c r="G12" s="466"/>
      <c r="H12" s="466"/>
      <c r="I12" s="138" t="s">
        <v>123</v>
      </c>
      <c r="J12" s="138" t="s">
        <v>474</v>
      </c>
      <c r="K12" s="138" t="s">
        <v>475</v>
      </c>
      <c r="L12" s="139" t="s">
        <v>476</v>
      </c>
      <c r="M12" s="62" t="s">
        <v>477</v>
      </c>
      <c r="N12" s="138" t="s">
        <v>7</v>
      </c>
      <c r="O12" s="138" t="s">
        <v>136</v>
      </c>
      <c r="P12" s="63" t="s">
        <v>17</v>
      </c>
      <c r="Q12" s="61" t="s">
        <v>87</v>
      </c>
      <c r="R12" s="64" t="s">
        <v>478</v>
      </c>
      <c r="S12" s="61" t="s">
        <v>16</v>
      </c>
      <c r="T12" s="62" t="s">
        <v>479</v>
      </c>
      <c r="U12" s="62" t="s">
        <v>480</v>
      </c>
      <c r="V12" s="61" t="s">
        <v>238</v>
      </c>
      <c r="W12" s="61" t="s">
        <v>138</v>
      </c>
      <c r="X12" s="64" t="s">
        <v>481</v>
      </c>
      <c r="Y12" s="61" t="s">
        <v>140</v>
      </c>
      <c r="Z12" s="64" t="s">
        <v>482</v>
      </c>
      <c r="AA12" s="64" t="s">
        <v>483</v>
      </c>
      <c r="AB12" s="64" t="s">
        <v>484</v>
      </c>
      <c r="AC12" s="61" t="s">
        <v>485</v>
      </c>
      <c r="AD12" s="64" t="s">
        <v>486</v>
      </c>
      <c r="AE12" s="65" t="s">
        <v>487</v>
      </c>
      <c r="AF12" s="64" t="s">
        <v>488</v>
      </c>
      <c r="AG12" s="64" t="s">
        <v>483</v>
      </c>
      <c r="AH12" s="64" t="s">
        <v>798</v>
      </c>
      <c r="AI12" s="64" t="s">
        <v>491</v>
      </c>
      <c r="AJ12" s="56" t="s">
        <v>799</v>
      </c>
      <c r="AK12" s="64" t="s">
        <v>493</v>
      </c>
      <c r="AL12" s="466"/>
      <c r="AM12" s="466"/>
      <c r="AN12" s="504"/>
      <c r="AO12" s="466"/>
      <c r="AP12" s="466"/>
      <c r="AQ12" s="466"/>
      <c r="AR12" s="475"/>
      <c r="AS12" s="466"/>
      <c r="AT12" s="61" t="s">
        <v>20</v>
      </c>
      <c r="AU12" s="68" t="s">
        <v>497</v>
      </c>
    </row>
    <row r="13" spans="1:47" ht="0.75" customHeight="1" x14ac:dyDescent="0.3">
      <c r="C13" s="89" t="s">
        <v>498</v>
      </c>
      <c r="D13">
        <v>1</v>
      </c>
      <c r="E13" t="s">
        <v>499</v>
      </c>
      <c r="F13" t="s">
        <v>52</v>
      </c>
      <c r="H13" t="s">
        <v>500</v>
      </c>
      <c r="I13" s="140" t="s">
        <v>501</v>
      </c>
      <c r="J13" s="140" t="s">
        <v>502</v>
      </c>
      <c r="K13" s="140" t="s">
        <v>503</v>
      </c>
      <c r="L13" s="141" t="s">
        <v>504</v>
      </c>
      <c r="M13" s="52" t="s">
        <v>50</v>
      </c>
      <c r="N13" s="140" t="s">
        <v>54</v>
      </c>
      <c r="O13" s="140" t="s">
        <v>505</v>
      </c>
      <c r="P13" t="s">
        <v>506</v>
      </c>
      <c r="Q13" t="s">
        <v>507</v>
      </c>
      <c r="R13" t="s">
        <v>52</v>
      </c>
      <c r="S13" t="s">
        <v>46</v>
      </c>
      <c r="T13" s="53" t="s">
        <v>508</v>
      </c>
      <c r="U13" s="53"/>
      <c r="V13" t="s">
        <v>509</v>
      </c>
      <c r="W13" t="s">
        <v>54</v>
      </c>
      <c r="X13" t="s">
        <v>510</v>
      </c>
      <c r="Y13" t="s">
        <v>78</v>
      </c>
      <c r="AA13" t="s">
        <v>511</v>
      </c>
      <c r="AE13" s="70" t="s">
        <v>508</v>
      </c>
      <c r="AF13" t="s">
        <v>508</v>
      </c>
      <c r="AH13" t="s">
        <v>512</v>
      </c>
      <c r="AJ13" t="s">
        <v>514</v>
      </c>
      <c r="AL13" t="s">
        <v>515</v>
      </c>
      <c r="AM13" t="s">
        <v>516</v>
      </c>
      <c r="AO13" t="s">
        <v>517</v>
      </c>
      <c r="AP13" t="s">
        <v>518</v>
      </c>
      <c r="AR13" t="s">
        <v>519</v>
      </c>
      <c r="AS13" t="s">
        <v>520</v>
      </c>
    </row>
    <row r="14" spans="1:47" hidden="1" x14ac:dyDescent="0.3">
      <c r="C14" s="510" t="s">
        <v>619</v>
      </c>
      <c r="D14">
        <v>18</v>
      </c>
      <c r="E14" t="s">
        <v>619</v>
      </c>
      <c r="H14" t="s">
        <v>523</v>
      </c>
      <c r="I14" s="140" t="s">
        <v>800</v>
      </c>
      <c r="J14" s="140" t="s">
        <v>502</v>
      </c>
      <c r="K14" s="140" t="s">
        <v>565</v>
      </c>
      <c r="L14" s="141" t="s">
        <v>504</v>
      </c>
      <c r="M14" s="52" t="s">
        <v>50</v>
      </c>
      <c r="N14" s="140" t="s">
        <v>38</v>
      </c>
      <c r="O14" s="140" t="s">
        <v>380</v>
      </c>
      <c r="P14" t="s">
        <v>506</v>
      </c>
      <c r="Q14" s="71">
        <v>4100</v>
      </c>
      <c r="R14" t="s">
        <v>52</v>
      </c>
      <c r="S14" t="s">
        <v>46</v>
      </c>
      <c r="T14" s="53" t="s">
        <v>508</v>
      </c>
      <c r="U14" s="53"/>
      <c r="V14" t="s">
        <v>620</v>
      </c>
      <c r="W14" t="s">
        <v>54</v>
      </c>
      <c r="X14" t="s">
        <v>618</v>
      </c>
      <c r="Y14" t="s">
        <v>78</v>
      </c>
      <c r="AA14" t="s">
        <v>801</v>
      </c>
      <c r="AE14" s="54"/>
      <c r="AJ14" t="s">
        <v>559</v>
      </c>
      <c r="AO14" t="s">
        <v>517</v>
      </c>
      <c r="AP14" t="s">
        <v>518</v>
      </c>
      <c r="AR14" t="s">
        <v>519</v>
      </c>
      <c r="AS14" t="s">
        <v>520</v>
      </c>
    </row>
    <row r="15" spans="1:47" ht="15.75" hidden="1" customHeight="1" x14ac:dyDescent="0.3">
      <c r="C15" s="510"/>
      <c r="D15">
        <v>19</v>
      </c>
      <c r="E15" t="s">
        <v>619</v>
      </c>
      <c r="H15" t="s">
        <v>533</v>
      </c>
      <c r="I15" s="140" t="s">
        <v>524</v>
      </c>
      <c r="J15" s="140" t="s">
        <v>502</v>
      </c>
      <c r="K15" s="140" t="s">
        <v>554</v>
      </c>
      <c r="L15" s="141" t="s">
        <v>504</v>
      </c>
      <c r="M15" s="52" t="s">
        <v>50</v>
      </c>
      <c r="N15" s="140" t="s">
        <v>38</v>
      </c>
      <c r="O15" s="140" t="s">
        <v>802</v>
      </c>
      <c r="P15" t="s">
        <v>528</v>
      </c>
      <c r="Q15" s="71">
        <v>15100</v>
      </c>
      <c r="R15" t="s">
        <v>50</v>
      </c>
      <c r="S15" t="s">
        <v>46</v>
      </c>
      <c r="T15" s="53" t="s">
        <v>508</v>
      </c>
      <c r="U15" s="53"/>
      <c r="V15" t="s">
        <v>620</v>
      </c>
      <c r="W15" t="s">
        <v>54</v>
      </c>
      <c r="X15" t="s">
        <v>618</v>
      </c>
      <c r="Y15" t="s">
        <v>78</v>
      </c>
      <c r="AA15" t="s">
        <v>626</v>
      </c>
      <c r="AE15" s="54"/>
      <c r="AJ15" s="21" t="s">
        <v>803</v>
      </c>
      <c r="AO15" t="s">
        <v>517</v>
      </c>
      <c r="AP15" t="s">
        <v>518</v>
      </c>
      <c r="AQ15" t="s">
        <v>530</v>
      </c>
      <c r="AR15" t="s">
        <v>519</v>
      </c>
      <c r="AS15" t="s">
        <v>520</v>
      </c>
    </row>
    <row r="16" spans="1:47" x14ac:dyDescent="0.3">
      <c r="A16" t="s">
        <v>1625</v>
      </c>
      <c r="B16" t="s">
        <v>52</v>
      </c>
      <c r="C16" s="510"/>
      <c r="D16" s="10">
        <v>20</v>
      </c>
      <c r="E16" s="10" t="s">
        <v>619</v>
      </c>
      <c r="F16" t="s">
        <v>50</v>
      </c>
      <c r="H16" t="s">
        <v>533</v>
      </c>
      <c r="I16" s="140" t="s">
        <v>524</v>
      </c>
      <c r="J16" s="140" t="s">
        <v>525</v>
      </c>
      <c r="K16" s="140" t="s">
        <v>804</v>
      </c>
      <c r="L16" s="141" t="s">
        <v>543</v>
      </c>
      <c r="M16" s="52" t="s">
        <v>52</v>
      </c>
      <c r="N16" s="140" t="s">
        <v>54</v>
      </c>
      <c r="O16" s="140" t="s">
        <v>805</v>
      </c>
      <c r="P16" t="s">
        <v>506</v>
      </c>
      <c r="Q16" s="71">
        <v>99999.99</v>
      </c>
      <c r="R16" t="s">
        <v>50</v>
      </c>
      <c r="S16" t="s">
        <v>46</v>
      </c>
      <c r="T16" s="53" t="s">
        <v>508</v>
      </c>
      <c r="U16" s="53"/>
      <c r="V16" t="s">
        <v>620</v>
      </c>
      <c r="W16" t="s">
        <v>54</v>
      </c>
      <c r="X16" t="s">
        <v>618</v>
      </c>
      <c r="Y16" t="s">
        <v>78</v>
      </c>
      <c r="AA16" t="s">
        <v>631</v>
      </c>
      <c r="AE16" s="54"/>
      <c r="AH16" t="s">
        <v>544</v>
      </c>
      <c r="AJ16" t="s">
        <v>806</v>
      </c>
      <c r="AL16" t="s">
        <v>515</v>
      </c>
      <c r="AO16" t="s">
        <v>517</v>
      </c>
      <c r="AP16" t="s">
        <v>518</v>
      </c>
      <c r="AR16" t="s">
        <v>519</v>
      </c>
      <c r="AS16" t="s">
        <v>520</v>
      </c>
      <c r="AT16" t="s">
        <v>807</v>
      </c>
    </row>
    <row r="17" spans="1:46" x14ac:dyDescent="0.3">
      <c r="A17" s="486" t="s">
        <v>1626</v>
      </c>
      <c r="B17" s="265"/>
      <c r="C17" s="510"/>
      <c r="D17" s="10"/>
      <c r="E17" s="10"/>
      <c r="F17" s="77"/>
      <c r="G17" s="77"/>
      <c r="H17" s="77"/>
      <c r="I17" s="140" t="s">
        <v>524</v>
      </c>
      <c r="J17" s="140" t="s">
        <v>525</v>
      </c>
      <c r="K17" s="140" t="s">
        <v>804</v>
      </c>
      <c r="L17" s="141" t="s">
        <v>504</v>
      </c>
      <c r="M17" s="78"/>
      <c r="N17" s="140"/>
      <c r="O17" s="140"/>
      <c r="P17" s="77"/>
      <c r="Q17" s="77"/>
      <c r="R17" s="77"/>
      <c r="S17" s="77"/>
      <c r="T17" s="79"/>
      <c r="U17" s="79"/>
      <c r="V17" s="77"/>
      <c r="W17" s="77"/>
      <c r="X17" s="77"/>
      <c r="Y17" s="77"/>
      <c r="Z17" s="77"/>
      <c r="AA17" s="77"/>
      <c r="AB17" s="77"/>
      <c r="AC17" s="77"/>
      <c r="AD17" s="77"/>
      <c r="AE17" s="80"/>
      <c r="AF17" s="77"/>
      <c r="AG17" s="77"/>
      <c r="AH17" s="77"/>
      <c r="AI17" s="77"/>
      <c r="AJ17" s="77"/>
      <c r="AK17" s="77"/>
      <c r="AL17" s="77"/>
      <c r="AM17" s="77"/>
      <c r="AN17" s="77"/>
      <c r="AO17" s="77"/>
      <c r="AP17" s="77"/>
      <c r="AQ17" s="77"/>
      <c r="AR17" s="77"/>
      <c r="AS17" s="77"/>
      <c r="AT17" t="s">
        <v>808</v>
      </c>
    </row>
    <row r="18" spans="1:46" x14ac:dyDescent="0.3">
      <c r="A18" s="486"/>
      <c r="B18" s="265"/>
      <c r="C18" s="510"/>
      <c r="D18" s="10"/>
      <c r="E18" s="10"/>
      <c r="F18" s="77"/>
      <c r="G18" s="77"/>
      <c r="H18" s="77"/>
      <c r="I18" s="140" t="s">
        <v>524</v>
      </c>
      <c r="J18" s="140" t="s">
        <v>502</v>
      </c>
      <c r="K18" s="140" t="s">
        <v>804</v>
      </c>
      <c r="L18" s="141" t="s">
        <v>504</v>
      </c>
      <c r="M18" s="78"/>
      <c r="N18" s="140"/>
      <c r="O18" s="140"/>
      <c r="P18" s="77"/>
      <c r="Q18" s="77"/>
      <c r="R18" s="77"/>
      <c r="S18" s="77"/>
      <c r="T18" s="79"/>
      <c r="U18" s="79"/>
      <c r="V18" s="77"/>
      <c r="W18" s="77"/>
      <c r="X18" s="77"/>
      <c r="Y18" s="77"/>
      <c r="Z18" s="77"/>
      <c r="AA18" s="77"/>
      <c r="AB18" s="77"/>
      <c r="AC18" s="77"/>
      <c r="AD18" s="77"/>
      <c r="AE18" s="80"/>
      <c r="AF18" s="77"/>
      <c r="AG18" s="77"/>
      <c r="AH18" s="77"/>
      <c r="AI18" s="77"/>
      <c r="AJ18" s="77"/>
      <c r="AK18" s="77"/>
      <c r="AL18" s="77"/>
      <c r="AM18" s="77"/>
      <c r="AN18" s="77"/>
      <c r="AO18" s="77"/>
      <c r="AP18" s="77"/>
      <c r="AQ18" s="77"/>
      <c r="AR18" s="77"/>
      <c r="AS18" s="77"/>
      <c r="AT18" t="s">
        <v>809</v>
      </c>
    </row>
    <row r="19" spans="1:46" x14ac:dyDescent="0.3">
      <c r="A19" s="486"/>
      <c r="B19" s="265"/>
      <c r="C19" s="510"/>
      <c r="D19" s="10"/>
      <c r="E19" s="10"/>
      <c r="F19" s="77"/>
      <c r="G19" s="77"/>
      <c r="H19" s="77"/>
      <c r="I19" s="140" t="s">
        <v>524</v>
      </c>
      <c r="J19" s="140" t="s">
        <v>525</v>
      </c>
      <c r="K19" s="140" t="s">
        <v>804</v>
      </c>
      <c r="L19" s="141" t="s">
        <v>504</v>
      </c>
      <c r="M19" s="78"/>
      <c r="N19" s="140"/>
      <c r="O19" s="140"/>
      <c r="P19" s="77"/>
      <c r="Q19" s="77"/>
      <c r="R19" s="77"/>
      <c r="S19" s="77"/>
      <c r="T19" s="79"/>
      <c r="U19" s="79"/>
      <c r="V19" s="77"/>
      <c r="W19" s="77"/>
      <c r="X19" s="77"/>
      <c r="Y19" s="77"/>
      <c r="Z19" s="77"/>
      <c r="AA19" s="77"/>
      <c r="AB19" s="77"/>
      <c r="AC19" s="77"/>
      <c r="AD19" s="77"/>
      <c r="AE19" s="80"/>
      <c r="AF19" s="77"/>
      <c r="AG19" s="77"/>
      <c r="AH19" s="77"/>
      <c r="AI19" s="77"/>
      <c r="AJ19" s="77"/>
      <c r="AK19" s="77"/>
      <c r="AL19" s="77"/>
      <c r="AM19" s="77"/>
      <c r="AN19" s="77"/>
      <c r="AO19" s="77"/>
      <c r="AP19" s="77"/>
      <c r="AQ19" s="77"/>
      <c r="AR19" s="77"/>
      <c r="AS19" s="77"/>
      <c r="AT19" t="s">
        <v>810</v>
      </c>
    </row>
    <row r="20" spans="1:46" x14ac:dyDescent="0.3">
      <c r="A20" s="486"/>
      <c r="B20" s="265"/>
      <c r="C20" s="510"/>
      <c r="D20" s="10"/>
      <c r="E20" s="10"/>
      <c r="F20" s="77"/>
      <c r="G20" s="77"/>
      <c r="H20" s="77"/>
      <c r="I20" s="140" t="s">
        <v>524</v>
      </c>
      <c r="J20" s="140" t="s">
        <v>534</v>
      </c>
      <c r="K20" s="140" t="s">
        <v>804</v>
      </c>
      <c r="L20" s="141" t="s">
        <v>504</v>
      </c>
      <c r="M20" s="78"/>
      <c r="N20" s="140"/>
      <c r="O20" s="140"/>
      <c r="P20" s="77"/>
      <c r="Q20" s="77"/>
      <c r="R20" s="77"/>
      <c r="S20" s="77"/>
      <c r="T20" s="79"/>
      <c r="U20" s="79"/>
      <c r="V20" s="77"/>
      <c r="W20" s="77"/>
      <c r="X20" s="77"/>
      <c r="Y20" s="77"/>
      <c r="Z20" s="77"/>
      <c r="AA20" s="77"/>
      <c r="AB20" s="77"/>
      <c r="AC20" s="77"/>
      <c r="AD20" s="77"/>
      <c r="AE20" s="80"/>
      <c r="AF20" s="77"/>
      <c r="AG20" s="77"/>
      <c r="AH20" s="77"/>
      <c r="AI20" s="77"/>
      <c r="AJ20" s="77"/>
      <c r="AK20" s="77"/>
      <c r="AL20" s="77"/>
      <c r="AM20" s="77"/>
      <c r="AN20" s="77"/>
      <c r="AO20" s="77"/>
      <c r="AP20" s="77"/>
      <c r="AQ20" s="77"/>
      <c r="AR20" s="77"/>
      <c r="AS20" s="77"/>
      <c r="AT20" t="s">
        <v>811</v>
      </c>
    </row>
    <row r="21" spans="1:46" x14ac:dyDescent="0.3">
      <c r="A21" s="486"/>
      <c r="B21" s="265"/>
      <c r="C21" s="510"/>
      <c r="D21" s="10"/>
      <c r="E21" s="10"/>
      <c r="F21" s="77"/>
      <c r="G21" s="77"/>
      <c r="H21" s="77"/>
      <c r="I21" s="140" t="s">
        <v>524</v>
      </c>
      <c r="J21" s="140" t="s">
        <v>525</v>
      </c>
      <c r="K21" s="140" t="s">
        <v>804</v>
      </c>
      <c r="L21" s="141" t="s">
        <v>534</v>
      </c>
      <c r="M21" s="78"/>
      <c r="N21" s="140"/>
      <c r="O21" s="140"/>
      <c r="P21" s="77"/>
      <c r="Q21" s="77"/>
      <c r="R21" s="77"/>
      <c r="S21" s="77"/>
      <c r="T21" s="79"/>
      <c r="U21" s="79"/>
      <c r="V21" s="77"/>
      <c r="W21" s="77"/>
      <c r="X21" s="77"/>
      <c r="Y21" s="77"/>
      <c r="Z21" s="77"/>
      <c r="AA21" s="77"/>
      <c r="AB21" s="77"/>
      <c r="AC21" s="77"/>
      <c r="AD21" s="77"/>
      <c r="AE21" s="80"/>
      <c r="AF21" s="77"/>
      <c r="AG21" s="77"/>
      <c r="AH21" s="77"/>
      <c r="AI21" s="77"/>
      <c r="AJ21" s="77"/>
      <c r="AK21" s="77"/>
      <c r="AL21" s="77"/>
      <c r="AM21" s="77"/>
      <c r="AN21" s="77"/>
      <c r="AO21" s="77"/>
      <c r="AP21" s="77"/>
      <c r="AQ21" s="77"/>
      <c r="AR21" s="77"/>
      <c r="AS21" s="77"/>
      <c r="AT21" t="s">
        <v>812</v>
      </c>
    </row>
    <row r="22" spans="1:46" ht="16.5" hidden="1" customHeight="1" x14ac:dyDescent="0.3">
      <c r="A22" s="486"/>
      <c r="B22" s="265"/>
      <c r="C22" s="510"/>
      <c r="D22" s="10">
        <v>21</v>
      </c>
      <c r="E22" s="10" t="s">
        <v>619</v>
      </c>
      <c r="F22" t="s">
        <v>52</v>
      </c>
      <c r="H22" t="s">
        <v>500</v>
      </c>
      <c r="I22" s="140" t="s">
        <v>598</v>
      </c>
      <c r="J22" s="140" t="s">
        <v>508</v>
      </c>
      <c r="K22" s="140" t="s">
        <v>661</v>
      </c>
      <c r="L22" s="141" t="s">
        <v>504</v>
      </c>
      <c r="M22" s="52" t="s">
        <v>50</v>
      </c>
      <c r="N22" s="140" t="s">
        <v>54</v>
      </c>
      <c r="O22" s="140" t="s">
        <v>599</v>
      </c>
      <c r="P22" t="s">
        <v>506</v>
      </c>
      <c r="Q22" s="71">
        <v>300000</v>
      </c>
      <c r="R22" t="s">
        <v>52</v>
      </c>
      <c r="S22" t="s">
        <v>46</v>
      </c>
      <c r="T22" s="53" t="s">
        <v>508</v>
      </c>
      <c r="U22" s="53"/>
      <c r="V22" t="s">
        <v>620</v>
      </c>
      <c r="W22" t="s">
        <v>54</v>
      </c>
      <c r="X22" t="s">
        <v>625</v>
      </c>
      <c r="Y22" t="s">
        <v>78</v>
      </c>
      <c r="AA22" t="s">
        <v>813</v>
      </c>
      <c r="AE22" s="54"/>
      <c r="AH22" t="s">
        <v>512</v>
      </c>
      <c r="AJ22" s="21" t="s">
        <v>814</v>
      </c>
      <c r="AL22" t="s">
        <v>515</v>
      </c>
      <c r="AM22" t="s">
        <v>516</v>
      </c>
      <c r="AO22" t="s">
        <v>517</v>
      </c>
      <c r="AP22" t="s">
        <v>518</v>
      </c>
      <c r="AR22" t="s">
        <v>519</v>
      </c>
      <c r="AS22" t="s">
        <v>520</v>
      </c>
    </row>
    <row r="23" spans="1:46" ht="15" hidden="1" customHeight="1" x14ac:dyDescent="0.3">
      <c r="A23" s="486"/>
      <c r="B23" s="265"/>
      <c r="C23" s="506" t="s">
        <v>1501</v>
      </c>
      <c r="D23" s="10">
        <v>5</v>
      </c>
      <c r="E23" s="10" t="s">
        <v>641</v>
      </c>
      <c r="F23" t="s">
        <v>52</v>
      </c>
      <c r="H23" t="s">
        <v>533</v>
      </c>
      <c r="I23" s="140" t="s">
        <v>524</v>
      </c>
      <c r="J23" s="140" t="s">
        <v>502</v>
      </c>
      <c r="K23" s="140" t="s">
        <v>535</v>
      </c>
      <c r="L23" s="141" t="s">
        <v>543</v>
      </c>
      <c r="M23" s="52" t="s">
        <v>52</v>
      </c>
      <c r="N23" s="140" t="s">
        <v>54</v>
      </c>
      <c r="O23" s="140" t="s">
        <v>651</v>
      </c>
      <c r="P23" t="s">
        <v>536</v>
      </c>
      <c r="Q23" s="71">
        <v>999999999.99000001</v>
      </c>
      <c r="R23" t="s">
        <v>52</v>
      </c>
      <c r="S23" t="s">
        <v>58</v>
      </c>
      <c r="T23" s="53" t="s">
        <v>647</v>
      </c>
      <c r="U23" s="53"/>
      <c r="V23" t="s">
        <v>620</v>
      </c>
      <c r="W23" t="s">
        <v>54</v>
      </c>
      <c r="X23" t="s">
        <v>618</v>
      </c>
      <c r="Y23" t="s">
        <v>78</v>
      </c>
      <c r="AA23" t="s">
        <v>633</v>
      </c>
      <c r="AE23" s="54"/>
      <c r="AH23" t="s">
        <v>537</v>
      </c>
      <c r="AJ23" t="s">
        <v>815</v>
      </c>
      <c r="AL23" t="s">
        <v>515</v>
      </c>
      <c r="AM23" t="s">
        <v>516</v>
      </c>
      <c r="AO23" t="s">
        <v>517</v>
      </c>
      <c r="AP23" t="s">
        <v>518</v>
      </c>
      <c r="AR23" t="s">
        <v>519</v>
      </c>
      <c r="AS23" t="s">
        <v>520</v>
      </c>
    </row>
    <row r="24" spans="1:46" ht="15" hidden="1" customHeight="1" x14ac:dyDescent="0.3">
      <c r="A24" s="486"/>
      <c r="B24" s="265"/>
      <c r="C24" s="506"/>
      <c r="D24" s="10">
        <v>6</v>
      </c>
      <c r="E24" s="10" t="s">
        <v>641</v>
      </c>
      <c r="F24" t="s">
        <v>50</v>
      </c>
      <c r="H24" t="s">
        <v>533</v>
      </c>
      <c r="I24" s="140" t="s">
        <v>524</v>
      </c>
      <c r="J24" s="140" t="s">
        <v>525</v>
      </c>
      <c r="K24" s="140" t="s">
        <v>554</v>
      </c>
      <c r="L24" s="141" t="s">
        <v>543</v>
      </c>
      <c r="M24" s="52" t="s">
        <v>50</v>
      </c>
      <c r="N24" s="140" t="s">
        <v>38</v>
      </c>
      <c r="O24" s="140" t="s">
        <v>805</v>
      </c>
      <c r="P24" t="s">
        <v>506</v>
      </c>
      <c r="Q24" s="71">
        <v>36000</v>
      </c>
      <c r="R24" t="s">
        <v>52</v>
      </c>
      <c r="S24" t="s">
        <v>58</v>
      </c>
      <c r="T24" s="53" t="s">
        <v>643</v>
      </c>
      <c r="U24" s="53"/>
      <c r="V24" t="s">
        <v>620</v>
      </c>
      <c r="W24" t="s">
        <v>54</v>
      </c>
      <c r="X24" t="s">
        <v>618</v>
      </c>
      <c r="Y24" t="s">
        <v>78</v>
      </c>
      <c r="AA24" t="s">
        <v>640</v>
      </c>
      <c r="AE24" s="54"/>
      <c r="AJ24" t="s">
        <v>645</v>
      </c>
      <c r="AN24" t="s">
        <v>612</v>
      </c>
      <c r="AO24" t="s">
        <v>517</v>
      </c>
      <c r="AP24" t="s">
        <v>518</v>
      </c>
      <c r="AR24" t="s">
        <v>519</v>
      </c>
      <c r="AS24" t="s">
        <v>520</v>
      </c>
    </row>
    <row r="25" spans="1:46" ht="15" hidden="1" customHeight="1" x14ac:dyDescent="0.3">
      <c r="A25" s="486"/>
      <c r="B25" s="265"/>
      <c r="C25" s="506"/>
      <c r="D25" s="10"/>
      <c r="E25" s="10"/>
      <c r="F25" s="77"/>
      <c r="G25" s="77"/>
      <c r="H25" s="77"/>
      <c r="I25" s="140" t="s">
        <v>816</v>
      </c>
      <c r="J25" s="140" t="s">
        <v>525</v>
      </c>
      <c r="K25" s="140" t="s">
        <v>542</v>
      </c>
      <c r="L25" s="141" t="s">
        <v>543</v>
      </c>
      <c r="M25" s="78"/>
      <c r="N25" s="140"/>
      <c r="O25" s="140"/>
      <c r="P25" s="77"/>
      <c r="Q25" s="77"/>
      <c r="R25" s="77"/>
      <c r="S25" s="77"/>
      <c r="T25" s="79"/>
      <c r="U25" s="79"/>
      <c r="V25" s="77"/>
      <c r="W25" s="77"/>
      <c r="X25" s="77"/>
      <c r="Y25" s="77"/>
      <c r="Z25" s="77"/>
      <c r="AA25" s="77"/>
      <c r="AB25" s="77"/>
      <c r="AC25" s="77"/>
      <c r="AD25" s="77"/>
      <c r="AE25" s="80"/>
      <c r="AF25" s="77"/>
      <c r="AG25" s="77"/>
      <c r="AH25" s="77"/>
      <c r="AI25" s="77"/>
      <c r="AJ25" s="77"/>
      <c r="AK25" s="77"/>
      <c r="AL25" s="77"/>
      <c r="AM25" s="77"/>
      <c r="AN25" s="77"/>
      <c r="AO25" s="77"/>
      <c r="AP25" s="77"/>
      <c r="AQ25" s="77"/>
      <c r="AR25" s="77"/>
      <c r="AS25" s="77"/>
    </row>
    <row r="26" spans="1:46" ht="15" hidden="1" customHeight="1" x14ac:dyDescent="0.3">
      <c r="A26" s="486"/>
      <c r="B26" s="265"/>
      <c r="C26" s="506"/>
      <c r="D26" s="10">
        <v>7</v>
      </c>
      <c r="E26" s="10" t="s">
        <v>641</v>
      </c>
      <c r="H26" t="s">
        <v>533</v>
      </c>
      <c r="I26" s="140" t="s">
        <v>524</v>
      </c>
      <c r="J26" s="140" t="s">
        <v>525</v>
      </c>
      <c r="K26" s="140" t="s">
        <v>565</v>
      </c>
      <c r="L26" s="141" t="s">
        <v>543</v>
      </c>
      <c r="M26" s="52" t="s">
        <v>50</v>
      </c>
      <c r="N26" s="140" t="s">
        <v>54</v>
      </c>
      <c r="O26" s="140" t="s">
        <v>802</v>
      </c>
      <c r="P26" t="s">
        <v>506</v>
      </c>
      <c r="Q26" t="s">
        <v>507</v>
      </c>
      <c r="R26" t="s">
        <v>50</v>
      </c>
      <c r="S26" t="s">
        <v>58</v>
      </c>
      <c r="T26" s="53" t="s">
        <v>647</v>
      </c>
      <c r="U26" s="53"/>
      <c r="V26" t="s">
        <v>620</v>
      </c>
      <c r="W26" t="s">
        <v>54</v>
      </c>
      <c r="X26" t="s">
        <v>618</v>
      </c>
      <c r="Y26" t="s">
        <v>78</v>
      </c>
      <c r="AA26" t="s">
        <v>658</v>
      </c>
      <c r="AE26" s="54"/>
      <c r="AJ26" t="s">
        <v>648</v>
      </c>
      <c r="AO26" t="s">
        <v>517</v>
      </c>
      <c r="AP26" t="s">
        <v>518</v>
      </c>
      <c r="AR26" t="s">
        <v>519</v>
      </c>
      <c r="AS26" t="s">
        <v>520</v>
      </c>
    </row>
    <row r="27" spans="1:46" ht="15" hidden="1" customHeight="1" x14ac:dyDescent="0.3">
      <c r="A27" s="486"/>
      <c r="B27" s="265"/>
      <c r="C27" s="506"/>
      <c r="D27" s="10">
        <v>8</v>
      </c>
      <c r="E27" s="10" t="s">
        <v>641</v>
      </c>
      <c r="H27" t="s">
        <v>500</v>
      </c>
      <c r="I27" s="140" t="s">
        <v>524</v>
      </c>
      <c r="J27" s="140" t="s">
        <v>502</v>
      </c>
      <c r="K27" s="140" t="s">
        <v>503</v>
      </c>
      <c r="L27" s="141" t="s">
        <v>504</v>
      </c>
      <c r="M27" s="52" t="s">
        <v>52</v>
      </c>
      <c r="N27" s="140" t="s">
        <v>54</v>
      </c>
      <c r="O27" s="140" t="s">
        <v>505</v>
      </c>
      <c r="P27" t="s">
        <v>528</v>
      </c>
      <c r="Q27" s="71">
        <v>50000</v>
      </c>
      <c r="R27" t="s">
        <v>50</v>
      </c>
      <c r="S27" t="s">
        <v>58</v>
      </c>
      <c r="T27" s="53" t="s">
        <v>643</v>
      </c>
      <c r="U27" s="53"/>
      <c r="V27" t="s">
        <v>620</v>
      </c>
      <c r="W27" t="s">
        <v>54</v>
      </c>
      <c r="X27" t="s">
        <v>618</v>
      </c>
      <c r="Y27" t="s">
        <v>78</v>
      </c>
      <c r="AA27" t="s">
        <v>631</v>
      </c>
      <c r="AE27" s="54"/>
      <c r="AJ27" t="s">
        <v>605</v>
      </c>
      <c r="AO27" t="s">
        <v>517</v>
      </c>
      <c r="AP27" t="s">
        <v>518</v>
      </c>
      <c r="AQ27" t="s">
        <v>530</v>
      </c>
      <c r="AR27" t="s">
        <v>519</v>
      </c>
      <c r="AS27" t="s">
        <v>520</v>
      </c>
    </row>
    <row r="28" spans="1:46" x14ac:dyDescent="0.3">
      <c r="A28" s="486"/>
      <c r="B28" t="s">
        <v>52</v>
      </c>
      <c r="C28" s="506"/>
      <c r="D28" s="10">
        <v>9</v>
      </c>
      <c r="E28" s="10" t="s">
        <v>641</v>
      </c>
      <c r="F28" t="s">
        <v>52</v>
      </c>
      <c r="H28" t="s">
        <v>500</v>
      </c>
      <c r="I28" s="140" t="s">
        <v>598</v>
      </c>
      <c r="J28" s="140" t="s">
        <v>508</v>
      </c>
      <c r="K28" s="140" t="s">
        <v>565</v>
      </c>
      <c r="L28" s="141" t="s">
        <v>504</v>
      </c>
      <c r="M28" s="52" t="s">
        <v>50</v>
      </c>
      <c r="N28" s="140" t="s">
        <v>54</v>
      </c>
      <c r="O28" s="142" t="s">
        <v>624</v>
      </c>
      <c r="P28" t="s">
        <v>536</v>
      </c>
      <c r="Q28" s="71">
        <v>150000</v>
      </c>
      <c r="R28" t="s">
        <v>52</v>
      </c>
      <c r="S28" t="s">
        <v>58</v>
      </c>
      <c r="T28" s="53" t="s">
        <v>643</v>
      </c>
      <c r="U28" s="90" t="s">
        <v>45</v>
      </c>
      <c r="V28" t="s">
        <v>620</v>
      </c>
      <c r="W28" t="s">
        <v>54</v>
      </c>
      <c r="X28" t="s">
        <v>618</v>
      </c>
      <c r="Y28" t="s">
        <v>78</v>
      </c>
      <c r="AA28" t="s">
        <v>631</v>
      </c>
      <c r="AE28" s="54"/>
      <c r="AH28" t="s">
        <v>544</v>
      </c>
      <c r="AJ28" t="s">
        <v>815</v>
      </c>
      <c r="AL28" t="s">
        <v>515</v>
      </c>
      <c r="AM28" t="s">
        <v>516</v>
      </c>
      <c r="AO28" t="s">
        <v>517</v>
      </c>
      <c r="AP28" t="s">
        <v>518</v>
      </c>
      <c r="AR28" t="s">
        <v>519</v>
      </c>
      <c r="AS28" t="s">
        <v>520</v>
      </c>
      <c r="AT28" t="s">
        <v>817</v>
      </c>
    </row>
    <row r="29" spans="1:46" hidden="1" x14ac:dyDescent="0.3">
      <c r="C29" s="506"/>
      <c r="D29" s="10">
        <v>10</v>
      </c>
      <c r="E29" s="10" t="s">
        <v>641</v>
      </c>
      <c r="H29" t="s">
        <v>500</v>
      </c>
      <c r="I29" s="140" t="s">
        <v>598</v>
      </c>
      <c r="J29" s="140" t="s">
        <v>508</v>
      </c>
      <c r="K29" s="140" t="s">
        <v>568</v>
      </c>
      <c r="L29" s="141" t="s">
        <v>504</v>
      </c>
      <c r="M29" s="52" t="s">
        <v>50</v>
      </c>
      <c r="N29" s="140" t="s">
        <v>38</v>
      </c>
      <c r="O29" s="140" t="s">
        <v>599</v>
      </c>
      <c r="P29" t="s">
        <v>506</v>
      </c>
      <c r="Q29" s="71">
        <v>200000</v>
      </c>
      <c r="R29" t="s">
        <v>52</v>
      </c>
      <c r="S29" t="s">
        <v>58</v>
      </c>
      <c r="T29" s="53" t="s">
        <v>647</v>
      </c>
      <c r="U29" s="53"/>
      <c r="V29" t="s">
        <v>620</v>
      </c>
      <c r="W29" t="s">
        <v>54</v>
      </c>
      <c r="X29" t="s">
        <v>618</v>
      </c>
      <c r="Y29" t="s">
        <v>78</v>
      </c>
      <c r="AA29" t="s">
        <v>644</v>
      </c>
      <c r="AE29" s="54"/>
      <c r="AJ29" t="s">
        <v>645</v>
      </c>
      <c r="AO29" t="s">
        <v>517</v>
      </c>
      <c r="AP29" t="s">
        <v>518</v>
      </c>
      <c r="AR29" t="s">
        <v>519</v>
      </c>
      <c r="AS29" t="s">
        <v>520</v>
      </c>
    </row>
    <row r="30" spans="1:46" ht="18.75" hidden="1" customHeight="1" x14ac:dyDescent="0.3">
      <c r="C30" s="506"/>
      <c r="D30" s="10">
        <v>11</v>
      </c>
      <c r="E30" s="10" t="s">
        <v>641</v>
      </c>
      <c r="F30" t="s">
        <v>52</v>
      </c>
      <c r="H30" t="s">
        <v>500</v>
      </c>
      <c r="I30" s="140" t="s">
        <v>598</v>
      </c>
      <c r="J30" s="140" t="s">
        <v>508</v>
      </c>
      <c r="K30" s="140" t="s">
        <v>554</v>
      </c>
      <c r="L30" s="141" t="s">
        <v>504</v>
      </c>
      <c r="M30" s="52" t="s">
        <v>50</v>
      </c>
      <c r="N30" s="140" t="s">
        <v>54</v>
      </c>
      <c r="O30" s="140" t="s">
        <v>624</v>
      </c>
      <c r="P30" t="s">
        <v>536</v>
      </c>
      <c r="Q30" t="s">
        <v>507</v>
      </c>
      <c r="R30" t="s">
        <v>50</v>
      </c>
      <c r="S30" t="s">
        <v>58</v>
      </c>
      <c r="T30" s="53" t="s">
        <v>643</v>
      </c>
      <c r="U30" s="53"/>
      <c r="V30" t="s">
        <v>620</v>
      </c>
      <c r="W30" t="s">
        <v>54</v>
      </c>
      <c r="X30" t="s">
        <v>618</v>
      </c>
      <c r="Y30" t="s">
        <v>78</v>
      </c>
      <c r="AA30" t="s">
        <v>633</v>
      </c>
      <c r="AE30" s="54"/>
      <c r="AJ30" s="21" t="s">
        <v>699</v>
      </c>
      <c r="AN30" t="s">
        <v>667</v>
      </c>
      <c r="AO30" t="s">
        <v>517</v>
      </c>
      <c r="AP30" t="s">
        <v>518</v>
      </c>
      <c r="AR30" t="s">
        <v>519</v>
      </c>
      <c r="AS30" t="s">
        <v>520</v>
      </c>
    </row>
    <row r="31" spans="1:46" hidden="1" x14ac:dyDescent="0.3">
      <c r="C31" s="506"/>
      <c r="D31" s="10">
        <v>12</v>
      </c>
      <c r="E31" s="10" t="s">
        <v>641</v>
      </c>
      <c r="F31" t="s">
        <v>50</v>
      </c>
      <c r="H31" t="s">
        <v>523</v>
      </c>
      <c r="I31" s="140" t="s">
        <v>818</v>
      </c>
      <c r="J31" s="140" t="s">
        <v>508</v>
      </c>
      <c r="K31" s="140" t="s">
        <v>549</v>
      </c>
      <c r="L31" s="141" t="s">
        <v>543</v>
      </c>
      <c r="M31" s="52" t="s">
        <v>52</v>
      </c>
      <c r="N31" s="140" t="s">
        <v>38</v>
      </c>
      <c r="O31" s="140" t="s">
        <v>629</v>
      </c>
      <c r="P31" t="s">
        <v>556</v>
      </c>
      <c r="Q31" s="71">
        <v>20000</v>
      </c>
      <c r="R31" t="s">
        <v>52</v>
      </c>
      <c r="S31" t="s">
        <v>58</v>
      </c>
      <c r="T31" s="53" t="s">
        <v>647</v>
      </c>
      <c r="U31" s="53"/>
      <c r="V31" t="s">
        <v>620</v>
      </c>
      <c r="W31" t="s">
        <v>54</v>
      </c>
      <c r="X31" t="s">
        <v>618</v>
      </c>
      <c r="Y31" t="s">
        <v>78</v>
      </c>
      <c r="AA31" t="s">
        <v>640</v>
      </c>
      <c r="AE31" s="54"/>
      <c r="AH31" t="s">
        <v>544</v>
      </c>
      <c r="AJ31" t="s">
        <v>703</v>
      </c>
      <c r="AL31" t="s">
        <v>515</v>
      </c>
      <c r="AO31" t="s">
        <v>517</v>
      </c>
      <c r="AP31" t="s">
        <v>518</v>
      </c>
      <c r="AQ31" t="s">
        <v>530</v>
      </c>
      <c r="AR31" t="s">
        <v>519</v>
      </c>
      <c r="AS31" t="s">
        <v>520</v>
      </c>
    </row>
    <row r="32" spans="1:46" hidden="1" x14ac:dyDescent="0.3">
      <c r="C32" s="506"/>
      <c r="D32" s="10">
        <v>13</v>
      </c>
      <c r="E32" s="10" t="s">
        <v>641</v>
      </c>
      <c r="F32" t="s">
        <v>52</v>
      </c>
      <c r="H32" t="s">
        <v>523</v>
      </c>
      <c r="I32" s="140" t="s">
        <v>598</v>
      </c>
      <c r="J32" s="140" t="s">
        <v>508</v>
      </c>
      <c r="K32" s="140" t="s">
        <v>580</v>
      </c>
      <c r="L32" s="141" t="s">
        <v>504</v>
      </c>
      <c r="M32" s="52" t="s">
        <v>50</v>
      </c>
      <c r="N32" s="140" t="s">
        <v>54</v>
      </c>
      <c r="O32" s="140" t="s">
        <v>632</v>
      </c>
      <c r="P32" t="s">
        <v>506</v>
      </c>
      <c r="Q32" s="71">
        <v>6000</v>
      </c>
      <c r="R32" t="s">
        <v>52</v>
      </c>
      <c r="S32" t="s">
        <v>58</v>
      </c>
      <c r="T32" s="53" t="s">
        <v>643</v>
      </c>
      <c r="U32" s="53"/>
      <c r="V32" t="s">
        <v>620</v>
      </c>
      <c r="W32" t="s">
        <v>54</v>
      </c>
      <c r="X32" t="s">
        <v>618</v>
      </c>
      <c r="Y32" t="s">
        <v>78</v>
      </c>
      <c r="AA32" t="s">
        <v>658</v>
      </c>
      <c r="AE32" s="54"/>
      <c r="AJ32" t="s">
        <v>648</v>
      </c>
      <c r="AN32" t="s">
        <v>695</v>
      </c>
      <c r="AO32" t="s">
        <v>517</v>
      </c>
      <c r="AP32" t="s">
        <v>518</v>
      </c>
      <c r="AR32" t="s">
        <v>519</v>
      </c>
      <c r="AS32" t="s">
        <v>520</v>
      </c>
    </row>
    <row r="33" spans="1:46" hidden="1" x14ac:dyDescent="0.3">
      <c r="C33" s="506"/>
      <c r="D33" s="10">
        <v>14</v>
      </c>
      <c r="E33" s="10" t="s">
        <v>641</v>
      </c>
      <c r="H33" t="s">
        <v>523</v>
      </c>
      <c r="I33" s="140" t="s">
        <v>598</v>
      </c>
      <c r="J33" s="140" t="s">
        <v>508</v>
      </c>
      <c r="K33" s="140" t="s">
        <v>665</v>
      </c>
      <c r="L33" s="141" t="s">
        <v>504</v>
      </c>
      <c r="M33" s="52" t="s">
        <v>50</v>
      </c>
      <c r="N33" s="140" t="s">
        <v>38</v>
      </c>
      <c r="O33" s="140" t="s">
        <v>635</v>
      </c>
      <c r="P33" t="s">
        <v>536</v>
      </c>
      <c r="Q33" s="71">
        <v>8000</v>
      </c>
      <c r="R33" t="s">
        <v>50</v>
      </c>
      <c r="S33" t="s">
        <v>58</v>
      </c>
      <c r="T33" s="53" t="s">
        <v>647</v>
      </c>
      <c r="U33" s="53"/>
      <c r="V33" t="s">
        <v>620</v>
      </c>
      <c r="W33" t="s">
        <v>54</v>
      </c>
      <c r="X33" t="s">
        <v>618</v>
      </c>
      <c r="Y33" t="s">
        <v>78</v>
      </c>
      <c r="AA33" t="s">
        <v>631</v>
      </c>
      <c r="AE33" s="54"/>
      <c r="AJ33" t="s">
        <v>605</v>
      </c>
      <c r="AO33" t="s">
        <v>517</v>
      </c>
      <c r="AP33" t="s">
        <v>518</v>
      </c>
      <c r="AR33" t="s">
        <v>519</v>
      </c>
      <c r="AS33" t="s">
        <v>520</v>
      </c>
    </row>
    <row r="34" spans="1:46" hidden="1" x14ac:dyDescent="0.3">
      <c r="C34" s="506"/>
      <c r="D34" s="10">
        <v>15</v>
      </c>
      <c r="E34" s="10" t="s">
        <v>641</v>
      </c>
      <c r="F34" t="s">
        <v>50</v>
      </c>
      <c r="H34" t="s">
        <v>523</v>
      </c>
      <c r="I34" s="140" t="s">
        <v>598</v>
      </c>
      <c r="J34" s="140" t="s">
        <v>508</v>
      </c>
      <c r="K34" s="140" t="s">
        <v>526</v>
      </c>
      <c r="L34" s="141" t="s">
        <v>543</v>
      </c>
      <c r="M34" s="52" t="s">
        <v>52</v>
      </c>
      <c r="N34" s="140" t="s">
        <v>54</v>
      </c>
      <c r="O34" s="140" t="s">
        <v>638</v>
      </c>
      <c r="P34" t="s">
        <v>528</v>
      </c>
      <c r="Q34" s="71">
        <v>250000</v>
      </c>
      <c r="R34" t="s">
        <v>52</v>
      </c>
      <c r="S34" t="s">
        <v>58</v>
      </c>
      <c r="T34" s="53" t="s">
        <v>643</v>
      </c>
      <c r="U34" s="53"/>
      <c r="V34" t="s">
        <v>620</v>
      </c>
      <c r="W34" t="s">
        <v>54</v>
      </c>
      <c r="X34" t="s">
        <v>618</v>
      </c>
      <c r="Y34" t="s">
        <v>78</v>
      </c>
      <c r="AA34" t="s">
        <v>644</v>
      </c>
      <c r="AE34" s="54"/>
      <c r="AH34" t="s">
        <v>512</v>
      </c>
      <c r="AJ34" t="s">
        <v>815</v>
      </c>
      <c r="AL34" t="s">
        <v>515</v>
      </c>
      <c r="AO34" t="s">
        <v>517</v>
      </c>
      <c r="AP34" t="s">
        <v>518</v>
      </c>
      <c r="AQ34" t="s">
        <v>530</v>
      </c>
      <c r="AR34" t="s">
        <v>519</v>
      </c>
      <c r="AS34" t="s">
        <v>520</v>
      </c>
    </row>
    <row r="35" spans="1:46" hidden="1" x14ac:dyDescent="0.3">
      <c r="C35" s="506"/>
      <c r="D35" s="10">
        <v>16</v>
      </c>
      <c r="E35" s="10" t="s">
        <v>641</v>
      </c>
      <c r="F35" t="s">
        <v>50</v>
      </c>
      <c r="H35" t="s">
        <v>533</v>
      </c>
      <c r="I35" s="140" t="s">
        <v>598</v>
      </c>
      <c r="J35" s="140" t="s">
        <v>508</v>
      </c>
      <c r="K35" s="140" t="s">
        <v>542</v>
      </c>
      <c r="L35" s="141" t="s">
        <v>504</v>
      </c>
      <c r="M35" s="52" t="s">
        <v>50</v>
      </c>
      <c r="N35" s="140" t="s">
        <v>54</v>
      </c>
      <c r="O35" s="140" t="s">
        <v>639</v>
      </c>
      <c r="P35" t="s">
        <v>506</v>
      </c>
      <c r="Q35" s="71">
        <v>1000000</v>
      </c>
      <c r="R35" t="s">
        <v>52</v>
      </c>
      <c r="S35" t="s">
        <v>58</v>
      </c>
      <c r="T35" s="53" t="s">
        <v>647</v>
      </c>
      <c r="U35" s="53"/>
      <c r="V35" t="s">
        <v>620</v>
      </c>
      <c r="W35" t="s">
        <v>54</v>
      </c>
      <c r="X35" t="s">
        <v>618</v>
      </c>
      <c r="Y35" t="s">
        <v>78</v>
      </c>
      <c r="AA35" t="s">
        <v>633</v>
      </c>
      <c r="AE35" s="54"/>
      <c r="AJ35" t="s">
        <v>645</v>
      </c>
      <c r="AN35" t="s">
        <v>737</v>
      </c>
      <c r="AO35" t="s">
        <v>517</v>
      </c>
      <c r="AP35" t="s">
        <v>518</v>
      </c>
      <c r="AR35" t="s">
        <v>519</v>
      </c>
      <c r="AS35" t="s">
        <v>520</v>
      </c>
    </row>
    <row r="36" spans="1:46" hidden="1" x14ac:dyDescent="0.3">
      <c r="C36" s="506"/>
      <c r="D36" s="10">
        <v>17</v>
      </c>
      <c r="E36" s="10" t="s">
        <v>641</v>
      </c>
      <c r="H36" t="s">
        <v>533</v>
      </c>
      <c r="I36" s="140" t="s">
        <v>598</v>
      </c>
      <c r="J36" s="140" t="s">
        <v>508</v>
      </c>
      <c r="K36" s="140" t="s">
        <v>565</v>
      </c>
      <c r="L36" s="141" t="s">
        <v>504</v>
      </c>
      <c r="M36" s="52" t="s">
        <v>50</v>
      </c>
      <c r="N36" s="140" t="s">
        <v>54</v>
      </c>
      <c r="O36" s="140" t="s">
        <v>781</v>
      </c>
      <c r="P36" t="s">
        <v>506</v>
      </c>
      <c r="Q36" s="71">
        <v>9999.99</v>
      </c>
      <c r="R36" t="s">
        <v>52</v>
      </c>
      <c r="S36" t="s">
        <v>58</v>
      </c>
      <c r="T36" s="53" t="s">
        <v>643</v>
      </c>
      <c r="U36" s="53"/>
      <c r="V36" t="s">
        <v>620</v>
      </c>
      <c r="W36" t="s">
        <v>54</v>
      </c>
      <c r="X36" t="s">
        <v>618</v>
      </c>
      <c r="Y36" t="s">
        <v>78</v>
      </c>
      <c r="AA36" t="s">
        <v>658</v>
      </c>
      <c r="AE36" s="54"/>
      <c r="AJ36" t="s">
        <v>605</v>
      </c>
      <c r="AO36" t="s">
        <v>517</v>
      </c>
      <c r="AP36" t="s">
        <v>518</v>
      </c>
      <c r="AR36" t="s">
        <v>519</v>
      </c>
      <c r="AS36" t="s">
        <v>520</v>
      </c>
    </row>
    <row r="37" spans="1:46" ht="19.5" hidden="1" customHeight="1" x14ac:dyDescent="0.3">
      <c r="C37" s="482"/>
      <c r="D37" s="10">
        <v>13</v>
      </c>
      <c r="E37" s="10" t="s">
        <v>649</v>
      </c>
      <c r="H37" t="s">
        <v>533</v>
      </c>
      <c r="I37" s="140" t="s">
        <v>598</v>
      </c>
      <c r="J37" s="140" t="s">
        <v>508</v>
      </c>
      <c r="K37" s="140" t="s">
        <v>568</v>
      </c>
      <c r="L37" s="141" t="s">
        <v>504</v>
      </c>
      <c r="M37" s="52" t="s">
        <v>50</v>
      </c>
      <c r="N37" s="140" t="s">
        <v>54</v>
      </c>
      <c r="O37" s="140" t="s">
        <v>638</v>
      </c>
      <c r="P37" t="s">
        <v>556</v>
      </c>
      <c r="Q37" t="s">
        <v>674</v>
      </c>
      <c r="R37" t="s">
        <v>52</v>
      </c>
      <c r="S37" t="s">
        <v>46</v>
      </c>
      <c r="T37" s="53" t="s">
        <v>508</v>
      </c>
      <c r="U37" s="53"/>
      <c r="V37" t="s">
        <v>652</v>
      </c>
      <c r="W37" t="s">
        <v>54</v>
      </c>
      <c r="X37" t="s">
        <v>618</v>
      </c>
      <c r="Y37" t="s">
        <v>78</v>
      </c>
      <c r="AA37" t="s">
        <v>636</v>
      </c>
      <c r="AE37" s="54"/>
      <c r="AJ37" s="21" t="s">
        <v>819</v>
      </c>
      <c r="AO37" t="s">
        <v>517</v>
      </c>
      <c r="AP37" t="s">
        <v>518</v>
      </c>
      <c r="AQ37" t="s">
        <v>530</v>
      </c>
      <c r="AR37" t="s">
        <v>519</v>
      </c>
      <c r="AS37" t="s">
        <v>520</v>
      </c>
    </row>
    <row r="38" spans="1:46" hidden="1" x14ac:dyDescent="0.3">
      <c r="C38" s="482"/>
      <c r="D38" s="10">
        <v>14</v>
      </c>
      <c r="E38" s="10" t="s">
        <v>649</v>
      </c>
      <c r="H38" t="s">
        <v>533</v>
      </c>
      <c r="I38" s="140" t="s">
        <v>598</v>
      </c>
      <c r="J38" s="140" t="s">
        <v>508</v>
      </c>
      <c r="K38" s="140" t="s">
        <v>526</v>
      </c>
      <c r="L38" s="141" t="s">
        <v>504</v>
      </c>
      <c r="M38" s="52" t="s">
        <v>52</v>
      </c>
      <c r="N38" s="140" t="s">
        <v>54</v>
      </c>
      <c r="O38" s="140" t="s">
        <v>629</v>
      </c>
      <c r="P38" t="s">
        <v>536</v>
      </c>
      <c r="Q38" t="s">
        <v>674</v>
      </c>
      <c r="R38" t="s">
        <v>50</v>
      </c>
      <c r="S38" t="s">
        <v>46</v>
      </c>
      <c r="T38" s="53" t="s">
        <v>508</v>
      </c>
      <c r="U38" s="53"/>
      <c r="V38" t="s">
        <v>652</v>
      </c>
      <c r="W38" t="s">
        <v>163</v>
      </c>
      <c r="X38" t="s">
        <v>618</v>
      </c>
      <c r="Y38" t="s">
        <v>78</v>
      </c>
      <c r="AA38" t="s">
        <v>633</v>
      </c>
      <c r="AE38" s="54"/>
      <c r="AJ38" t="s">
        <v>703</v>
      </c>
      <c r="AO38" t="s">
        <v>517</v>
      </c>
      <c r="AP38" t="s">
        <v>518</v>
      </c>
      <c r="AR38" t="s">
        <v>519</v>
      </c>
      <c r="AS38" t="s">
        <v>520</v>
      </c>
    </row>
    <row r="39" spans="1:46" hidden="1" x14ac:dyDescent="0.3">
      <c r="C39" s="482"/>
      <c r="D39" s="10">
        <v>15</v>
      </c>
      <c r="E39" s="10" t="s">
        <v>649</v>
      </c>
      <c r="F39" t="s">
        <v>50</v>
      </c>
      <c r="H39" t="s">
        <v>533</v>
      </c>
      <c r="I39" s="140" t="s">
        <v>598</v>
      </c>
      <c r="J39" s="140" t="s">
        <v>508</v>
      </c>
      <c r="K39" s="140" t="s">
        <v>554</v>
      </c>
      <c r="L39" s="141" t="s">
        <v>504</v>
      </c>
      <c r="M39" s="52" t="s">
        <v>50</v>
      </c>
      <c r="N39" s="140" t="s">
        <v>54</v>
      </c>
      <c r="O39" s="140" t="s">
        <v>639</v>
      </c>
      <c r="P39" t="s">
        <v>536</v>
      </c>
      <c r="Q39" t="s">
        <v>507</v>
      </c>
      <c r="R39" t="s">
        <v>52</v>
      </c>
      <c r="S39" t="s">
        <v>46</v>
      </c>
      <c r="T39" s="53" t="s">
        <v>508</v>
      </c>
      <c r="U39" s="53"/>
      <c r="W39" t="s">
        <v>54</v>
      </c>
      <c r="Y39" t="s">
        <v>78</v>
      </c>
      <c r="AE39" t="s">
        <v>652</v>
      </c>
      <c r="AF39" t="s">
        <v>558</v>
      </c>
      <c r="AG39" t="s">
        <v>633</v>
      </c>
      <c r="AJ39" t="s">
        <v>550</v>
      </c>
      <c r="AN39" t="s">
        <v>612</v>
      </c>
      <c r="AO39" t="s">
        <v>517</v>
      </c>
      <c r="AP39" t="s">
        <v>518</v>
      </c>
      <c r="AR39" t="s">
        <v>519</v>
      </c>
      <c r="AS39" t="s">
        <v>520</v>
      </c>
    </row>
    <row r="40" spans="1:46" ht="22.5" hidden="1" customHeight="1" x14ac:dyDescent="0.3">
      <c r="C40" s="482"/>
      <c r="D40" s="10">
        <v>16</v>
      </c>
      <c r="E40" s="10" t="s">
        <v>649</v>
      </c>
      <c r="F40" t="s">
        <v>50</v>
      </c>
      <c r="H40" t="s">
        <v>500</v>
      </c>
      <c r="I40" s="140" t="s">
        <v>598</v>
      </c>
      <c r="J40" s="140" t="s">
        <v>508</v>
      </c>
      <c r="K40" s="140" t="s">
        <v>549</v>
      </c>
      <c r="L40" s="141" t="s">
        <v>543</v>
      </c>
      <c r="M40" s="52" t="s">
        <v>50</v>
      </c>
      <c r="N40" s="140" t="s">
        <v>54</v>
      </c>
      <c r="O40" s="140" t="s">
        <v>599</v>
      </c>
      <c r="P40" t="s">
        <v>528</v>
      </c>
      <c r="Q40" t="s">
        <v>674</v>
      </c>
      <c r="R40" t="s">
        <v>52</v>
      </c>
      <c r="S40" t="s">
        <v>46</v>
      </c>
      <c r="T40" s="53" t="s">
        <v>508</v>
      </c>
      <c r="U40" s="53"/>
      <c r="V40" t="s">
        <v>652</v>
      </c>
      <c r="W40" t="s">
        <v>54</v>
      </c>
      <c r="X40" t="s">
        <v>614</v>
      </c>
      <c r="Y40" t="s">
        <v>78</v>
      </c>
      <c r="AA40" t="s">
        <v>511</v>
      </c>
      <c r="AE40" s="54"/>
      <c r="AH40" t="s">
        <v>512</v>
      </c>
      <c r="AJ40" s="21" t="s">
        <v>664</v>
      </c>
      <c r="AL40" t="s">
        <v>515</v>
      </c>
      <c r="AO40" t="s">
        <v>517</v>
      </c>
      <c r="AP40" t="s">
        <v>518</v>
      </c>
      <c r="AQ40" t="s">
        <v>530</v>
      </c>
      <c r="AR40" t="s">
        <v>519</v>
      </c>
      <c r="AS40" t="s">
        <v>520</v>
      </c>
    </row>
    <row r="41" spans="1:46" hidden="1" x14ac:dyDescent="0.3">
      <c r="C41" s="482"/>
      <c r="D41" s="10">
        <v>17</v>
      </c>
      <c r="E41" s="10" t="s">
        <v>649</v>
      </c>
      <c r="H41" t="s">
        <v>500</v>
      </c>
      <c r="I41" s="140" t="s">
        <v>598</v>
      </c>
      <c r="J41" s="140" t="s">
        <v>508</v>
      </c>
      <c r="K41" s="140" t="s">
        <v>580</v>
      </c>
      <c r="L41" s="141" t="s">
        <v>504</v>
      </c>
      <c r="M41" s="52" t="s">
        <v>50</v>
      </c>
      <c r="N41" s="140" t="s">
        <v>54</v>
      </c>
      <c r="O41" s="140" t="s">
        <v>638</v>
      </c>
      <c r="P41" t="s">
        <v>536</v>
      </c>
      <c r="Q41" t="s">
        <v>674</v>
      </c>
      <c r="R41" t="s">
        <v>50</v>
      </c>
      <c r="S41" t="s">
        <v>46</v>
      </c>
      <c r="T41" s="53" t="s">
        <v>508</v>
      </c>
      <c r="U41" s="53"/>
      <c r="V41" t="s">
        <v>652</v>
      </c>
      <c r="W41" t="s">
        <v>54</v>
      </c>
      <c r="X41" t="s">
        <v>614</v>
      </c>
      <c r="Y41" t="s">
        <v>78</v>
      </c>
      <c r="AA41" t="s">
        <v>631</v>
      </c>
      <c r="AE41" s="54"/>
      <c r="AJ41" t="s">
        <v>600</v>
      </c>
      <c r="AO41" t="s">
        <v>517</v>
      </c>
      <c r="AP41" t="s">
        <v>518</v>
      </c>
      <c r="AR41" t="s">
        <v>519</v>
      </c>
      <c r="AS41" t="s">
        <v>520</v>
      </c>
    </row>
    <row r="42" spans="1:46" ht="22.5" hidden="1" customHeight="1" x14ac:dyDescent="0.3">
      <c r="C42" s="482"/>
      <c r="D42" s="10">
        <v>18</v>
      </c>
      <c r="E42" s="10" t="s">
        <v>649</v>
      </c>
      <c r="F42" t="s">
        <v>50</v>
      </c>
      <c r="H42" t="s">
        <v>500</v>
      </c>
      <c r="I42" s="140" t="s">
        <v>598</v>
      </c>
      <c r="J42" s="140" t="s">
        <v>508</v>
      </c>
      <c r="K42" s="140" t="s">
        <v>665</v>
      </c>
      <c r="L42" s="141" t="s">
        <v>504</v>
      </c>
      <c r="M42" s="52" t="s">
        <v>50</v>
      </c>
      <c r="N42" s="140" t="s">
        <v>54</v>
      </c>
      <c r="O42" s="140" t="s">
        <v>781</v>
      </c>
      <c r="P42" t="s">
        <v>506</v>
      </c>
      <c r="Q42" t="s">
        <v>674</v>
      </c>
      <c r="R42" t="s">
        <v>52</v>
      </c>
      <c r="S42" t="s">
        <v>46</v>
      </c>
      <c r="T42" s="53" t="s">
        <v>508</v>
      </c>
      <c r="U42" s="53"/>
      <c r="V42" t="s">
        <v>652</v>
      </c>
      <c r="W42" t="s">
        <v>163</v>
      </c>
      <c r="X42" t="s">
        <v>614</v>
      </c>
      <c r="Y42" t="s">
        <v>78</v>
      </c>
      <c r="AA42" t="s">
        <v>633</v>
      </c>
      <c r="AE42" s="54"/>
      <c r="AH42" t="s">
        <v>544</v>
      </c>
      <c r="AJ42" s="21" t="s">
        <v>711</v>
      </c>
      <c r="AL42" t="s">
        <v>515</v>
      </c>
      <c r="AO42" t="s">
        <v>517</v>
      </c>
      <c r="AP42" t="s">
        <v>518</v>
      </c>
      <c r="AR42" t="s">
        <v>519</v>
      </c>
      <c r="AS42" t="s">
        <v>520</v>
      </c>
    </row>
    <row r="43" spans="1:46" hidden="1" x14ac:dyDescent="0.3">
      <c r="C43" s="482"/>
      <c r="D43" s="10">
        <v>19</v>
      </c>
      <c r="E43" s="10" t="s">
        <v>649</v>
      </c>
      <c r="F43" t="s">
        <v>50</v>
      </c>
      <c r="H43" t="s">
        <v>500</v>
      </c>
      <c r="I43" s="140" t="s">
        <v>598</v>
      </c>
      <c r="J43" s="140" t="s">
        <v>508</v>
      </c>
      <c r="K43" s="140" t="s">
        <v>526</v>
      </c>
      <c r="L43" s="141" t="s">
        <v>543</v>
      </c>
      <c r="M43" s="52" t="s">
        <v>50</v>
      </c>
      <c r="N43" s="140" t="s">
        <v>54</v>
      </c>
      <c r="O43" s="140" t="s">
        <v>785</v>
      </c>
      <c r="P43" t="s">
        <v>536</v>
      </c>
      <c r="Q43" t="s">
        <v>729</v>
      </c>
      <c r="R43" t="s">
        <v>52</v>
      </c>
      <c r="S43" t="s">
        <v>46</v>
      </c>
      <c r="T43" s="53" t="s">
        <v>508</v>
      </c>
      <c r="U43" s="53"/>
      <c r="V43" t="s">
        <v>652</v>
      </c>
      <c r="W43" t="s">
        <v>54</v>
      </c>
      <c r="X43" t="s">
        <v>510</v>
      </c>
      <c r="Y43" t="s">
        <v>78</v>
      </c>
      <c r="AA43" t="s">
        <v>511</v>
      </c>
      <c r="AE43" s="54"/>
      <c r="AJ43" t="s">
        <v>634</v>
      </c>
      <c r="AN43" t="s">
        <v>737</v>
      </c>
      <c r="AO43" t="s">
        <v>517</v>
      </c>
      <c r="AP43" t="s">
        <v>518</v>
      </c>
      <c r="AR43" t="s">
        <v>519</v>
      </c>
      <c r="AS43" t="s">
        <v>520</v>
      </c>
    </row>
    <row r="44" spans="1:46" hidden="1" x14ac:dyDescent="0.3">
      <c r="C44" s="482"/>
      <c r="D44" s="10">
        <v>20</v>
      </c>
      <c r="E44" s="10" t="s">
        <v>649</v>
      </c>
      <c r="H44" t="s">
        <v>523</v>
      </c>
      <c r="I44" s="140" t="s">
        <v>598</v>
      </c>
      <c r="J44" s="140" t="s">
        <v>508</v>
      </c>
      <c r="K44" s="140" t="s">
        <v>574</v>
      </c>
      <c r="L44" s="141" t="s">
        <v>504</v>
      </c>
      <c r="M44" s="52" t="s">
        <v>52</v>
      </c>
      <c r="N44" s="140" t="s">
        <v>54</v>
      </c>
      <c r="O44" s="140" t="s">
        <v>642</v>
      </c>
      <c r="P44" t="s">
        <v>556</v>
      </c>
      <c r="Q44" t="s">
        <v>729</v>
      </c>
      <c r="R44" t="s">
        <v>50</v>
      </c>
      <c r="S44" t="s">
        <v>46</v>
      </c>
      <c r="T44" s="53" t="s">
        <v>508</v>
      </c>
      <c r="U44" s="53"/>
      <c r="V44" t="s">
        <v>652</v>
      </c>
      <c r="W44" t="s">
        <v>54</v>
      </c>
      <c r="X44" t="s">
        <v>510</v>
      </c>
      <c r="Y44" t="s">
        <v>78</v>
      </c>
      <c r="AA44" t="s">
        <v>658</v>
      </c>
      <c r="AE44" s="54"/>
      <c r="AJ44" t="s">
        <v>550</v>
      </c>
      <c r="AO44" t="s">
        <v>517</v>
      </c>
      <c r="AP44" t="s">
        <v>518</v>
      </c>
      <c r="AQ44" t="s">
        <v>530</v>
      </c>
      <c r="AR44" t="s">
        <v>519</v>
      </c>
      <c r="AS44" t="s">
        <v>520</v>
      </c>
    </row>
    <row r="45" spans="1:46" ht="24" hidden="1" customHeight="1" x14ac:dyDescent="0.3">
      <c r="C45" s="507"/>
      <c r="D45" s="10">
        <v>21</v>
      </c>
      <c r="E45" s="10" t="s">
        <v>649</v>
      </c>
      <c r="F45" t="s">
        <v>50</v>
      </c>
      <c r="H45" t="s">
        <v>523</v>
      </c>
      <c r="I45" s="140" t="s">
        <v>598</v>
      </c>
      <c r="J45" s="140" t="s">
        <v>508</v>
      </c>
      <c r="K45" s="140" t="s">
        <v>565</v>
      </c>
      <c r="L45" s="141" t="s">
        <v>504</v>
      </c>
      <c r="M45" s="52" t="s">
        <v>50</v>
      </c>
      <c r="N45" s="140" t="s">
        <v>54</v>
      </c>
      <c r="O45" s="140" t="s">
        <v>646</v>
      </c>
      <c r="P45" t="s">
        <v>536</v>
      </c>
      <c r="Q45" t="s">
        <v>729</v>
      </c>
      <c r="R45" t="s">
        <v>52</v>
      </c>
      <c r="S45" t="s">
        <v>46</v>
      </c>
      <c r="T45" s="53" t="s">
        <v>508</v>
      </c>
      <c r="U45" s="53"/>
      <c r="V45" t="s">
        <v>652</v>
      </c>
      <c r="W45" t="s">
        <v>54</v>
      </c>
      <c r="X45" t="s">
        <v>510</v>
      </c>
      <c r="Y45" t="s">
        <v>78</v>
      </c>
      <c r="AA45" t="s">
        <v>631</v>
      </c>
      <c r="AE45" s="54"/>
      <c r="AH45" t="s">
        <v>537</v>
      </c>
      <c r="AJ45" s="21" t="s">
        <v>819</v>
      </c>
      <c r="AL45" t="s">
        <v>515</v>
      </c>
      <c r="AO45" t="s">
        <v>517</v>
      </c>
      <c r="AP45" t="s">
        <v>518</v>
      </c>
      <c r="AR45" t="s">
        <v>519</v>
      </c>
      <c r="AS45" t="s">
        <v>520</v>
      </c>
    </row>
    <row r="46" spans="1:46" ht="27" customHeight="1" x14ac:dyDescent="0.3">
      <c r="A46" t="s">
        <v>1627</v>
      </c>
      <c r="B46" t="s">
        <v>52</v>
      </c>
      <c r="C46" s="508" t="s">
        <v>820</v>
      </c>
      <c r="D46" s="10">
        <v>1</v>
      </c>
      <c r="E46" s="10" t="s">
        <v>668</v>
      </c>
      <c r="F46" t="s">
        <v>52</v>
      </c>
      <c r="H46" t="s">
        <v>523</v>
      </c>
      <c r="I46" s="142" t="s">
        <v>821</v>
      </c>
      <c r="J46" s="140" t="s">
        <v>502</v>
      </c>
      <c r="K46" s="140" t="s">
        <v>503</v>
      </c>
      <c r="L46" s="141" t="s">
        <v>610</v>
      </c>
      <c r="M46" s="52" t="s">
        <v>50</v>
      </c>
      <c r="N46" s="140" t="s">
        <v>54</v>
      </c>
      <c r="O46" s="140" t="s">
        <v>505</v>
      </c>
      <c r="P46" t="s">
        <v>506</v>
      </c>
      <c r="Q46" s="91">
        <v>999999999.99000001</v>
      </c>
      <c r="R46" t="s">
        <v>50</v>
      </c>
      <c r="S46" t="s">
        <v>46</v>
      </c>
      <c r="T46" s="53" t="s">
        <v>508</v>
      </c>
      <c r="U46" s="53"/>
      <c r="V46" t="s">
        <v>669</v>
      </c>
      <c r="W46" s="71" t="s">
        <v>188</v>
      </c>
      <c r="X46" t="s">
        <v>562</v>
      </c>
      <c r="Y46" t="s">
        <v>78</v>
      </c>
      <c r="AA46" t="s">
        <v>707</v>
      </c>
      <c r="AH46" t="s">
        <v>512</v>
      </c>
      <c r="AJ46" s="21" t="s">
        <v>814</v>
      </c>
      <c r="AL46" t="s">
        <v>515</v>
      </c>
      <c r="AM46" t="s">
        <v>516</v>
      </c>
      <c r="AO46" t="s">
        <v>517</v>
      </c>
      <c r="AP46" t="s">
        <v>518</v>
      </c>
      <c r="AR46" t="s">
        <v>519</v>
      </c>
      <c r="AS46" t="s">
        <v>520</v>
      </c>
      <c r="AT46" t="s">
        <v>822</v>
      </c>
    </row>
    <row r="47" spans="1:46" hidden="1" x14ac:dyDescent="0.3">
      <c r="C47" s="483"/>
      <c r="D47" s="10">
        <v>2</v>
      </c>
      <c r="E47" s="10" t="s">
        <v>668</v>
      </c>
      <c r="H47" t="s">
        <v>523</v>
      </c>
      <c r="I47" t="s">
        <v>524</v>
      </c>
      <c r="J47" t="s">
        <v>502</v>
      </c>
      <c r="K47" t="s">
        <v>565</v>
      </c>
      <c r="L47" s="52" t="s">
        <v>504</v>
      </c>
      <c r="M47" s="52" t="s">
        <v>52</v>
      </c>
      <c r="N47" t="s">
        <v>54</v>
      </c>
      <c r="O47" t="s">
        <v>527</v>
      </c>
      <c r="P47" t="s">
        <v>536</v>
      </c>
      <c r="Q47" t="s">
        <v>674</v>
      </c>
      <c r="R47" t="s">
        <v>52</v>
      </c>
      <c r="S47" t="s">
        <v>46</v>
      </c>
      <c r="T47" s="53" t="s">
        <v>508</v>
      </c>
      <c r="U47" s="53"/>
      <c r="V47" t="s">
        <v>669</v>
      </c>
      <c r="W47" t="s">
        <v>54</v>
      </c>
      <c r="X47" t="s">
        <v>670</v>
      </c>
      <c r="Y47" t="s">
        <v>78</v>
      </c>
      <c r="AA47" t="s">
        <v>823</v>
      </c>
      <c r="AE47" s="54"/>
      <c r="AJ47" t="s">
        <v>550</v>
      </c>
      <c r="AO47" t="s">
        <v>517</v>
      </c>
      <c r="AP47" t="s">
        <v>518</v>
      </c>
      <c r="AR47" t="s">
        <v>519</v>
      </c>
      <c r="AS47" t="s">
        <v>520</v>
      </c>
    </row>
    <row r="48" spans="1:46" ht="30" hidden="1" customHeight="1" x14ac:dyDescent="0.3">
      <c r="C48" s="509"/>
      <c r="D48" s="10">
        <v>4</v>
      </c>
      <c r="E48" s="10" t="s">
        <v>754</v>
      </c>
      <c r="H48" t="s">
        <v>523</v>
      </c>
      <c r="I48" t="s">
        <v>524</v>
      </c>
      <c r="J48" t="s">
        <v>525</v>
      </c>
      <c r="K48" t="s">
        <v>535</v>
      </c>
      <c r="L48" s="52" t="s">
        <v>504</v>
      </c>
      <c r="M48" s="52" t="s">
        <v>50</v>
      </c>
      <c r="N48" t="s">
        <v>54</v>
      </c>
      <c r="O48" t="s">
        <v>37</v>
      </c>
      <c r="P48" t="s">
        <v>536</v>
      </c>
      <c r="Q48" t="s">
        <v>507</v>
      </c>
      <c r="R48" t="s">
        <v>50</v>
      </c>
      <c r="S48" t="s">
        <v>46</v>
      </c>
      <c r="T48" s="53" t="s">
        <v>508</v>
      </c>
      <c r="U48" s="53"/>
      <c r="W48" t="s">
        <v>54</v>
      </c>
      <c r="Y48" s="21" t="s">
        <v>824</v>
      </c>
      <c r="AD48" t="s">
        <v>727</v>
      </c>
      <c r="AE48" t="s">
        <v>825</v>
      </c>
      <c r="AF48" t="s">
        <v>558</v>
      </c>
      <c r="AG48" t="s">
        <v>631</v>
      </c>
      <c r="AO48" t="s">
        <v>517</v>
      </c>
      <c r="AP48" t="s">
        <v>518</v>
      </c>
      <c r="AR48" t="s">
        <v>519</v>
      </c>
      <c r="AS48" t="s">
        <v>520</v>
      </c>
    </row>
    <row r="49" spans="3:45" ht="30" hidden="1" customHeight="1" x14ac:dyDescent="0.3">
      <c r="C49" s="509"/>
      <c r="D49" s="10">
        <v>5</v>
      </c>
      <c r="E49" s="10" t="s">
        <v>754</v>
      </c>
      <c r="H49" t="s">
        <v>523</v>
      </c>
      <c r="I49" t="s">
        <v>524</v>
      </c>
      <c r="J49" t="s">
        <v>525</v>
      </c>
      <c r="K49" t="s">
        <v>526</v>
      </c>
      <c r="L49" s="52" t="s">
        <v>543</v>
      </c>
      <c r="M49" s="52" t="s">
        <v>52</v>
      </c>
      <c r="N49" t="s">
        <v>38</v>
      </c>
      <c r="O49" t="s">
        <v>195</v>
      </c>
      <c r="P49" t="s">
        <v>536</v>
      </c>
      <c r="Q49" t="s">
        <v>674</v>
      </c>
      <c r="R49" t="s">
        <v>52</v>
      </c>
      <c r="S49" t="s">
        <v>46</v>
      </c>
      <c r="T49" s="53" t="s">
        <v>508</v>
      </c>
      <c r="U49" s="53"/>
      <c r="V49" t="s">
        <v>825</v>
      </c>
      <c r="W49" t="s">
        <v>54</v>
      </c>
      <c r="X49" t="s">
        <v>562</v>
      </c>
      <c r="Y49" s="21" t="s">
        <v>824</v>
      </c>
      <c r="AA49" t="s">
        <v>631</v>
      </c>
      <c r="AD49" t="s">
        <v>727</v>
      </c>
      <c r="AE49" s="54"/>
      <c r="AO49" t="s">
        <v>517</v>
      </c>
      <c r="AP49" t="s">
        <v>518</v>
      </c>
      <c r="AR49" t="s">
        <v>519</v>
      </c>
      <c r="AS49" t="s">
        <v>520</v>
      </c>
    </row>
    <row r="50" spans="3:45" ht="28.8" hidden="1" x14ac:dyDescent="0.3">
      <c r="C50" s="490" t="s">
        <v>762</v>
      </c>
      <c r="D50" s="10">
        <v>8</v>
      </c>
      <c r="E50" s="10" t="s">
        <v>762</v>
      </c>
      <c r="H50" t="s">
        <v>523</v>
      </c>
      <c r="I50" t="s">
        <v>524</v>
      </c>
      <c r="J50" t="s">
        <v>534</v>
      </c>
      <c r="K50" t="s">
        <v>665</v>
      </c>
      <c r="L50" s="52" t="s">
        <v>543</v>
      </c>
      <c r="M50" s="52" t="s">
        <v>50</v>
      </c>
      <c r="N50" t="s">
        <v>54</v>
      </c>
      <c r="O50" t="s">
        <v>326</v>
      </c>
      <c r="P50" t="s">
        <v>556</v>
      </c>
      <c r="Q50" t="s">
        <v>674</v>
      </c>
      <c r="R50" t="s">
        <v>52</v>
      </c>
      <c r="S50" t="s">
        <v>46</v>
      </c>
      <c r="T50" s="53" t="s">
        <v>508</v>
      </c>
      <c r="U50" s="53"/>
      <c r="V50" t="s">
        <v>826</v>
      </c>
      <c r="W50" t="s">
        <v>163</v>
      </c>
      <c r="X50" t="s">
        <v>625</v>
      </c>
      <c r="Y50" s="21" t="s">
        <v>824</v>
      </c>
      <c r="AA50" t="s">
        <v>631</v>
      </c>
      <c r="AD50" t="s">
        <v>727</v>
      </c>
      <c r="AE50" s="54"/>
      <c r="AO50" t="s">
        <v>517</v>
      </c>
      <c r="AP50" t="s">
        <v>518</v>
      </c>
      <c r="AQ50" t="s">
        <v>530</v>
      </c>
      <c r="AR50" t="s">
        <v>519</v>
      </c>
      <c r="AS50" t="s">
        <v>520</v>
      </c>
    </row>
    <row r="51" spans="3:45" ht="28.8" hidden="1" x14ac:dyDescent="0.3">
      <c r="C51" s="490"/>
      <c r="D51" s="10">
        <v>9</v>
      </c>
      <c r="E51" s="10" t="s">
        <v>762</v>
      </c>
      <c r="H51" t="s">
        <v>523</v>
      </c>
      <c r="I51" t="s">
        <v>524</v>
      </c>
      <c r="J51" t="s">
        <v>525</v>
      </c>
      <c r="K51" t="s">
        <v>565</v>
      </c>
      <c r="L51" s="52" t="s">
        <v>543</v>
      </c>
      <c r="M51" s="52" t="s">
        <v>50</v>
      </c>
      <c r="N51" t="s">
        <v>54</v>
      </c>
      <c r="O51" t="s">
        <v>198</v>
      </c>
      <c r="P51" t="s">
        <v>506</v>
      </c>
      <c r="Q51" t="s">
        <v>674</v>
      </c>
      <c r="R51" t="s">
        <v>50</v>
      </c>
      <c r="S51" t="s">
        <v>46</v>
      </c>
      <c r="T51" s="53" t="s">
        <v>508</v>
      </c>
      <c r="U51" s="53"/>
      <c r="V51" t="s">
        <v>826</v>
      </c>
      <c r="W51" t="s">
        <v>54</v>
      </c>
      <c r="X51" t="s">
        <v>625</v>
      </c>
      <c r="Y51" s="21" t="s">
        <v>824</v>
      </c>
      <c r="AA51" t="s">
        <v>633</v>
      </c>
      <c r="AD51" t="s">
        <v>727</v>
      </c>
      <c r="AE51" s="54"/>
      <c r="AO51" t="s">
        <v>517</v>
      </c>
      <c r="AP51" t="s">
        <v>518</v>
      </c>
      <c r="AR51" t="s">
        <v>519</v>
      </c>
      <c r="AS51" t="s">
        <v>520</v>
      </c>
    </row>
    <row r="52" spans="3:45" ht="28.8" hidden="1" x14ac:dyDescent="0.3">
      <c r="C52" s="490"/>
      <c r="D52" s="10">
        <v>10</v>
      </c>
      <c r="E52" s="10" t="s">
        <v>762</v>
      </c>
      <c r="H52" t="s">
        <v>523</v>
      </c>
      <c r="I52" t="s">
        <v>553</v>
      </c>
      <c r="J52" t="s">
        <v>525</v>
      </c>
      <c r="K52" t="s">
        <v>565</v>
      </c>
      <c r="L52" s="52" t="s">
        <v>504</v>
      </c>
      <c r="M52" s="52" t="s">
        <v>52</v>
      </c>
      <c r="N52" t="s">
        <v>38</v>
      </c>
      <c r="O52" t="s">
        <v>192</v>
      </c>
      <c r="P52" t="s">
        <v>536</v>
      </c>
      <c r="Q52" t="s">
        <v>507</v>
      </c>
      <c r="R52" t="s">
        <v>52</v>
      </c>
      <c r="S52" t="s">
        <v>46</v>
      </c>
      <c r="T52" s="53" t="s">
        <v>508</v>
      </c>
      <c r="U52" s="53"/>
      <c r="V52" t="s">
        <v>826</v>
      </c>
      <c r="W52" t="s">
        <v>54</v>
      </c>
      <c r="X52" t="s">
        <v>625</v>
      </c>
      <c r="Y52" s="21" t="s">
        <v>824</v>
      </c>
      <c r="AA52" t="s">
        <v>658</v>
      </c>
      <c r="AD52" t="s">
        <v>727</v>
      </c>
      <c r="AE52" s="54"/>
      <c r="AO52" t="s">
        <v>517</v>
      </c>
      <c r="AP52" t="s">
        <v>518</v>
      </c>
      <c r="AR52" t="s">
        <v>519</v>
      </c>
      <c r="AS52" t="s">
        <v>520</v>
      </c>
    </row>
    <row r="53" spans="3:45" ht="28.8" hidden="1" x14ac:dyDescent="0.3">
      <c r="C53" s="490"/>
      <c r="D53" s="10">
        <v>11</v>
      </c>
      <c r="E53" s="10" t="s">
        <v>762</v>
      </c>
      <c r="H53" t="s">
        <v>533</v>
      </c>
      <c r="I53" t="s">
        <v>553</v>
      </c>
      <c r="J53" t="s">
        <v>525</v>
      </c>
      <c r="K53" t="s">
        <v>580</v>
      </c>
      <c r="L53" s="52" t="s">
        <v>504</v>
      </c>
      <c r="M53" s="52" t="s">
        <v>50</v>
      </c>
      <c r="N53" t="s">
        <v>38</v>
      </c>
      <c r="O53" t="s">
        <v>197</v>
      </c>
      <c r="P53" t="s">
        <v>506</v>
      </c>
      <c r="Q53" t="s">
        <v>674</v>
      </c>
      <c r="R53" t="s">
        <v>52</v>
      </c>
      <c r="S53" t="s">
        <v>46</v>
      </c>
      <c r="T53" s="53" t="s">
        <v>508</v>
      </c>
      <c r="U53" s="53"/>
      <c r="V53" t="s">
        <v>826</v>
      </c>
      <c r="W53" t="s">
        <v>54</v>
      </c>
      <c r="X53" t="s">
        <v>625</v>
      </c>
      <c r="Y53" s="21" t="s">
        <v>824</v>
      </c>
      <c r="AA53" t="s">
        <v>631</v>
      </c>
      <c r="AD53" t="s">
        <v>727</v>
      </c>
      <c r="AE53" s="54"/>
      <c r="AO53" t="s">
        <v>517</v>
      </c>
      <c r="AP53" t="s">
        <v>518</v>
      </c>
      <c r="AR53" t="s">
        <v>519</v>
      </c>
      <c r="AS53" t="s">
        <v>520</v>
      </c>
    </row>
    <row r="54" spans="3:45" ht="28.8" hidden="1" x14ac:dyDescent="0.3">
      <c r="C54" s="490"/>
      <c r="D54" s="10">
        <v>12</v>
      </c>
      <c r="E54" s="10" t="s">
        <v>762</v>
      </c>
      <c r="H54" t="s">
        <v>533</v>
      </c>
      <c r="I54" t="s">
        <v>553</v>
      </c>
      <c r="J54" t="s">
        <v>525</v>
      </c>
      <c r="K54" t="s">
        <v>580</v>
      </c>
      <c r="L54" s="52" t="s">
        <v>504</v>
      </c>
      <c r="M54" s="52" t="s">
        <v>50</v>
      </c>
      <c r="N54" t="s">
        <v>38</v>
      </c>
      <c r="O54" t="s">
        <v>380</v>
      </c>
      <c r="P54" t="s">
        <v>506</v>
      </c>
      <c r="Q54" t="s">
        <v>674</v>
      </c>
      <c r="R54" t="s">
        <v>52</v>
      </c>
      <c r="S54" t="s">
        <v>46</v>
      </c>
      <c r="T54" s="53" t="s">
        <v>508</v>
      </c>
      <c r="U54" s="53"/>
      <c r="V54" t="s">
        <v>826</v>
      </c>
      <c r="W54" t="s">
        <v>54</v>
      </c>
      <c r="X54" t="s">
        <v>625</v>
      </c>
      <c r="Y54" s="21" t="s">
        <v>824</v>
      </c>
      <c r="AA54" t="s">
        <v>631</v>
      </c>
      <c r="AD54" t="s">
        <v>727</v>
      </c>
      <c r="AE54" s="54"/>
      <c r="AO54" t="s">
        <v>517</v>
      </c>
      <c r="AP54" t="s">
        <v>518</v>
      </c>
      <c r="AR54" t="s">
        <v>519</v>
      </c>
      <c r="AS54" t="s">
        <v>520</v>
      </c>
    </row>
    <row r="55" spans="3:45" ht="28.8" hidden="1" x14ac:dyDescent="0.3">
      <c r="C55" s="490"/>
      <c r="D55" s="10">
        <v>14</v>
      </c>
      <c r="E55" s="10" t="s">
        <v>762</v>
      </c>
      <c r="H55" t="s">
        <v>500</v>
      </c>
      <c r="I55" t="s">
        <v>598</v>
      </c>
      <c r="J55" t="s">
        <v>508</v>
      </c>
      <c r="K55" t="s">
        <v>542</v>
      </c>
      <c r="L55" s="52" t="s">
        <v>504</v>
      </c>
      <c r="M55" s="52" t="s">
        <v>50</v>
      </c>
      <c r="N55" t="s">
        <v>38</v>
      </c>
      <c r="O55" t="s">
        <v>599</v>
      </c>
      <c r="P55" t="s">
        <v>536</v>
      </c>
      <c r="Q55" t="s">
        <v>674</v>
      </c>
      <c r="R55" t="s">
        <v>52</v>
      </c>
      <c r="S55" t="s">
        <v>46</v>
      </c>
      <c r="T55" s="53" t="s">
        <v>508</v>
      </c>
      <c r="U55" s="53"/>
      <c r="V55" t="s">
        <v>826</v>
      </c>
      <c r="W55" t="s">
        <v>54</v>
      </c>
      <c r="X55" t="s">
        <v>625</v>
      </c>
      <c r="Y55" s="21" t="s">
        <v>824</v>
      </c>
      <c r="AA55" t="s">
        <v>658</v>
      </c>
      <c r="AD55" t="s">
        <v>727</v>
      </c>
      <c r="AO55" t="s">
        <v>517</v>
      </c>
      <c r="AP55" t="s">
        <v>518</v>
      </c>
      <c r="AR55" t="s">
        <v>519</v>
      </c>
    </row>
    <row r="56" spans="3:45" ht="28.8" hidden="1" x14ac:dyDescent="0.3">
      <c r="C56" s="490"/>
      <c r="D56" s="10">
        <v>15</v>
      </c>
      <c r="E56" s="10" t="s">
        <v>762</v>
      </c>
      <c r="F56" t="s">
        <v>52</v>
      </c>
      <c r="H56" t="s">
        <v>500</v>
      </c>
      <c r="I56" t="s">
        <v>598</v>
      </c>
      <c r="J56" t="s">
        <v>508</v>
      </c>
      <c r="K56" t="s">
        <v>565</v>
      </c>
      <c r="L56" s="52" t="s">
        <v>543</v>
      </c>
      <c r="M56" s="52" t="s">
        <v>50</v>
      </c>
      <c r="N56" t="s">
        <v>54</v>
      </c>
      <c r="O56" t="s">
        <v>624</v>
      </c>
      <c r="P56" t="s">
        <v>506</v>
      </c>
      <c r="Q56" t="s">
        <v>674</v>
      </c>
      <c r="R56" t="s">
        <v>52</v>
      </c>
      <c r="S56" t="s">
        <v>46</v>
      </c>
      <c r="T56" s="53" t="s">
        <v>508</v>
      </c>
      <c r="U56" s="53"/>
      <c r="V56" t="s">
        <v>826</v>
      </c>
      <c r="W56" t="s">
        <v>54</v>
      </c>
      <c r="X56" t="s">
        <v>625</v>
      </c>
      <c r="Y56" s="21" t="s">
        <v>824</v>
      </c>
      <c r="AA56" t="s">
        <v>631</v>
      </c>
      <c r="AD56" t="s">
        <v>727</v>
      </c>
      <c r="AE56" s="54"/>
      <c r="AN56" t="s">
        <v>667</v>
      </c>
      <c r="AO56" t="s">
        <v>517</v>
      </c>
      <c r="AP56" t="s">
        <v>518</v>
      </c>
      <c r="AR56" t="s">
        <v>519</v>
      </c>
    </row>
    <row r="57" spans="3:45" ht="28.8" hidden="1" x14ac:dyDescent="0.3">
      <c r="C57" s="505"/>
      <c r="D57" s="10">
        <v>25</v>
      </c>
      <c r="E57" s="10" t="s">
        <v>827</v>
      </c>
      <c r="H57" t="s">
        <v>533</v>
      </c>
      <c r="I57" t="s">
        <v>598</v>
      </c>
      <c r="J57" t="s">
        <v>508</v>
      </c>
      <c r="K57" t="s">
        <v>554</v>
      </c>
      <c r="L57" s="52" t="s">
        <v>504</v>
      </c>
      <c r="M57" s="52" t="s">
        <v>50</v>
      </c>
      <c r="N57" t="s">
        <v>54</v>
      </c>
      <c r="O57" t="s">
        <v>781</v>
      </c>
      <c r="P57" t="s">
        <v>536</v>
      </c>
      <c r="Q57" t="s">
        <v>674</v>
      </c>
      <c r="R57" t="s">
        <v>52</v>
      </c>
      <c r="S57" t="s">
        <v>46</v>
      </c>
      <c r="T57" s="53" t="s">
        <v>508</v>
      </c>
      <c r="U57" s="53"/>
      <c r="V57" t="s">
        <v>828</v>
      </c>
      <c r="W57" t="s">
        <v>54</v>
      </c>
      <c r="X57" t="s">
        <v>562</v>
      </c>
      <c r="Y57" s="21" t="s">
        <v>824</v>
      </c>
      <c r="AA57" t="s">
        <v>658</v>
      </c>
      <c r="AD57" t="s">
        <v>727</v>
      </c>
      <c r="AE57" s="54"/>
      <c r="AO57" t="s">
        <v>517</v>
      </c>
      <c r="AP57" t="s">
        <v>518</v>
      </c>
      <c r="AR57" t="s">
        <v>519</v>
      </c>
    </row>
    <row r="58" spans="3:45" ht="28.8" hidden="1" x14ac:dyDescent="0.3">
      <c r="C58" s="505"/>
      <c r="D58" s="10">
        <v>26</v>
      </c>
      <c r="E58" s="10" t="s">
        <v>827</v>
      </c>
      <c r="H58" t="s">
        <v>500</v>
      </c>
      <c r="I58" t="s">
        <v>598</v>
      </c>
      <c r="J58" t="s">
        <v>508</v>
      </c>
      <c r="K58" t="s">
        <v>549</v>
      </c>
      <c r="L58" s="52" t="s">
        <v>543</v>
      </c>
      <c r="M58" s="52" t="s">
        <v>50</v>
      </c>
      <c r="N58" t="s">
        <v>54</v>
      </c>
      <c r="O58" t="s">
        <v>785</v>
      </c>
      <c r="P58" t="s">
        <v>506</v>
      </c>
      <c r="Q58" t="s">
        <v>674</v>
      </c>
      <c r="R58" t="s">
        <v>50</v>
      </c>
      <c r="S58" t="s">
        <v>46</v>
      </c>
      <c r="T58" s="53" t="s">
        <v>508</v>
      </c>
      <c r="U58" s="53"/>
      <c r="V58" t="s">
        <v>828</v>
      </c>
      <c r="W58" t="s">
        <v>172</v>
      </c>
      <c r="X58" t="s">
        <v>562</v>
      </c>
      <c r="Y58" s="21" t="s">
        <v>824</v>
      </c>
      <c r="AA58" t="s">
        <v>658</v>
      </c>
      <c r="AD58" t="s">
        <v>727</v>
      </c>
      <c r="AE58" s="54"/>
      <c r="AO58" t="s">
        <v>517</v>
      </c>
      <c r="AP58" t="s">
        <v>518</v>
      </c>
      <c r="AR58" t="s">
        <v>519</v>
      </c>
    </row>
    <row r="59" spans="3:45" ht="28.8" hidden="1" x14ac:dyDescent="0.3">
      <c r="C59" s="505"/>
      <c r="D59" s="10">
        <v>27</v>
      </c>
      <c r="E59" s="10" t="s">
        <v>827</v>
      </c>
      <c r="H59" t="s">
        <v>500</v>
      </c>
      <c r="I59" t="s">
        <v>598</v>
      </c>
      <c r="J59" t="s">
        <v>508</v>
      </c>
      <c r="K59" t="s">
        <v>580</v>
      </c>
      <c r="L59" s="52" t="s">
        <v>504</v>
      </c>
      <c r="M59" s="52" t="s">
        <v>50</v>
      </c>
      <c r="N59" t="s">
        <v>54</v>
      </c>
      <c r="O59" t="s">
        <v>642</v>
      </c>
      <c r="P59" t="s">
        <v>528</v>
      </c>
      <c r="Q59" t="s">
        <v>674</v>
      </c>
      <c r="R59" t="s">
        <v>52</v>
      </c>
      <c r="S59" t="s">
        <v>46</v>
      </c>
      <c r="T59" s="53" t="s">
        <v>508</v>
      </c>
      <c r="U59" s="53"/>
      <c r="V59" t="s">
        <v>828</v>
      </c>
      <c r="W59" t="s">
        <v>54</v>
      </c>
      <c r="X59" t="s">
        <v>562</v>
      </c>
      <c r="Y59" s="21" t="s">
        <v>824</v>
      </c>
      <c r="AA59" t="s">
        <v>631</v>
      </c>
      <c r="AD59" t="s">
        <v>727</v>
      </c>
      <c r="AE59" s="54"/>
      <c r="AO59" t="s">
        <v>517</v>
      </c>
      <c r="AP59" t="s">
        <v>518</v>
      </c>
      <c r="AQ59" t="s">
        <v>530</v>
      </c>
      <c r="AR59" t="s">
        <v>519</v>
      </c>
    </row>
    <row r="60" spans="3:45" ht="28.8" hidden="1" x14ac:dyDescent="0.3">
      <c r="C60" s="505"/>
      <c r="D60" s="10">
        <v>28</v>
      </c>
      <c r="E60" s="10" t="s">
        <v>827</v>
      </c>
      <c r="H60" t="s">
        <v>533</v>
      </c>
      <c r="I60" t="s">
        <v>598</v>
      </c>
      <c r="J60" t="s">
        <v>508</v>
      </c>
      <c r="K60" t="s">
        <v>565</v>
      </c>
      <c r="L60" s="52" t="s">
        <v>504</v>
      </c>
      <c r="M60" s="52" t="s">
        <v>52</v>
      </c>
      <c r="N60" t="s">
        <v>54</v>
      </c>
      <c r="O60" t="s">
        <v>646</v>
      </c>
      <c r="P60" t="s">
        <v>506</v>
      </c>
      <c r="Q60" t="s">
        <v>674</v>
      </c>
      <c r="R60" t="s">
        <v>50</v>
      </c>
      <c r="S60" t="s">
        <v>46</v>
      </c>
      <c r="T60" s="53" t="s">
        <v>508</v>
      </c>
      <c r="U60" s="53"/>
      <c r="V60" t="s">
        <v>828</v>
      </c>
      <c r="W60" t="s">
        <v>163</v>
      </c>
      <c r="X60" t="s">
        <v>562</v>
      </c>
      <c r="Y60" s="21" t="s">
        <v>824</v>
      </c>
      <c r="AA60" t="s">
        <v>633</v>
      </c>
      <c r="AD60" t="s">
        <v>727</v>
      </c>
      <c r="AE60" s="54"/>
      <c r="AO60" t="s">
        <v>517</v>
      </c>
      <c r="AP60" t="s">
        <v>518</v>
      </c>
      <c r="AR60" t="s">
        <v>519</v>
      </c>
    </row>
    <row r="61" spans="3:45" ht="28.8" hidden="1" x14ac:dyDescent="0.3">
      <c r="C61" s="505"/>
      <c r="D61" s="10">
        <v>29</v>
      </c>
      <c r="E61" s="10" t="s">
        <v>827</v>
      </c>
      <c r="H61" t="s">
        <v>500</v>
      </c>
      <c r="I61" t="s">
        <v>524</v>
      </c>
      <c r="J61" t="s">
        <v>525</v>
      </c>
      <c r="K61" t="s">
        <v>565</v>
      </c>
      <c r="L61" s="52" t="s">
        <v>504</v>
      </c>
      <c r="M61" s="52" t="s">
        <v>50</v>
      </c>
      <c r="N61" t="s">
        <v>38</v>
      </c>
      <c r="O61" t="s">
        <v>688</v>
      </c>
      <c r="P61" t="s">
        <v>528</v>
      </c>
      <c r="Q61" t="s">
        <v>674</v>
      </c>
      <c r="R61" t="s">
        <v>52</v>
      </c>
      <c r="S61" t="s">
        <v>46</v>
      </c>
      <c r="T61" s="53" t="s">
        <v>508</v>
      </c>
      <c r="U61" s="53"/>
      <c r="V61" t="s">
        <v>828</v>
      </c>
      <c r="W61" t="s">
        <v>172</v>
      </c>
      <c r="X61" t="s">
        <v>562</v>
      </c>
      <c r="Y61" s="21" t="s">
        <v>824</v>
      </c>
      <c r="AA61" t="s">
        <v>658</v>
      </c>
      <c r="AD61" t="s">
        <v>727</v>
      </c>
      <c r="AE61" s="54"/>
      <c r="AO61" t="s">
        <v>517</v>
      </c>
      <c r="AP61" t="s">
        <v>518</v>
      </c>
      <c r="AQ61" t="s">
        <v>530</v>
      </c>
      <c r="AR61" t="s">
        <v>519</v>
      </c>
    </row>
    <row r="62" spans="3:45" hidden="1" x14ac:dyDescent="0.3">
      <c r="C62" s="505"/>
      <c r="D62" s="10"/>
      <c r="E62" s="10"/>
      <c r="F62" s="77"/>
      <c r="G62" s="77"/>
      <c r="H62" s="77"/>
      <c r="I62" t="s">
        <v>598</v>
      </c>
      <c r="J62" t="s">
        <v>508</v>
      </c>
      <c r="K62" t="s">
        <v>565</v>
      </c>
      <c r="L62" s="52" t="s">
        <v>543</v>
      </c>
      <c r="M62" s="78"/>
      <c r="N62" s="77"/>
      <c r="O62" s="77"/>
      <c r="P62" s="77"/>
      <c r="Q62" s="77"/>
      <c r="R62" s="77"/>
      <c r="S62" s="77"/>
      <c r="T62" s="79"/>
      <c r="U62" s="79"/>
      <c r="V62" s="77"/>
      <c r="W62" s="77"/>
      <c r="X62" s="77"/>
      <c r="Y62" s="77"/>
      <c r="Z62" s="77"/>
      <c r="AA62" s="77"/>
      <c r="AB62" s="77"/>
      <c r="AC62" s="77"/>
      <c r="AD62" s="77"/>
      <c r="AE62" s="80"/>
      <c r="AF62" s="77"/>
      <c r="AG62" s="77"/>
      <c r="AH62" s="77"/>
      <c r="AI62" s="77"/>
      <c r="AJ62" s="77"/>
      <c r="AK62" s="77"/>
      <c r="AL62" s="77"/>
      <c r="AM62" s="77"/>
      <c r="AN62" s="77"/>
      <c r="AO62" s="77"/>
      <c r="AP62" s="77"/>
      <c r="AQ62" s="77"/>
      <c r="AR62" s="77"/>
      <c r="AS62" s="77"/>
    </row>
    <row r="65" spans="1:16" x14ac:dyDescent="0.3">
      <c r="A65" s="21" t="s">
        <v>937</v>
      </c>
      <c r="B65" t="s">
        <v>52</v>
      </c>
      <c r="C65" t="s">
        <v>524</v>
      </c>
      <c r="D65" t="s">
        <v>553</v>
      </c>
      <c r="P65">
        <v>3</v>
      </c>
    </row>
    <row r="67" spans="1:16" ht="43.2" x14ac:dyDescent="0.3">
      <c r="A67" s="21" t="s">
        <v>939</v>
      </c>
      <c r="B67" t="s">
        <v>52</v>
      </c>
      <c r="D67" t="s">
        <v>821</v>
      </c>
    </row>
    <row r="69" spans="1:16" x14ac:dyDescent="0.3">
      <c r="A69" t="s">
        <v>938</v>
      </c>
      <c r="B69" t="s">
        <v>52</v>
      </c>
      <c r="C69" t="s">
        <v>598</v>
      </c>
    </row>
  </sheetData>
  <mergeCells count="29">
    <mergeCell ref="C57:C62"/>
    <mergeCell ref="A17:A28"/>
    <mergeCell ref="C23:C36"/>
    <mergeCell ref="C37:C45"/>
    <mergeCell ref="C46:C47"/>
    <mergeCell ref="C48:C49"/>
    <mergeCell ref="C50:C56"/>
    <mergeCell ref="C14:C22"/>
    <mergeCell ref="AO11:AO12"/>
    <mergeCell ref="AP11:AP12"/>
    <mergeCell ref="AQ11:AQ12"/>
    <mergeCell ref="AR11:AR12"/>
    <mergeCell ref="AS11:AS12"/>
    <mergeCell ref="I11:L11"/>
    <mergeCell ref="M11:AA11"/>
    <mergeCell ref="AB11:AH11"/>
    <mergeCell ref="AL11:AL12"/>
    <mergeCell ref="AN11:AN12"/>
    <mergeCell ref="AM11:AM12"/>
    <mergeCell ref="D2:AG2"/>
    <mergeCell ref="D3:AG3"/>
    <mergeCell ref="D6:AG6"/>
    <mergeCell ref="D7:AG7"/>
    <mergeCell ref="D8:AG8"/>
    <mergeCell ref="C11:C12"/>
    <mergeCell ref="D11:E12"/>
    <mergeCell ref="F11:F12"/>
    <mergeCell ref="G11:G12"/>
    <mergeCell ref="H11:H12"/>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1</vt:i4>
      </vt:variant>
    </vt:vector>
  </HeadingPairs>
  <TitlesOfParts>
    <vt:vector size="15" baseType="lpstr">
      <vt:lpstr>Purchase In-Kind Transfe</vt:lpstr>
      <vt:lpstr>Release History</vt:lpstr>
      <vt:lpstr>Quick Deposit to Cash</vt:lpstr>
      <vt:lpstr>Quick Deposit to SA</vt:lpstr>
      <vt:lpstr>Purchase Today - GIC</vt:lpstr>
      <vt:lpstr>Purchase Today - Prebook GIC</vt:lpstr>
      <vt:lpstr>Purchase Today - MF</vt:lpstr>
      <vt:lpstr>New Purchase Existing IP Cust</vt:lpstr>
      <vt:lpstr>New Purch.Exist.Cust-backdated</vt:lpstr>
      <vt:lpstr>New Prebook Existing IP Cust</vt:lpstr>
      <vt:lpstr>TPE</vt:lpstr>
      <vt:lpstr>Annexure</vt:lpstr>
      <vt:lpstr>Velocity-Deposit</vt:lpstr>
      <vt:lpstr>Annexure-Velocity</vt:lpstr>
      <vt:lpstr>TFS</vt:lpstr>
    </vt:vector>
  </TitlesOfParts>
  <Company>scsl</Company>
  <LinksUpToDate>false</LinksUpToDate>
  <SharedDoc>false</SharedDoc>
  <HyperlinksChanged>false</HyperlinksChanged>
  <AppVersion>14.0300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2014-01-09T05:40:57Z</dcterms:created>
  <dc:creator>rs109203</dc:creator>
  <lastModifiedBy>Solasa, Pattabhi Ramudu</lastModifiedBy>
  <dcterms:modified xsi:type="dcterms:W3CDTF">2019-04-17T14:40:14Z</dcterms:modified>
</coreProperties>
</file>

<file path=docProps/custom.xml><?xml version="1.0" encoding="utf-8"?>
<Properties xmlns="http://schemas.openxmlformats.org/officeDocument/2006/custom-properties" xmlns:vt="http://schemas.openxmlformats.org/officeDocument/2006/docPropsVTypes">
  <property fmtid="{D5CDD505-2E9C-101B-9397-08002B2CF9AE}" pid="2" name="DLPManualFileClassification">
    <vt:lpwstr>{1A067545-A4E2-4FA1-8094-0D7902669705}</vt:lpwstr>
  </property>
  <property fmtid="{D5CDD505-2E9C-101B-9397-08002B2CF9AE}" pid="3" name="DLPManualFileClassificationLastModifiedBy">
    <vt:lpwstr>TECHMAHINDRA\gg00501455</vt:lpwstr>
  </property>
  <property fmtid="{D5CDD505-2E9C-101B-9397-08002B2CF9AE}" pid="4" name="DLPManualFileClassificationLastModificationDate">
    <vt:lpwstr>1554189034</vt:lpwstr>
  </property>
  <property fmtid="{D5CDD505-2E9C-101B-9397-08002B2CF9AE}" pid="5" name="DLPManualFileClassificationVersion">
    <vt:lpwstr>11.1.0.61</vt:lpwstr>
  </property>
</Properties>
</file>