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V\Assignments\Assignment 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9" i="1"/>
  <c r="C19" i="1"/>
  <c r="D19" i="1"/>
  <c r="E19" i="1"/>
  <c r="C18" i="1"/>
  <c r="D18" i="1"/>
  <c r="E18" i="1"/>
  <c r="B18" i="1"/>
  <c r="E13" i="1"/>
  <c r="E12" i="1"/>
  <c r="D13" i="1"/>
  <c r="D12" i="1"/>
  <c r="C13" i="1"/>
  <c r="C12" i="1"/>
  <c r="B13" i="1"/>
  <c r="B12" i="1"/>
  <c r="B14" i="1" s="1"/>
  <c r="E14" i="1" l="1"/>
  <c r="F13" i="1"/>
  <c r="D14" i="1"/>
  <c r="F12" i="1"/>
  <c r="C14" i="1"/>
  <c r="F14" i="1" l="1"/>
</calcChain>
</file>

<file path=xl/sharedStrings.xml><?xml version="1.0" encoding="utf-8"?>
<sst xmlns="http://schemas.openxmlformats.org/spreadsheetml/2006/main" count="29" uniqueCount="18">
  <si>
    <t>High School</t>
  </si>
  <si>
    <t> Bachelors</t>
  </si>
  <si>
    <t>Masters</t>
  </si>
  <si>
    <t>Ph.d.</t>
  </si>
  <si>
    <t>Total</t>
  </si>
  <si>
    <t>Female</t>
  </si>
  <si>
    <t>Male</t>
  </si>
  <si>
    <t>Table of Expected Counts</t>
  </si>
  <si>
    <t>Expected Counts = Sum of data in row * Sum of data in column / Total Data</t>
  </si>
  <si>
    <t>H0</t>
  </si>
  <si>
    <t>Gender and education are independent</t>
  </si>
  <si>
    <t>H1</t>
  </si>
  <si>
    <t>Gender and education are dependent</t>
  </si>
  <si>
    <t>Chi Square = Sum of (Square of Data - Expected Count) / Expected Count</t>
  </si>
  <si>
    <t>Chi Square Value</t>
  </si>
  <si>
    <t>Df</t>
  </si>
  <si>
    <t>Critical Value</t>
  </si>
  <si>
    <t>Hence reject the null hypothesis and accept alternative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</si>
</sst>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70" fontId="0" fillId="0" borderId="0" xfId="0" applyNumberForma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60</v>
      </c>
      <c r="C2">
        <v>54</v>
      </c>
      <c r="D2">
        <v>46</v>
      </c>
      <c r="E2">
        <v>41</v>
      </c>
      <c r="F2" s="1">
        <v>201</v>
      </c>
    </row>
    <row r="3" spans="1:6" x14ac:dyDescent="0.35">
      <c r="A3" t="s">
        <v>6</v>
      </c>
      <c r="B3">
        <v>40</v>
      </c>
      <c r="C3">
        <v>44</v>
      </c>
      <c r="D3">
        <v>53</v>
      </c>
      <c r="E3">
        <v>57</v>
      </c>
      <c r="F3" s="1">
        <v>194</v>
      </c>
    </row>
    <row r="4" spans="1:6" x14ac:dyDescent="0.35">
      <c r="A4" s="1" t="s">
        <v>4</v>
      </c>
      <c r="B4" s="1">
        <v>100</v>
      </c>
      <c r="C4" s="1">
        <v>98</v>
      </c>
      <c r="D4" s="1">
        <v>99</v>
      </c>
      <c r="E4" s="1">
        <v>98</v>
      </c>
      <c r="F4" s="1">
        <v>395</v>
      </c>
    </row>
    <row r="6" spans="1:6" x14ac:dyDescent="0.35">
      <c r="A6" t="s">
        <v>9</v>
      </c>
      <c r="B6" t="s">
        <v>10</v>
      </c>
    </row>
    <row r="7" spans="1:6" x14ac:dyDescent="0.35">
      <c r="A7" t="s">
        <v>11</v>
      </c>
      <c r="B7" t="s">
        <v>12</v>
      </c>
    </row>
    <row r="9" spans="1:6" x14ac:dyDescent="0.35">
      <c r="A9" t="s">
        <v>8</v>
      </c>
    </row>
    <row r="11" spans="1:6" x14ac:dyDescent="0.35">
      <c r="A11" t="s">
        <v>7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35">
      <c r="A12" t="s">
        <v>5</v>
      </c>
      <c r="B12" s="3">
        <f>(SUM(B2:E2)*(SUM(B2:B3))/(SUM($B$4:$E$4)))</f>
        <v>50.88607594936709</v>
      </c>
      <c r="C12" s="3">
        <f>(SUM(B2:E2)*(SUM(C2:C3))/(SUM($B$4:$E$4)))</f>
        <v>49.868354430379746</v>
      </c>
      <c r="D12" s="3">
        <f>(SUM(B2:E2)*(SUM(D2:D3))/(SUM($B$4:$E$4)))</f>
        <v>50.377215189873418</v>
      </c>
      <c r="E12" s="3">
        <f>(SUM(B2:E2)*(SUM(E2:E3))/(SUM($B$4:$E$4)))</f>
        <v>49.868354430379746</v>
      </c>
      <c r="F12" s="4">
        <f>SUM(B12:E12)</f>
        <v>201</v>
      </c>
    </row>
    <row r="13" spans="1:6" x14ac:dyDescent="0.35">
      <c r="A13" t="s">
        <v>6</v>
      </c>
      <c r="B13" s="3">
        <f>(SUM(B3:E3)*(SUM(B2:B3))/(SUM($B$4:$E$4)))</f>
        <v>49.11392405063291</v>
      </c>
      <c r="C13" s="3">
        <f>(SUM(B3:E3)*(SUM(C2:C3))/(SUM($B$4:$E$4)))</f>
        <v>48.131645569620254</v>
      </c>
      <c r="D13" s="3">
        <f>(SUM(B3:E3)*(SUM(D2:D3))/(SUM($B$4:$E$4)))</f>
        <v>48.622784810126582</v>
      </c>
      <c r="E13" s="3">
        <f>(SUM(B3:E3)*(SUM(E2:E3))/(SUM($B$4:$E$4)))</f>
        <v>48.131645569620254</v>
      </c>
      <c r="F13" s="4">
        <f>SUM(B13:E13)</f>
        <v>194</v>
      </c>
    </row>
    <row r="14" spans="1:6" x14ac:dyDescent="0.35">
      <c r="A14" s="1" t="s">
        <v>4</v>
      </c>
      <c r="B14" s="4">
        <f>B12+B13</f>
        <v>100</v>
      </c>
      <c r="C14" s="4">
        <f t="shared" ref="C14:E14" si="0">C12+C13</f>
        <v>98</v>
      </c>
      <c r="D14" s="4">
        <f t="shared" si="0"/>
        <v>99</v>
      </c>
      <c r="E14" s="4">
        <f t="shared" si="0"/>
        <v>98</v>
      </c>
      <c r="F14" s="4">
        <f>SUM(B14:E14)</f>
        <v>395</v>
      </c>
    </row>
    <row r="16" spans="1:6" x14ac:dyDescent="0.35">
      <c r="A16" t="s">
        <v>13</v>
      </c>
    </row>
    <row r="18" spans="1:5" x14ac:dyDescent="0.35">
      <c r="A18" t="s">
        <v>5</v>
      </c>
      <c r="B18">
        <f>((B2-B12)^2)/B12</f>
        <v>1.6323446060835058</v>
      </c>
      <c r="C18">
        <f t="shared" ref="C18:E19" si="1">((C2-C12)^2)/C12</f>
        <v>0.34231117725760257</v>
      </c>
      <c r="D18">
        <f t="shared" si="1"/>
        <v>0.38033092433243582</v>
      </c>
      <c r="E18">
        <f t="shared" si="1"/>
        <v>1.5771065879591963</v>
      </c>
    </row>
    <row r="19" spans="1:5" x14ac:dyDescent="0.35">
      <c r="A19" t="s">
        <v>6</v>
      </c>
      <c r="B19">
        <f>((B3-B13)^2)/B13</f>
        <v>1.6912436382617768</v>
      </c>
      <c r="C19">
        <f t="shared" si="1"/>
        <v>0.354662611488547</v>
      </c>
      <c r="D19">
        <f t="shared" si="1"/>
        <v>0.39405420510731753</v>
      </c>
      <c r="E19">
        <f t="shared" si="1"/>
        <v>1.6340124957721569</v>
      </c>
    </row>
    <row r="21" spans="1:5" x14ac:dyDescent="0.35">
      <c r="A21" t="s">
        <v>14</v>
      </c>
      <c r="B21" s="2">
        <f>SUM(B18:E19)</f>
        <v>8.006066246262538</v>
      </c>
    </row>
    <row r="22" spans="1:5" x14ac:dyDescent="0.35">
      <c r="A22" t="s">
        <v>15</v>
      </c>
      <c r="B22">
        <f>4-1</f>
        <v>3</v>
      </c>
    </row>
    <row r="23" spans="1:5" x14ac:dyDescent="0.35">
      <c r="A23" t="s">
        <v>16</v>
      </c>
      <c r="B23">
        <v>7.81</v>
      </c>
    </row>
    <row r="25" spans="1:5" x14ac:dyDescent="0.35">
      <c r="A25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2018-02-24T04:10:29Z</dcterms:created>
  <dcterms:modified xsi:type="dcterms:W3CDTF">2018-02-24T04:34:10Z</dcterms:modified>
</cp:coreProperties>
</file>