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5\CSE 7202c\Day03_20160402\Research\Cases\"/>
    </mc:Choice>
  </mc:AlternateContent>
  <bookViews>
    <workbookView xWindow="0" yWindow="0" windowWidth="24000" windowHeight="9510"/>
  </bookViews>
  <sheets>
    <sheet name="us-air-carrier-traffic-statisti" sheetId="1" r:id="rId1"/>
  </sheets>
  <calcPr calcId="0" calcCompleted="0"/>
</workbook>
</file>

<file path=xl/calcChain.xml><?xml version="1.0" encoding="utf-8"?>
<calcChain xmlns="http://schemas.openxmlformats.org/spreadsheetml/2006/main">
  <c r="I243" i="1" l="1"/>
  <c r="H243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02" i="1"/>
  <c r="G243" i="1"/>
  <c r="D243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02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2" i="1"/>
</calcChain>
</file>

<file path=xl/sharedStrings.xml><?xml version="1.0" encoding="utf-8"?>
<sst xmlns="http://schemas.openxmlformats.org/spreadsheetml/2006/main" count="246" uniqueCount="246">
  <si>
    <t>Month</t>
  </si>
  <si>
    <t>U.S. Air Carrier Traffic Statistics - Revenue Passenger Miles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</si>
  <si>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</si>
  <si>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</si>
  <si>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</si>
  <si>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</si>
  <si>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</si>
  <si>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</si>
  <si>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</si>
  <si>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</si>
  <si>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</si>
  <si>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</si>
  <si>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</si>
  <si>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</si>
  <si>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</si>
  <si>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</si>
  <si>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</si>
  <si>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</si>
  <si>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</si>
  <si>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</si>
  <si>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</si>
  <si>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</si>
  <si>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</si>
  <si>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</si>
  <si>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</si>
  <si>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</si>
  <si>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</si>
  <si>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</si>
  <si>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</si>
  <si>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</si>
  <si>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</si>
  <si>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</si>
  <si>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</si>
  <si>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</si>
  <si>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</si>
  <si>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</si>
  <si>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</si>
  <si>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</si>
  <si>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</si>
  <si>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</si>
  <si>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</si>
  <si>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</si>
  <si>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</si>
  <si>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</si>
  <si>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</si>
  <si>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</si>
  <si>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</si>
  <si>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</si>
  <si>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</si>
  <si>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</si>
  <si>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</si>
  <si>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</si>
  <si>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</si>
  <si>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</si>
  <si>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</si>
  <si>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</si>
  <si>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</si>
  <si>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</si>
  <si>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</si>
  <si>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</si>
  <si>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</si>
  <si>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</si>
  <si>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</si>
  <si>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</si>
  <si>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</si>
  <si>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</si>
  <si>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</si>
  <si>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</si>
  <si>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</si>
  <si>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</si>
  <si>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</si>
  <si>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</si>
  <si>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</si>
  <si>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</si>
  <si>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</si>
  <si>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</si>
  <si>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</si>
  <si>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</si>
  <si>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</si>
  <si>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</si>
  <si>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</si>
  <si>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</si>
  <si>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</si>
  <si>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</si>
  <si>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</si>
  <si>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</si>
  <si>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</si>
  <si>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</si>
  <si>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</si>
  <si>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</si>
  <si>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</si>
  <si>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</si>
  <si>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</si>
  <si>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</si>
  <si>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</si>
  <si>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</si>
  <si>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</si>
  <si>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</si>
  <si>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</si>
  <si>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</si>
  <si>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</si>
  <si>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</si>
  <si>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</si>
  <si>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</si>
  <si>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</si>
  <si>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</si>
  <si>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</si>
  <si>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</si>
  <si>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</si>
  <si>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</si>
  <si>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</si>
  <si>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</si>
  <si>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</si>
  <si>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</si>
  <si>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</si>
  <si>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</si>
  <si>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</si>
  <si>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</si>
  <si>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</si>
  <si>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</si>
  <si>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</si>
  <si>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</si>
  <si>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</si>
  <si>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</si>
  <si>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</si>
  <si>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</si>
  <si>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</si>
  <si>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</si>
  <si>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</si>
  <si>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</si>
  <si>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</si>
  <si>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</si>
  <si>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</si>
  <si>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</si>
  <si>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</si>
  <si>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</si>
  <si>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</si>
  <si>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</si>
  <si>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</si>
  <si>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</si>
  <si>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</si>
  <si>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</si>
  <si>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</si>
  <si>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</si>
  <si>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</si>
  <si>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</si>
  <si>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</si>
  <si>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</si>
  <si>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</si>
  <si>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</si>
  <si>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</si>
  <si>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</si>
  <si>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</si>
  <si>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</si>
  <si>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</si>
  <si>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</si>
  <si>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</si>
  <si>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</si>
  <si>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</si>
  <si>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</si>
  <si>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</si>
  <si>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</si>
  <si>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</si>
  <si>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</si>
  <si>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</si>
  <si>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</si>
  <si>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</si>
  <si>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</si>
  <si>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</si>
  <si>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</si>
  <si>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</si>
  <si>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</si>
  <si>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</si>
  <si>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</si>
  <si>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</si>
  <si>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</si>
  <si>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</si>
  <si>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</si>
  <si>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</si>
  <si>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</si>
  <si>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</si>
  <si>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</si>
  <si>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</si>
  <si>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</si>
  <si>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</si>
  <si>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</si>
  <si>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</si>
  <si>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</si>
  <si>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</si>
  <si>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</si>
  <si>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</si>
  <si>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</si>
  <si>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</si>
  <si>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</si>
  <si>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</si>
  <si>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</si>
  <si>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</si>
  <si>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</si>
  <si>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</si>
  <si>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</si>
  <si>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</si>
  <si>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</si>
  <si>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</si>
  <si>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</si>
  <si>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</si>
  <si>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</si>
  <si>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</si>
  <si>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</si>
  <si>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</si>
  <si>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</si>
  <si>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</si>
  <si>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</si>
  <si>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</si>
  <si>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</si>
  <si>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</si>
  <si>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</si>
  <si>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</si>
  <si>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</si>
  <si>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</si>
  <si>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</si>
  <si>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</si>
  <si>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</si>
  <si>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</si>
  <si>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</si>
  <si>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</si>
  <si>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</si>
  <si>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</si>
  <si>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</si>
  <si>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</si>
  <si>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</si>
  <si>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</si>
  <si>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</si>
  <si>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</si>
  <si>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</si>
  <si>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</si>
  <si>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</si>
  <si>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</si>
  <si>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</si>
  <si>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</si>
  <si>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</si>
  <si>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</si>
  <si>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</si>
  <si>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Arima</t>
  </si>
  <si>
    <t>Holt-Winters</t>
  </si>
  <si>
    <t>MAPE-Arima</t>
  </si>
  <si>
    <t>MAPE-HoltWinters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</si>
</sst>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'us-air-carrier-traffic-statisti'!$C$2:$C$241</c:f>
              <c:numCache>
                <c:formatCode>#,##0</c:formatCode>
                <c:ptCount val="240"/>
                <c:pt idx="0">
                  <c:v>41972194</c:v>
                </c:pt>
                <c:pt idx="1">
                  <c:v>42054796</c:v>
                </c:pt>
                <c:pt idx="2">
                  <c:v>50443045</c:v>
                </c:pt>
                <c:pt idx="3">
                  <c:v>47112397</c:v>
                </c:pt>
                <c:pt idx="4">
                  <c:v>49118248</c:v>
                </c:pt>
                <c:pt idx="5">
                  <c:v>52880510</c:v>
                </c:pt>
                <c:pt idx="6">
                  <c:v>55664750</c:v>
                </c:pt>
                <c:pt idx="7">
                  <c:v>57723208</c:v>
                </c:pt>
                <c:pt idx="8">
                  <c:v>47035464</c:v>
                </c:pt>
                <c:pt idx="9">
                  <c:v>49263120</c:v>
                </c:pt>
                <c:pt idx="10">
                  <c:v>43937074</c:v>
                </c:pt>
                <c:pt idx="11">
                  <c:v>48539606</c:v>
                </c:pt>
                <c:pt idx="12">
                  <c:v>45850623</c:v>
                </c:pt>
                <c:pt idx="13">
                  <c:v>42838949</c:v>
                </c:pt>
                <c:pt idx="14">
                  <c:v>53620994</c:v>
                </c:pt>
                <c:pt idx="15">
                  <c:v>49282817</c:v>
                </c:pt>
                <c:pt idx="16">
                  <c:v>51191842</c:v>
                </c:pt>
                <c:pt idx="17">
                  <c:v>54707221</c:v>
                </c:pt>
                <c:pt idx="18">
                  <c:v>57995025</c:v>
                </c:pt>
                <c:pt idx="19">
                  <c:v>59715433</c:v>
                </c:pt>
                <c:pt idx="20">
                  <c:v>49418190</c:v>
                </c:pt>
                <c:pt idx="21">
                  <c:v>51058879</c:v>
                </c:pt>
                <c:pt idx="22">
                  <c:v>47056048</c:v>
                </c:pt>
                <c:pt idx="23">
                  <c:v>49654209</c:v>
                </c:pt>
                <c:pt idx="24">
                  <c:v>46514139</c:v>
                </c:pt>
                <c:pt idx="25">
                  <c:v>43769273</c:v>
                </c:pt>
                <c:pt idx="26">
                  <c:v>53361926</c:v>
                </c:pt>
                <c:pt idx="27">
                  <c:v>51968040</c:v>
                </c:pt>
                <c:pt idx="28">
                  <c:v>53515798</c:v>
                </c:pt>
                <c:pt idx="29">
                  <c:v>56459994</c:v>
                </c:pt>
                <c:pt idx="30">
                  <c:v>59939170</c:v>
                </c:pt>
                <c:pt idx="31">
                  <c:v>59926709</c:v>
                </c:pt>
                <c:pt idx="32">
                  <c:v>48751280</c:v>
                </c:pt>
                <c:pt idx="33">
                  <c:v>52578217</c:v>
                </c:pt>
                <c:pt idx="34">
                  <c:v>48734375</c:v>
                </c:pt>
                <c:pt idx="35">
                  <c:v>50208641</c:v>
                </c:pt>
                <c:pt idx="36">
                  <c:v>47988560</c:v>
                </c:pt>
                <c:pt idx="37">
                  <c:v>45241211</c:v>
                </c:pt>
                <c:pt idx="38">
                  <c:v>56555731</c:v>
                </c:pt>
                <c:pt idx="39">
                  <c:v>53920855</c:v>
                </c:pt>
                <c:pt idx="40">
                  <c:v>54674958</c:v>
                </c:pt>
                <c:pt idx="41">
                  <c:v>59213000</c:v>
                </c:pt>
                <c:pt idx="42">
                  <c:v>63572248</c:v>
                </c:pt>
                <c:pt idx="43">
                  <c:v>63003663</c:v>
                </c:pt>
                <c:pt idx="44">
                  <c:v>53131972</c:v>
                </c:pt>
                <c:pt idx="45">
                  <c:v>56653901</c:v>
                </c:pt>
                <c:pt idx="46">
                  <c:v>53215500</c:v>
                </c:pt>
                <c:pt idx="47">
                  <c:v>51746821</c:v>
                </c:pt>
                <c:pt idx="48">
                  <c:v>49045412</c:v>
                </c:pt>
                <c:pt idx="49">
                  <c:v>49306303</c:v>
                </c:pt>
                <c:pt idx="50">
                  <c:v>60443541</c:v>
                </c:pt>
                <c:pt idx="51">
                  <c:v>58286680</c:v>
                </c:pt>
                <c:pt idx="52">
                  <c:v>60533783</c:v>
                </c:pt>
                <c:pt idx="53">
                  <c:v>64903295</c:v>
                </c:pt>
                <c:pt idx="54">
                  <c:v>67346377</c:v>
                </c:pt>
                <c:pt idx="55">
                  <c:v>66256804</c:v>
                </c:pt>
                <c:pt idx="56">
                  <c:v>55900504</c:v>
                </c:pt>
                <c:pt idx="57">
                  <c:v>58373996</c:v>
                </c:pt>
                <c:pt idx="58">
                  <c:v>55590325</c:v>
                </c:pt>
                <c:pt idx="59">
                  <c:v>54822970</c:v>
                </c:pt>
                <c:pt idx="60">
                  <c:v>52634354</c:v>
                </c:pt>
                <c:pt idx="61">
                  <c:v>49532578</c:v>
                </c:pt>
                <c:pt idx="62">
                  <c:v>61575055</c:v>
                </c:pt>
                <c:pt idx="63">
                  <c:v>59151645</c:v>
                </c:pt>
                <c:pt idx="64">
                  <c:v>59662416</c:v>
                </c:pt>
                <c:pt idx="65">
                  <c:v>64353323</c:v>
                </c:pt>
                <c:pt idx="66">
                  <c:v>67965241</c:v>
                </c:pt>
                <c:pt idx="67">
                  <c:v>68376612</c:v>
                </c:pt>
                <c:pt idx="68">
                  <c:v>38601717</c:v>
                </c:pt>
                <c:pt idx="69">
                  <c:v>43964770</c:v>
                </c:pt>
                <c:pt idx="70">
                  <c:v>44915764</c:v>
                </c:pt>
                <c:pt idx="71">
                  <c:v>47819118</c:v>
                </c:pt>
                <c:pt idx="72">
                  <c:v>46224031</c:v>
                </c:pt>
                <c:pt idx="73">
                  <c:v>44604154</c:v>
                </c:pt>
                <c:pt idx="74">
                  <c:v>56897722</c:v>
                </c:pt>
                <c:pt idx="75">
                  <c:v>52542164</c:v>
                </c:pt>
                <c:pt idx="76">
                  <c:v>55116060</c:v>
                </c:pt>
                <c:pt idx="77">
                  <c:v>59745334</c:v>
                </c:pt>
                <c:pt idx="78">
                  <c:v>62664504</c:v>
                </c:pt>
                <c:pt idx="79">
                  <c:v>62944802</c:v>
                </c:pt>
                <c:pt idx="80">
                  <c:v>49096033</c:v>
                </c:pt>
                <c:pt idx="81">
                  <c:v>54019748</c:v>
                </c:pt>
                <c:pt idx="82">
                  <c:v>50105232</c:v>
                </c:pt>
                <c:pt idx="83">
                  <c:v>56656594</c:v>
                </c:pt>
                <c:pt idx="84">
                  <c:v>51197175</c:v>
                </c:pt>
                <c:pt idx="85">
                  <c:v>47040806</c:v>
                </c:pt>
                <c:pt idx="86">
                  <c:v>56765848</c:v>
                </c:pt>
                <c:pt idx="87">
                  <c:v>51857179</c:v>
                </c:pt>
                <c:pt idx="88">
                  <c:v>54335598</c:v>
                </c:pt>
                <c:pt idx="89">
                  <c:v>60272900</c:v>
                </c:pt>
                <c:pt idx="90">
                  <c:v>65962215</c:v>
                </c:pt>
                <c:pt idx="91">
                  <c:v>64989766</c:v>
                </c:pt>
                <c:pt idx="92">
                  <c:v>52121480</c:v>
                </c:pt>
                <c:pt idx="93">
                  <c:v>56724442</c:v>
                </c:pt>
                <c:pt idx="94">
                  <c:v>54128776</c:v>
                </c:pt>
                <c:pt idx="95">
                  <c:v>58739845</c:v>
                </c:pt>
                <c:pt idx="96">
                  <c:v>53979780</c:v>
                </c:pt>
                <c:pt idx="97">
                  <c:v>53179685</c:v>
                </c:pt>
                <c:pt idx="98">
                  <c:v>64035863</c:v>
                </c:pt>
                <c:pt idx="99">
                  <c:v>62340117</c:v>
                </c:pt>
                <c:pt idx="100">
                  <c:v>62530704</c:v>
                </c:pt>
                <c:pt idx="101">
                  <c:v>68866389</c:v>
                </c:pt>
                <c:pt idx="102">
                  <c:v>73335888</c:v>
                </c:pt>
                <c:pt idx="103">
                  <c:v>70961513</c:v>
                </c:pt>
                <c:pt idx="104">
                  <c:v>57881031</c:v>
                </c:pt>
                <c:pt idx="105">
                  <c:v>63021122</c:v>
                </c:pt>
                <c:pt idx="106">
                  <c:v>59453941</c:v>
                </c:pt>
                <c:pt idx="107">
                  <c:v>62680310</c:v>
                </c:pt>
                <c:pt idx="108">
                  <c:v>59629608</c:v>
                </c:pt>
                <c:pt idx="109">
                  <c:v>55795165</c:v>
                </c:pt>
                <c:pt idx="110">
                  <c:v>70595861</c:v>
                </c:pt>
                <c:pt idx="111">
                  <c:v>65145550</c:v>
                </c:pt>
                <c:pt idx="112">
                  <c:v>68268899</c:v>
                </c:pt>
                <c:pt idx="113">
                  <c:v>72952958</c:v>
                </c:pt>
                <c:pt idx="114">
                  <c:v>77432998</c:v>
                </c:pt>
                <c:pt idx="115">
                  <c:v>73778917</c:v>
                </c:pt>
                <c:pt idx="116">
                  <c:v>62046797</c:v>
                </c:pt>
                <c:pt idx="117">
                  <c:v>63640895</c:v>
                </c:pt>
                <c:pt idx="118">
                  <c:v>61518984</c:v>
                </c:pt>
                <c:pt idx="119">
                  <c:v>64289340</c:v>
                </c:pt>
                <c:pt idx="120">
                  <c:v>61035027</c:v>
                </c:pt>
                <c:pt idx="121">
                  <c:v>56729212</c:v>
                </c:pt>
                <c:pt idx="122">
                  <c:v>70799794</c:v>
                </c:pt>
                <c:pt idx="123">
                  <c:v>68120558</c:v>
                </c:pt>
                <c:pt idx="124">
                  <c:v>69352605</c:v>
                </c:pt>
                <c:pt idx="125">
                  <c:v>74085927</c:v>
                </c:pt>
                <c:pt idx="126">
                  <c:v>77798585</c:v>
                </c:pt>
                <c:pt idx="127">
                  <c:v>74227040</c:v>
                </c:pt>
                <c:pt idx="128">
                  <c:v>62345732</c:v>
                </c:pt>
                <c:pt idx="129">
                  <c:v>66082158</c:v>
                </c:pt>
                <c:pt idx="130">
                  <c:v>63548729</c:v>
                </c:pt>
                <c:pt idx="131">
                  <c:v>65980779</c:v>
                </c:pt>
                <c:pt idx="132">
                  <c:v>63016013</c:v>
                </c:pt>
                <c:pt idx="133">
                  <c:v>57793832</c:v>
                </c:pt>
                <c:pt idx="134">
                  <c:v>72700241</c:v>
                </c:pt>
                <c:pt idx="135">
                  <c:v>69836156</c:v>
                </c:pt>
                <c:pt idx="136">
                  <c:v>71933109</c:v>
                </c:pt>
                <c:pt idx="137">
                  <c:v>76926452</c:v>
                </c:pt>
                <c:pt idx="138">
                  <c:v>80988340</c:v>
                </c:pt>
                <c:pt idx="139">
                  <c:v>79439827</c:v>
                </c:pt>
                <c:pt idx="140">
                  <c:v>65913298</c:v>
                </c:pt>
                <c:pt idx="141">
                  <c:v>69445349</c:v>
                </c:pt>
                <c:pt idx="142">
                  <c:v>66250428</c:v>
                </c:pt>
                <c:pt idx="143">
                  <c:v>67782533</c:v>
                </c:pt>
                <c:pt idx="144">
                  <c:v>64667106</c:v>
                </c:pt>
                <c:pt idx="145">
                  <c:v>61504426</c:v>
                </c:pt>
                <c:pt idx="146">
                  <c:v>74575531</c:v>
                </c:pt>
                <c:pt idx="147">
                  <c:v>68906881</c:v>
                </c:pt>
                <c:pt idx="148">
                  <c:v>72725749</c:v>
                </c:pt>
                <c:pt idx="149">
                  <c:v>76162104</c:v>
                </c:pt>
                <c:pt idx="150">
                  <c:v>79707545</c:v>
                </c:pt>
                <c:pt idx="151">
                  <c:v>77300567</c:v>
                </c:pt>
                <c:pt idx="152">
                  <c:v>61198749</c:v>
                </c:pt>
                <c:pt idx="153">
                  <c:v>65018204</c:v>
                </c:pt>
                <c:pt idx="154">
                  <c:v>58512623</c:v>
                </c:pt>
                <c:pt idx="155">
                  <c:v>63503416</c:v>
                </c:pt>
                <c:pt idx="156">
                  <c:v>58373783</c:v>
                </c:pt>
                <c:pt idx="157">
                  <c:v>53506580</c:v>
                </c:pt>
                <c:pt idx="158">
                  <c:v>66027341</c:v>
                </c:pt>
                <c:pt idx="159">
                  <c:v>65166298</c:v>
                </c:pt>
                <c:pt idx="160">
                  <c:v>65868253</c:v>
                </c:pt>
                <c:pt idx="161">
                  <c:v>71350226</c:v>
                </c:pt>
                <c:pt idx="162">
                  <c:v>77136797</c:v>
                </c:pt>
                <c:pt idx="163">
                  <c:v>74614770</c:v>
                </c:pt>
                <c:pt idx="164">
                  <c:v>61435354</c:v>
                </c:pt>
                <c:pt idx="165">
                  <c:v>64274739</c:v>
                </c:pt>
                <c:pt idx="166">
                  <c:v>59011015</c:v>
                </c:pt>
                <c:pt idx="167">
                  <c:v>63231672</c:v>
                </c:pt>
                <c:pt idx="168">
                  <c:v>59651061</c:v>
                </c:pt>
                <c:pt idx="169">
                  <c:v>53240065</c:v>
                </c:pt>
                <c:pt idx="170">
                  <c:v>68307089</c:v>
                </c:pt>
                <c:pt idx="171">
                  <c:v>64953249</c:v>
                </c:pt>
                <c:pt idx="172">
                  <c:v>68850904</c:v>
                </c:pt>
                <c:pt idx="173">
                  <c:v>74474550</c:v>
                </c:pt>
                <c:pt idx="174">
                  <c:v>79304441</c:v>
                </c:pt>
                <c:pt idx="175">
                  <c:v>76741308</c:v>
                </c:pt>
                <c:pt idx="176">
                  <c:v>65341294</c:v>
                </c:pt>
                <c:pt idx="177">
                  <c:v>69071625</c:v>
                </c:pt>
                <c:pt idx="178">
                  <c:v>63334290</c:v>
                </c:pt>
                <c:pt idx="179">
                  <c:v>65797939</c:v>
                </c:pt>
                <c:pt idx="180">
                  <c:v>61630362</c:v>
                </c:pt>
                <c:pt idx="181">
                  <c:v>55391206</c:v>
                </c:pt>
                <c:pt idx="182">
                  <c:v>70158268</c:v>
                </c:pt>
                <c:pt idx="183">
                  <c:v>67683558</c:v>
                </c:pt>
                <c:pt idx="184">
                  <c:v>71711447</c:v>
                </c:pt>
                <c:pt idx="185">
                  <c:v>76057910</c:v>
                </c:pt>
                <c:pt idx="186">
                  <c:v>81423230</c:v>
                </c:pt>
                <c:pt idx="187">
                  <c:v>77247893</c:v>
                </c:pt>
                <c:pt idx="188">
                  <c:v>66345317</c:v>
                </c:pt>
                <c:pt idx="189">
                  <c:v>68177878</c:v>
                </c:pt>
                <c:pt idx="190">
                  <c:v>63492941</c:v>
                </c:pt>
                <c:pt idx="191">
                  <c:v>66595642</c:v>
                </c:pt>
                <c:pt idx="192">
                  <c:v>61940192</c:v>
                </c:pt>
                <c:pt idx="193">
                  <c:v>58243794</c:v>
                </c:pt>
                <c:pt idx="194">
                  <c:v>71696202</c:v>
                </c:pt>
                <c:pt idx="195">
                  <c:v>68668302</c:v>
                </c:pt>
                <c:pt idx="196">
                  <c:v>71887531</c:v>
                </c:pt>
                <c:pt idx="197">
                  <c:v>76760758</c:v>
                </c:pt>
                <c:pt idx="198">
                  <c:v>80499331</c:v>
                </c:pt>
                <c:pt idx="199">
                  <c:v>78609006</c:v>
                </c:pt>
                <c:pt idx="200">
                  <c:v>66007760</c:v>
                </c:pt>
                <c:pt idx="201">
                  <c:v>67677764</c:v>
                </c:pt>
                <c:pt idx="202">
                  <c:v>64039209</c:v>
                </c:pt>
                <c:pt idx="203">
                  <c:v>66702988</c:v>
                </c:pt>
                <c:pt idx="204">
                  <c:v>63139218</c:v>
                </c:pt>
                <c:pt idx="205">
                  <c:v>58109870</c:v>
                </c:pt>
                <c:pt idx="206">
                  <c:v>72764478</c:v>
                </c:pt>
                <c:pt idx="207">
                  <c:v>68453537</c:v>
                </c:pt>
                <c:pt idx="208">
                  <c:v>73574534</c:v>
                </c:pt>
                <c:pt idx="209">
                  <c:v>78467131</c:v>
                </c:pt>
                <c:pt idx="210">
                  <c:v>81974582</c:v>
                </c:pt>
                <c:pt idx="211">
                  <c:v>80007788</c:v>
                </c:pt>
                <c:pt idx="212">
                  <c:v>67203059</c:v>
                </c:pt>
                <c:pt idx="213">
                  <c:v>69727370</c:v>
                </c:pt>
                <c:pt idx="214">
                  <c:v>63611195</c:v>
                </c:pt>
                <c:pt idx="215">
                  <c:v>70967038</c:v>
                </c:pt>
                <c:pt idx="216">
                  <c:v>64743622</c:v>
                </c:pt>
                <c:pt idx="217">
                  <c:v>58474895</c:v>
                </c:pt>
                <c:pt idx="218">
                  <c:v>74237172</c:v>
                </c:pt>
                <c:pt idx="219">
                  <c:v>71278692</c:v>
                </c:pt>
                <c:pt idx="220">
                  <c:v>75712694</c:v>
                </c:pt>
                <c:pt idx="221">
                  <c:v>80063355</c:v>
                </c:pt>
                <c:pt idx="222">
                  <c:v>84404541</c:v>
                </c:pt>
                <c:pt idx="223">
                  <c:v>81957559</c:v>
                </c:pt>
                <c:pt idx="224">
                  <c:v>69028857</c:v>
                </c:pt>
                <c:pt idx="225">
                  <c:v>71899067</c:v>
                </c:pt>
                <c:pt idx="226">
                  <c:v>65654285</c:v>
                </c:pt>
                <c:pt idx="227">
                  <c:v>72233639</c:v>
                </c:pt>
                <c:pt idx="228">
                  <c:v>66538427</c:v>
                </c:pt>
                <c:pt idx="229">
                  <c:v>60331319</c:v>
                </c:pt>
                <c:pt idx="230">
                  <c:v>76270848</c:v>
                </c:pt>
                <c:pt idx="231">
                  <c:v>73607027</c:v>
                </c:pt>
                <c:pt idx="232">
                  <c:v>78501938</c:v>
                </c:pt>
                <c:pt idx="233">
                  <c:v>83253406</c:v>
                </c:pt>
                <c:pt idx="234">
                  <c:v>88951665</c:v>
                </c:pt>
                <c:pt idx="235">
                  <c:v>85855967</c:v>
                </c:pt>
                <c:pt idx="236">
                  <c:v>73182699</c:v>
                </c:pt>
                <c:pt idx="237">
                  <c:v>76672760</c:v>
                </c:pt>
                <c:pt idx="238">
                  <c:v>70460064</c:v>
                </c:pt>
                <c:pt idx="239">
                  <c:v>75322889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4-4F54-B909-C586F2F4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53280"/>
        <c:axId val="574853696"/>
      </c:lineChart>
      <c:catAx>
        <c:axId val="5748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53696"/>
        <c:crosses val="autoZero"/>
        <c:auto val="1"/>
        <c:lblAlgn val="ctr"/>
        <c:lblOffset val="100"/>
        <c:noMultiLvlLbl val="0"/>
      </c:catAx>
      <c:valAx>
        <c:axId val="574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0</xdr:rowOff>
    </xdr:from>
    <xdr:to>
      <xdr:col>15</xdr:col>
      <xdr:colOff>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selection activeCell="H24" sqref="H24"/>
    </sheetView>
  </sheetViews>
  <sheetFormatPr defaultRowHeight="15" x14ac:dyDescent="0.25"/>
  <cols>
    <col min="2" max="2" width="53.7109375" bestFit="1" customWidth="1"/>
    <col min="3" max="3" width="10.7109375" bestFit="1" customWidth="1"/>
    <col min="4" max="4" width="9.85546875" bestFit="1" customWidth="1"/>
    <col min="6" max="6" width="12.42578125" bestFit="1" customWidth="1"/>
    <col min="7" max="7" width="9.85546875" bestFit="1" customWidth="1"/>
    <col min="8" max="8" width="12.140625" bestFit="1" customWidth="1"/>
    <col min="9" max="9" width="17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41972194</v>
      </c>
      <c r="C2" s="1">
        <v>41972194</v>
      </c>
      <c r="D2" s="1">
        <f>C2-B2</f>
        <v>0</v>
      </c>
    </row>
    <row r="3" spans="1:4" x14ac:dyDescent="0.25">
      <c r="A3" t="s">
        <v>3</v>
      </c>
      <c r="B3">
        <v>42054796</v>
      </c>
      <c r="C3" s="1">
        <v>42054796</v>
      </c>
      <c r="D3" s="1">
        <f t="shared" ref="D3:D66" si="0">C3-B3</f>
        <v>0</v>
      </c>
    </row>
    <row r="4" spans="1:4" x14ac:dyDescent="0.25">
      <c r="A4" t="s">
        <v>4</v>
      </c>
      <c r="B4">
        <v>50443045</v>
      </c>
      <c r="C4" s="1">
        <v>50443045</v>
      </c>
      <c r="D4" s="1">
        <f t="shared" si="0"/>
        <v>0</v>
      </c>
    </row>
    <row r="5" spans="1:4" x14ac:dyDescent="0.25">
      <c r="A5" t="s">
        <v>5</v>
      </c>
      <c r="B5">
        <v>47112397</v>
      </c>
      <c r="C5" s="1">
        <v>47112397</v>
      </c>
      <c r="D5" s="1">
        <f t="shared" si="0"/>
        <v>0</v>
      </c>
    </row>
    <row r="6" spans="1:4" x14ac:dyDescent="0.25">
      <c r="A6" t="s">
        <v>6</v>
      </c>
      <c r="B6">
        <v>49118248</v>
      </c>
      <c r="C6" s="1">
        <v>49118248</v>
      </c>
      <c r="D6" s="1">
        <f t="shared" si="0"/>
        <v>0</v>
      </c>
    </row>
    <row r="7" spans="1:4" x14ac:dyDescent="0.25">
      <c r="A7" t="s">
        <v>7</v>
      </c>
      <c r="B7">
        <v>52880510</v>
      </c>
      <c r="C7" s="1">
        <v>52880510</v>
      </c>
      <c r="D7" s="1">
        <f t="shared" si="0"/>
        <v>0</v>
      </c>
    </row>
    <row r="8" spans="1:4" x14ac:dyDescent="0.25">
      <c r="A8" t="s">
        <v>8</v>
      </c>
      <c r="B8">
        <v>55664750</v>
      </c>
      <c r="C8" s="1">
        <v>55664750</v>
      </c>
      <c r="D8" s="1">
        <f t="shared" si="0"/>
        <v>0</v>
      </c>
    </row>
    <row r="9" spans="1:4" x14ac:dyDescent="0.25">
      <c r="A9" t="s">
        <v>9</v>
      </c>
      <c r="B9">
        <v>57723208</v>
      </c>
      <c r="C9" s="1">
        <v>57723208</v>
      </c>
      <c r="D9" s="1">
        <f t="shared" si="0"/>
        <v>0</v>
      </c>
    </row>
    <row r="10" spans="1:4" x14ac:dyDescent="0.25">
      <c r="A10" t="s">
        <v>10</v>
      </c>
      <c r="B10">
        <v>47035464</v>
      </c>
      <c r="C10" s="1">
        <v>47035464</v>
      </c>
      <c r="D10" s="1">
        <f t="shared" si="0"/>
        <v>0</v>
      </c>
    </row>
    <row r="11" spans="1:4" x14ac:dyDescent="0.25">
      <c r="A11" t="s">
        <v>11</v>
      </c>
      <c r="B11">
        <v>49263120</v>
      </c>
      <c r="C11" s="1">
        <v>49263120</v>
      </c>
      <c r="D11" s="1">
        <f t="shared" si="0"/>
        <v>0</v>
      </c>
    </row>
    <row r="12" spans="1:4" x14ac:dyDescent="0.25">
      <c r="A12" t="s">
        <v>12</v>
      </c>
      <c r="B12">
        <v>43937074</v>
      </c>
      <c r="C12" s="1">
        <v>43937074</v>
      </c>
      <c r="D12" s="1">
        <f t="shared" si="0"/>
        <v>0</v>
      </c>
    </row>
    <row r="13" spans="1:4" x14ac:dyDescent="0.25">
      <c r="A13" t="s">
        <v>13</v>
      </c>
      <c r="B13">
        <v>48539606</v>
      </c>
      <c r="C13" s="1">
        <v>48539606</v>
      </c>
      <c r="D13" s="1">
        <f t="shared" si="0"/>
        <v>0</v>
      </c>
    </row>
    <row r="14" spans="1:4" x14ac:dyDescent="0.25">
      <c r="A14" t="s">
        <v>14</v>
      </c>
      <c r="B14">
        <v>45850623</v>
      </c>
      <c r="C14" s="1">
        <v>45850623</v>
      </c>
      <c r="D14" s="1">
        <f t="shared" si="0"/>
        <v>0</v>
      </c>
    </row>
    <row r="15" spans="1:4" x14ac:dyDescent="0.25">
      <c r="A15" t="s">
        <v>15</v>
      </c>
      <c r="B15">
        <v>42838949</v>
      </c>
      <c r="C15" s="1">
        <v>42838949</v>
      </c>
      <c r="D15" s="1">
        <f t="shared" si="0"/>
        <v>0</v>
      </c>
    </row>
    <row r="16" spans="1:4" x14ac:dyDescent="0.25">
      <c r="A16" t="s">
        <v>16</v>
      </c>
      <c r="B16">
        <v>53620994</v>
      </c>
      <c r="C16" s="1">
        <v>53620994</v>
      </c>
      <c r="D16" s="1">
        <f t="shared" si="0"/>
        <v>0</v>
      </c>
    </row>
    <row r="17" spans="1:4" x14ac:dyDescent="0.25">
      <c r="A17" t="s">
        <v>17</v>
      </c>
      <c r="B17">
        <v>49282817</v>
      </c>
      <c r="C17" s="1">
        <v>49282817</v>
      </c>
      <c r="D17" s="1">
        <f t="shared" si="0"/>
        <v>0</v>
      </c>
    </row>
    <row r="18" spans="1:4" x14ac:dyDescent="0.25">
      <c r="A18" t="s">
        <v>18</v>
      </c>
      <c r="B18">
        <v>51191842</v>
      </c>
      <c r="C18" s="1">
        <v>51191842</v>
      </c>
      <c r="D18" s="1">
        <f t="shared" si="0"/>
        <v>0</v>
      </c>
    </row>
    <row r="19" spans="1:4" x14ac:dyDescent="0.25">
      <c r="A19" t="s">
        <v>19</v>
      </c>
      <c r="B19">
        <v>54707221</v>
      </c>
      <c r="C19" s="1">
        <v>54707221</v>
      </c>
      <c r="D19" s="1">
        <f t="shared" si="0"/>
        <v>0</v>
      </c>
    </row>
    <row r="20" spans="1:4" x14ac:dyDescent="0.25">
      <c r="A20" t="s">
        <v>20</v>
      </c>
      <c r="B20">
        <v>57995025</v>
      </c>
      <c r="C20" s="1">
        <v>57995025</v>
      </c>
      <c r="D20" s="1">
        <f t="shared" si="0"/>
        <v>0</v>
      </c>
    </row>
    <row r="21" spans="1:4" x14ac:dyDescent="0.25">
      <c r="A21" t="s">
        <v>21</v>
      </c>
      <c r="B21">
        <v>59715433</v>
      </c>
      <c r="C21" s="1">
        <v>59715433</v>
      </c>
      <c r="D21" s="1">
        <f t="shared" si="0"/>
        <v>0</v>
      </c>
    </row>
    <row r="22" spans="1:4" x14ac:dyDescent="0.25">
      <c r="A22" t="s">
        <v>22</v>
      </c>
      <c r="B22">
        <v>49418190</v>
      </c>
      <c r="C22" s="1">
        <v>49418190</v>
      </c>
      <c r="D22" s="1">
        <f t="shared" si="0"/>
        <v>0</v>
      </c>
    </row>
    <row r="23" spans="1:4" x14ac:dyDescent="0.25">
      <c r="A23" t="s">
        <v>23</v>
      </c>
      <c r="B23">
        <v>51058879</v>
      </c>
      <c r="C23" s="1">
        <v>51058879</v>
      </c>
      <c r="D23" s="1">
        <f t="shared" si="0"/>
        <v>0</v>
      </c>
    </row>
    <row r="24" spans="1:4" x14ac:dyDescent="0.25">
      <c r="A24" t="s">
        <v>24</v>
      </c>
      <c r="B24">
        <v>47056048</v>
      </c>
      <c r="C24" s="1">
        <v>47056048</v>
      </c>
      <c r="D24" s="1">
        <f t="shared" si="0"/>
        <v>0</v>
      </c>
    </row>
    <row r="25" spans="1:4" x14ac:dyDescent="0.25">
      <c r="A25" t="s">
        <v>25</v>
      </c>
      <c r="B25">
        <v>49654209</v>
      </c>
      <c r="C25" s="1">
        <v>49654209</v>
      </c>
      <c r="D25" s="1">
        <f t="shared" si="0"/>
        <v>0</v>
      </c>
    </row>
    <row r="26" spans="1:4" x14ac:dyDescent="0.25">
      <c r="A26" t="s">
        <v>26</v>
      </c>
      <c r="B26">
        <v>46514139</v>
      </c>
      <c r="C26" s="1">
        <v>46514139</v>
      </c>
      <c r="D26" s="1">
        <f t="shared" si="0"/>
        <v>0</v>
      </c>
    </row>
    <row r="27" spans="1:4" x14ac:dyDescent="0.25">
      <c r="A27" t="s">
        <v>27</v>
      </c>
      <c r="B27">
        <v>43769273</v>
      </c>
      <c r="C27" s="1">
        <v>43769273</v>
      </c>
      <c r="D27" s="1">
        <f t="shared" si="0"/>
        <v>0</v>
      </c>
    </row>
    <row r="28" spans="1:4" x14ac:dyDescent="0.25">
      <c r="A28" t="s">
        <v>28</v>
      </c>
      <c r="B28">
        <v>53361926</v>
      </c>
      <c r="C28" s="1">
        <v>53361926</v>
      </c>
      <c r="D28" s="1">
        <f t="shared" si="0"/>
        <v>0</v>
      </c>
    </row>
    <row r="29" spans="1:4" x14ac:dyDescent="0.25">
      <c r="A29" t="s">
        <v>29</v>
      </c>
      <c r="B29">
        <v>51968480</v>
      </c>
      <c r="C29" s="1">
        <v>51968040</v>
      </c>
      <c r="D29" s="1">
        <f t="shared" si="0"/>
        <v>-440</v>
      </c>
    </row>
    <row r="30" spans="1:4" x14ac:dyDescent="0.25">
      <c r="A30" t="s">
        <v>30</v>
      </c>
      <c r="B30">
        <v>53515798</v>
      </c>
      <c r="C30" s="1">
        <v>53515798</v>
      </c>
      <c r="D30" s="1">
        <f t="shared" si="0"/>
        <v>0</v>
      </c>
    </row>
    <row r="31" spans="1:4" x14ac:dyDescent="0.25">
      <c r="A31" t="s">
        <v>31</v>
      </c>
      <c r="B31">
        <v>56460422</v>
      </c>
      <c r="C31" s="1">
        <v>56459994</v>
      </c>
      <c r="D31" s="1">
        <f t="shared" si="0"/>
        <v>-428</v>
      </c>
    </row>
    <row r="32" spans="1:4" x14ac:dyDescent="0.25">
      <c r="A32" t="s">
        <v>32</v>
      </c>
      <c r="B32">
        <v>59939170</v>
      </c>
      <c r="C32" s="1">
        <v>59939170</v>
      </c>
      <c r="D32" s="1">
        <f t="shared" si="0"/>
        <v>0</v>
      </c>
    </row>
    <row r="33" spans="1:4" x14ac:dyDescent="0.25">
      <c r="A33" t="s">
        <v>33</v>
      </c>
      <c r="B33">
        <v>59927214</v>
      </c>
      <c r="C33" s="1">
        <v>59926709</v>
      </c>
      <c r="D33" s="1">
        <f t="shared" si="0"/>
        <v>-505</v>
      </c>
    </row>
    <row r="34" spans="1:4" x14ac:dyDescent="0.25">
      <c r="A34" t="s">
        <v>34</v>
      </c>
      <c r="B34">
        <v>48751280</v>
      </c>
      <c r="C34" s="1">
        <v>48751280</v>
      </c>
      <c r="D34" s="1">
        <f t="shared" si="0"/>
        <v>0</v>
      </c>
    </row>
    <row r="35" spans="1:4" x14ac:dyDescent="0.25">
      <c r="A35" t="s">
        <v>35</v>
      </c>
      <c r="B35">
        <v>52578217</v>
      </c>
      <c r="C35" s="1">
        <v>52578217</v>
      </c>
      <c r="D35" s="1">
        <f t="shared" si="0"/>
        <v>0</v>
      </c>
    </row>
    <row r="36" spans="1:4" x14ac:dyDescent="0.25">
      <c r="A36" t="s">
        <v>36</v>
      </c>
      <c r="B36">
        <v>48734375</v>
      </c>
      <c r="C36" s="1">
        <v>48734375</v>
      </c>
      <c r="D36" s="1">
        <f t="shared" si="0"/>
        <v>0</v>
      </c>
    </row>
    <row r="37" spans="1:4" x14ac:dyDescent="0.25">
      <c r="A37" t="s">
        <v>37</v>
      </c>
      <c r="B37">
        <v>50208641</v>
      </c>
      <c r="C37" s="1">
        <v>50208641</v>
      </c>
      <c r="D37" s="1">
        <f t="shared" si="0"/>
        <v>0</v>
      </c>
    </row>
    <row r="38" spans="1:4" x14ac:dyDescent="0.25">
      <c r="A38" t="s">
        <v>38</v>
      </c>
      <c r="B38">
        <v>47988560</v>
      </c>
      <c r="C38" s="1">
        <v>47988560</v>
      </c>
      <c r="D38" s="1">
        <f t="shared" si="0"/>
        <v>0</v>
      </c>
    </row>
    <row r="39" spans="1:4" x14ac:dyDescent="0.25">
      <c r="A39" t="s">
        <v>39</v>
      </c>
      <c r="B39">
        <v>45241211</v>
      </c>
      <c r="C39" s="1">
        <v>45241211</v>
      </c>
      <c r="D39" s="1">
        <f t="shared" si="0"/>
        <v>0</v>
      </c>
    </row>
    <row r="40" spans="1:4" x14ac:dyDescent="0.25">
      <c r="A40" t="s">
        <v>40</v>
      </c>
      <c r="B40">
        <v>56555731</v>
      </c>
      <c r="C40" s="1">
        <v>56555731</v>
      </c>
      <c r="D40" s="1">
        <f t="shared" si="0"/>
        <v>0</v>
      </c>
    </row>
    <row r="41" spans="1:4" x14ac:dyDescent="0.25">
      <c r="A41" t="s">
        <v>41</v>
      </c>
      <c r="B41">
        <v>53920855</v>
      </c>
      <c r="C41" s="1">
        <v>53920855</v>
      </c>
      <c r="D41" s="1">
        <f t="shared" si="0"/>
        <v>0</v>
      </c>
    </row>
    <row r="42" spans="1:4" x14ac:dyDescent="0.25">
      <c r="A42" t="s">
        <v>42</v>
      </c>
      <c r="B42">
        <v>54674958</v>
      </c>
      <c r="C42" s="1">
        <v>54674958</v>
      </c>
      <c r="D42" s="1">
        <f t="shared" si="0"/>
        <v>0</v>
      </c>
    </row>
    <row r="43" spans="1:4" x14ac:dyDescent="0.25">
      <c r="A43" t="s">
        <v>43</v>
      </c>
      <c r="B43">
        <v>59213000</v>
      </c>
      <c r="C43" s="1">
        <v>59213000</v>
      </c>
      <c r="D43" s="1">
        <f t="shared" si="0"/>
        <v>0</v>
      </c>
    </row>
    <row r="44" spans="1:4" x14ac:dyDescent="0.25">
      <c r="A44" t="s">
        <v>44</v>
      </c>
      <c r="B44">
        <v>63572248</v>
      </c>
      <c r="C44" s="1">
        <v>63572248</v>
      </c>
      <c r="D44" s="1">
        <f t="shared" si="0"/>
        <v>0</v>
      </c>
    </row>
    <row r="45" spans="1:4" x14ac:dyDescent="0.25">
      <c r="A45" t="s">
        <v>45</v>
      </c>
      <c r="B45">
        <v>63003663</v>
      </c>
      <c r="C45" s="1">
        <v>63003663</v>
      </c>
      <c r="D45" s="1">
        <f t="shared" si="0"/>
        <v>0</v>
      </c>
    </row>
    <row r="46" spans="1:4" x14ac:dyDescent="0.25">
      <c r="A46" t="s">
        <v>46</v>
      </c>
      <c r="B46">
        <v>53131972</v>
      </c>
      <c r="C46" s="1">
        <v>53131972</v>
      </c>
      <c r="D46" s="1">
        <f t="shared" si="0"/>
        <v>0</v>
      </c>
    </row>
    <row r="47" spans="1:4" x14ac:dyDescent="0.25">
      <c r="A47" t="s">
        <v>47</v>
      </c>
      <c r="B47">
        <v>56653901</v>
      </c>
      <c r="C47" s="1">
        <v>56653901</v>
      </c>
      <c r="D47" s="1">
        <f t="shared" si="0"/>
        <v>0</v>
      </c>
    </row>
    <row r="48" spans="1:4" x14ac:dyDescent="0.25">
      <c r="A48" t="s">
        <v>48</v>
      </c>
      <c r="B48">
        <v>53215500</v>
      </c>
      <c r="C48" s="1">
        <v>53215500</v>
      </c>
      <c r="D48" s="1">
        <f t="shared" si="0"/>
        <v>0</v>
      </c>
    </row>
    <row r="49" spans="1:4" x14ac:dyDescent="0.25">
      <c r="A49" t="s">
        <v>49</v>
      </c>
      <c r="B49">
        <v>51746821</v>
      </c>
      <c r="C49" s="1">
        <v>51746821</v>
      </c>
      <c r="D49" s="1">
        <f t="shared" si="0"/>
        <v>0</v>
      </c>
    </row>
    <row r="50" spans="1:4" x14ac:dyDescent="0.25">
      <c r="A50" t="s">
        <v>50</v>
      </c>
      <c r="B50">
        <v>49045412</v>
      </c>
      <c r="C50" s="1">
        <v>49045412</v>
      </c>
      <c r="D50" s="1">
        <f t="shared" si="0"/>
        <v>0</v>
      </c>
    </row>
    <row r="51" spans="1:4" x14ac:dyDescent="0.25">
      <c r="A51" t="s">
        <v>51</v>
      </c>
      <c r="B51">
        <v>49306303</v>
      </c>
      <c r="C51" s="1">
        <v>49306303</v>
      </c>
      <c r="D51" s="1">
        <f t="shared" si="0"/>
        <v>0</v>
      </c>
    </row>
    <row r="52" spans="1:4" x14ac:dyDescent="0.25">
      <c r="A52" t="s">
        <v>52</v>
      </c>
      <c r="B52">
        <v>60443541</v>
      </c>
      <c r="C52" s="1">
        <v>60443541</v>
      </c>
      <c r="D52" s="1">
        <f t="shared" si="0"/>
        <v>0</v>
      </c>
    </row>
    <row r="53" spans="1:4" x14ac:dyDescent="0.25">
      <c r="A53" t="s">
        <v>53</v>
      </c>
      <c r="B53">
        <v>58286680</v>
      </c>
      <c r="C53" s="1">
        <v>58286680</v>
      </c>
      <c r="D53" s="1">
        <f t="shared" si="0"/>
        <v>0</v>
      </c>
    </row>
    <row r="54" spans="1:4" x14ac:dyDescent="0.25">
      <c r="A54" t="s">
        <v>54</v>
      </c>
      <c r="B54">
        <v>60533783</v>
      </c>
      <c r="C54" s="1">
        <v>60533783</v>
      </c>
      <c r="D54" s="1">
        <f t="shared" si="0"/>
        <v>0</v>
      </c>
    </row>
    <row r="55" spans="1:4" x14ac:dyDescent="0.25">
      <c r="A55" t="s">
        <v>55</v>
      </c>
      <c r="B55">
        <v>64903295</v>
      </c>
      <c r="C55" s="1">
        <v>64903295</v>
      </c>
      <c r="D55" s="1">
        <f t="shared" si="0"/>
        <v>0</v>
      </c>
    </row>
    <row r="56" spans="1:4" x14ac:dyDescent="0.25">
      <c r="A56" t="s">
        <v>56</v>
      </c>
      <c r="B56">
        <v>67346377</v>
      </c>
      <c r="C56" s="1">
        <v>67346377</v>
      </c>
      <c r="D56" s="1">
        <f t="shared" si="0"/>
        <v>0</v>
      </c>
    </row>
    <row r="57" spans="1:4" x14ac:dyDescent="0.25">
      <c r="A57" t="s">
        <v>57</v>
      </c>
      <c r="B57">
        <v>66256804</v>
      </c>
      <c r="C57" s="1">
        <v>66256804</v>
      </c>
      <c r="D57" s="1">
        <f t="shared" si="0"/>
        <v>0</v>
      </c>
    </row>
    <row r="58" spans="1:4" x14ac:dyDescent="0.25">
      <c r="A58" t="s">
        <v>58</v>
      </c>
      <c r="B58">
        <v>55900504</v>
      </c>
      <c r="C58" s="1">
        <v>55900504</v>
      </c>
      <c r="D58" s="1">
        <f t="shared" si="0"/>
        <v>0</v>
      </c>
    </row>
    <row r="59" spans="1:4" x14ac:dyDescent="0.25">
      <c r="A59" t="s">
        <v>59</v>
      </c>
      <c r="B59">
        <v>58373996</v>
      </c>
      <c r="C59" s="1">
        <v>58373996</v>
      </c>
      <c r="D59" s="1">
        <f t="shared" si="0"/>
        <v>0</v>
      </c>
    </row>
    <row r="60" spans="1:4" x14ac:dyDescent="0.25">
      <c r="A60" t="s">
        <v>60</v>
      </c>
      <c r="B60">
        <v>55590325</v>
      </c>
      <c r="C60" s="1">
        <v>55590325</v>
      </c>
      <c r="D60" s="1">
        <f t="shared" si="0"/>
        <v>0</v>
      </c>
    </row>
    <row r="61" spans="1:4" x14ac:dyDescent="0.25">
      <c r="A61" t="s">
        <v>61</v>
      </c>
      <c r="B61">
        <v>54822970</v>
      </c>
      <c r="C61" s="1">
        <v>54822970</v>
      </c>
      <c r="D61" s="1">
        <f t="shared" si="0"/>
        <v>0</v>
      </c>
    </row>
    <row r="62" spans="1:4" x14ac:dyDescent="0.25">
      <c r="A62" t="s">
        <v>62</v>
      </c>
      <c r="B62">
        <v>52634354</v>
      </c>
      <c r="C62" s="1">
        <v>52634354</v>
      </c>
      <c r="D62" s="1">
        <f t="shared" si="0"/>
        <v>0</v>
      </c>
    </row>
    <row r="63" spans="1:4" x14ac:dyDescent="0.25">
      <c r="A63" t="s">
        <v>63</v>
      </c>
      <c r="B63">
        <v>49532578</v>
      </c>
      <c r="C63" s="1">
        <v>49532578</v>
      </c>
      <c r="D63" s="1">
        <f t="shared" si="0"/>
        <v>0</v>
      </c>
    </row>
    <row r="64" spans="1:4" x14ac:dyDescent="0.25">
      <c r="A64" t="s">
        <v>64</v>
      </c>
      <c r="B64">
        <v>61575055</v>
      </c>
      <c r="C64" s="1">
        <v>61575055</v>
      </c>
      <c r="D64" s="1">
        <f t="shared" si="0"/>
        <v>0</v>
      </c>
    </row>
    <row r="65" spans="1:4" x14ac:dyDescent="0.25">
      <c r="A65" t="s">
        <v>65</v>
      </c>
      <c r="B65">
        <v>59151645</v>
      </c>
      <c r="C65" s="1">
        <v>59151645</v>
      </c>
      <c r="D65" s="1">
        <f t="shared" si="0"/>
        <v>0</v>
      </c>
    </row>
    <row r="66" spans="1:4" x14ac:dyDescent="0.25">
      <c r="A66" t="s">
        <v>66</v>
      </c>
      <c r="B66">
        <v>59662416</v>
      </c>
      <c r="C66" s="1">
        <v>59662416</v>
      </c>
      <c r="D66" s="1">
        <f t="shared" si="0"/>
        <v>0</v>
      </c>
    </row>
    <row r="67" spans="1:4" x14ac:dyDescent="0.25">
      <c r="A67" t="s">
        <v>67</v>
      </c>
      <c r="B67">
        <v>64353323</v>
      </c>
      <c r="C67" s="1">
        <v>64353323</v>
      </c>
      <c r="D67" s="1">
        <f t="shared" ref="D67:D130" si="1">C67-B67</f>
        <v>0</v>
      </c>
    </row>
    <row r="68" spans="1:4" x14ac:dyDescent="0.25">
      <c r="A68" t="s">
        <v>68</v>
      </c>
      <c r="B68">
        <v>67965298</v>
      </c>
      <c r="C68" s="1">
        <v>67965241</v>
      </c>
      <c r="D68" s="1">
        <f t="shared" si="1"/>
        <v>-57</v>
      </c>
    </row>
    <row r="69" spans="1:4" x14ac:dyDescent="0.25">
      <c r="A69" t="s">
        <v>69</v>
      </c>
      <c r="B69">
        <v>68377080</v>
      </c>
      <c r="C69" s="1">
        <v>68376612</v>
      </c>
      <c r="D69" s="1">
        <f t="shared" si="1"/>
        <v>-468</v>
      </c>
    </row>
    <row r="70" spans="1:4" x14ac:dyDescent="0.25">
      <c r="A70" t="s">
        <v>70</v>
      </c>
      <c r="B70">
        <v>38601868</v>
      </c>
      <c r="C70" s="1">
        <v>38601717</v>
      </c>
      <c r="D70" s="1">
        <f t="shared" si="1"/>
        <v>-151</v>
      </c>
    </row>
    <row r="71" spans="1:4" x14ac:dyDescent="0.25">
      <c r="A71" t="s">
        <v>71</v>
      </c>
      <c r="B71">
        <v>43964788</v>
      </c>
      <c r="C71" s="1">
        <v>43964770</v>
      </c>
      <c r="D71" s="1">
        <f t="shared" si="1"/>
        <v>-18</v>
      </c>
    </row>
    <row r="72" spans="1:4" x14ac:dyDescent="0.25">
      <c r="A72" t="s">
        <v>72</v>
      </c>
      <c r="B72">
        <v>44915764</v>
      </c>
      <c r="C72" s="1">
        <v>44915764</v>
      </c>
      <c r="D72" s="1">
        <f t="shared" si="1"/>
        <v>0</v>
      </c>
    </row>
    <row r="73" spans="1:4" x14ac:dyDescent="0.25">
      <c r="A73" t="s">
        <v>73</v>
      </c>
      <c r="B73">
        <v>47836501</v>
      </c>
      <c r="C73" s="1">
        <v>47819118</v>
      </c>
      <c r="D73" s="1">
        <f t="shared" si="1"/>
        <v>-17383</v>
      </c>
    </row>
    <row r="74" spans="1:4" x14ac:dyDescent="0.25">
      <c r="A74" t="s">
        <v>74</v>
      </c>
      <c r="B74">
        <v>46224031</v>
      </c>
      <c r="C74" s="1">
        <v>46224031</v>
      </c>
      <c r="D74" s="1">
        <f t="shared" si="1"/>
        <v>0</v>
      </c>
    </row>
    <row r="75" spans="1:4" x14ac:dyDescent="0.25">
      <c r="A75" t="s">
        <v>75</v>
      </c>
      <c r="B75">
        <v>44615129</v>
      </c>
      <c r="C75" s="1">
        <v>44604154</v>
      </c>
      <c r="D75" s="1">
        <f t="shared" si="1"/>
        <v>-10975</v>
      </c>
    </row>
    <row r="76" spans="1:4" x14ac:dyDescent="0.25">
      <c r="A76" t="s">
        <v>76</v>
      </c>
      <c r="B76">
        <v>56897729</v>
      </c>
      <c r="C76" s="1">
        <v>56897722</v>
      </c>
      <c r="D76" s="1">
        <f t="shared" si="1"/>
        <v>-7</v>
      </c>
    </row>
    <row r="77" spans="1:4" x14ac:dyDescent="0.25">
      <c r="A77" t="s">
        <v>77</v>
      </c>
      <c r="B77">
        <v>52542164</v>
      </c>
      <c r="C77" s="1">
        <v>52542164</v>
      </c>
      <c r="D77" s="1">
        <f t="shared" si="1"/>
        <v>0</v>
      </c>
    </row>
    <row r="78" spans="1:4" x14ac:dyDescent="0.25">
      <c r="A78" t="s">
        <v>78</v>
      </c>
      <c r="B78">
        <v>55116060</v>
      </c>
      <c r="C78" s="1">
        <v>55116060</v>
      </c>
      <c r="D78" s="1">
        <f t="shared" si="1"/>
        <v>0</v>
      </c>
    </row>
    <row r="79" spans="1:4" x14ac:dyDescent="0.25">
      <c r="A79" t="s">
        <v>79</v>
      </c>
      <c r="B79">
        <v>59745343</v>
      </c>
      <c r="C79" s="1">
        <v>59745334</v>
      </c>
      <c r="D79" s="1">
        <f t="shared" si="1"/>
        <v>-9</v>
      </c>
    </row>
    <row r="80" spans="1:4" x14ac:dyDescent="0.25">
      <c r="A80" t="s">
        <v>80</v>
      </c>
      <c r="B80">
        <v>62664511</v>
      </c>
      <c r="C80" s="1">
        <v>62664504</v>
      </c>
      <c r="D80" s="1">
        <f t="shared" si="1"/>
        <v>-7</v>
      </c>
    </row>
    <row r="81" spans="1:4" x14ac:dyDescent="0.25">
      <c r="A81" t="s">
        <v>81</v>
      </c>
      <c r="B81">
        <v>62944816</v>
      </c>
      <c r="C81" s="1">
        <v>62944802</v>
      </c>
      <c r="D81" s="1">
        <f t="shared" si="1"/>
        <v>-14</v>
      </c>
    </row>
    <row r="82" spans="1:4" x14ac:dyDescent="0.25">
      <c r="A82" t="s">
        <v>82</v>
      </c>
      <c r="B82">
        <v>49096035</v>
      </c>
      <c r="C82" s="1">
        <v>49096033</v>
      </c>
      <c r="D82" s="1">
        <f t="shared" si="1"/>
        <v>-2</v>
      </c>
    </row>
    <row r="83" spans="1:4" x14ac:dyDescent="0.25">
      <c r="A83" t="s">
        <v>83</v>
      </c>
      <c r="B83">
        <v>54019748</v>
      </c>
      <c r="C83" s="1">
        <v>54019748</v>
      </c>
      <c r="D83" s="1">
        <f t="shared" si="1"/>
        <v>0</v>
      </c>
    </row>
    <row r="84" spans="1:4" x14ac:dyDescent="0.25">
      <c r="A84" t="s">
        <v>84</v>
      </c>
      <c r="B84">
        <v>50106814</v>
      </c>
      <c r="C84" s="1">
        <v>50105232</v>
      </c>
      <c r="D84" s="1">
        <f t="shared" si="1"/>
        <v>-1582</v>
      </c>
    </row>
    <row r="85" spans="1:4" x14ac:dyDescent="0.25">
      <c r="A85" t="s">
        <v>85</v>
      </c>
      <c r="B85">
        <v>56656594</v>
      </c>
      <c r="C85" s="1">
        <v>56656594</v>
      </c>
      <c r="D85" s="1">
        <f t="shared" si="1"/>
        <v>0</v>
      </c>
    </row>
    <row r="86" spans="1:4" x14ac:dyDescent="0.25">
      <c r="A86" t="s">
        <v>86</v>
      </c>
      <c r="B86">
        <v>51197175</v>
      </c>
      <c r="C86" s="1">
        <v>51197175</v>
      </c>
      <c r="D86" s="1">
        <f t="shared" si="1"/>
        <v>0</v>
      </c>
    </row>
    <row r="87" spans="1:4" x14ac:dyDescent="0.25">
      <c r="A87" t="s">
        <v>87</v>
      </c>
      <c r="B87">
        <v>47040806</v>
      </c>
      <c r="C87" s="1">
        <v>47040806</v>
      </c>
      <c r="D87" s="1">
        <f t="shared" si="1"/>
        <v>0</v>
      </c>
    </row>
    <row r="88" spans="1:4" x14ac:dyDescent="0.25">
      <c r="A88" t="s">
        <v>88</v>
      </c>
      <c r="B88">
        <v>56766580</v>
      </c>
      <c r="C88" s="1">
        <v>56765848</v>
      </c>
      <c r="D88" s="1">
        <f t="shared" si="1"/>
        <v>-732</v>
      </c>
    </row>
    <row r="89" spans="1:4" x14ac:dyDescent="0.25">
      <c r="A89" t="s">
        <v>89</v>
      </c>
      <c r="B89">
        <v>51857453</v>
      </c>
      <c r="C89" s="1">
        <v>51857179</v>
      </c>
      <c r="D89" s="1">
        <f t="shared" si="1"/>
        <v>-274</v>
      </c>
    </row>
    <row r="90" spans="1:4" x14ac:dyDescent="0.25">
      <c r="A90" t="s">
        <v>90</v>
      </c>
      <c r="B90">
        <v>54335598</v>
      </c>
      <c r="C90" s="1">
        <v>54335598</v>
      </c>
      <c r="D90" s="1">
        <f t="shared" si="1"/>
        <v>0</v>
      </c>
    </row>
    <row r="91" spans="1:4" x14ac:dyDescent="0.25">
      <c r="A91" t="s">
        <v>91</v>
      </c>
      <c r="B91">
        <v>60272900</v>
      </c>
      <c r="C91" s="1">
        <v>60272900</v>
      </c>
      <c r="D91" s="1">
        <f t="shared" si="1"/>
        <v>0</v>
      </c>
    </row>
    <row r="92" spans="1:4" x14ac:dyDescent="0.25">
      <c r="A92" t="s">
        <v>92</v>
      </c>
      <c r="B92">
        <v>65962215</v>
      </c>
      <c r="C92" s="1">
        <v>65962215</v>
      </c>
      <c r="D92" s="1">
        <f t="shared" si="1"/>
        <v>0</v>
      </c>
    </row>
    <row r="93" spans="1:4" x14ac:dyDescent="0.25">
      <c r="A93" t="s">
        <v>93</v>
      </c>
      <c r="B93">
        <v>64989766</v>
      </c>
      <c r="C93" s="1">
        <v>64989766</v>
      </c>
      <c r="D93" s="1">
        <f t="shared" si="1"/>
        <v>0</v>
      </c>
    </row>
    <row r="94" spans="1:4" x14ac:dyDescent="0.25">
      <c r="A94" t="s">
        <v>94</v>
      </c>
      <c r="B94">
        <v>52121480</v>
      </c>
      <c r="C94" s="1">
        <v>52121480</v>
      </c>
      <c r="D94" s="1">
        <f t="shared" si="1"/>
        <v>0</v>
      </c>
    </row>
    <row r="95" spans="1:4" x14ac:dyDescent="0.25">
      <c r="A95" t="s">
        <v>95</v>
      </c>
      <c r="B95">
        <v>56724551</v>
      </c>
      <c r="C95" s="1">
        <v>56724442</v>
      </c>
      <c r="D95" s="1">
        <f t="shared" si="1"/>
        <v>-109</v>
      </c>
    </row>
    <row r="96" spans="1:4" x14ac:dyDescent="0.25">
      <c r="A96" t="s">
        <v>96</v>
      </c>
      <c r="B96">
        <v>54128776</v>
      </c>
      <c r="C96" s="1">
        <v>54128776</v>
      </c>
      <c r="D96" s="1">
        <f t="shared" si="1"/>
        <v>0</v>
      </c>
    </row>
    <row r="97" spans="1:4" x14ac:dyDescent="0.25">
      <c r="A97" t="s">
        <v>97</v>
      </c>
      <c r="B97">
        <v>58739845</v>
      </c>
      <c r="C97" s="1">
        <v>58739845</v>
      </c>
      <c r="D97" s="1">
        <f t="shared" si="1"/>
        <v>0</v>
      </c>
    </row>
    <row r="98" spans="1:4" x14ac:dyDescent="0.25">
      <c r="A98" t="s">
        <v>98</v>
      </c>
      <c r="B98">
        <v>53979786</v>
      </c>
      <c r="C98" s="1">
        <v>53979780</v>
      </c>
      <c r="D98" s="1">
        <f t="shared" si="1"/>
        <v>-6</v>
      </c>
    </row>
    <row r="99" spans="1:4" x14ac:dyDescent="0.25">
      <c r="A99" t="s">
        <v>99</v>
      </c>
      <c r="B99">
        <v>53179693</v>
      </c>
      <c r="C99" s="1">
        <v>53179685</v>
      </c>
      <c r="D99" s="1">
        <f t="shared" si="1"/>
        <v>-8</v>
      </c>
    </row>
    <row r="100" spans="1:4" x14ac:dyDescent="0.25">
      <c r="A100" t="s">
        <v>100</v>
      </c>
      <c r="B100">
        <v>64035864</v>
      </c>
      <c r="C100" s="1">
        <v>64035863</v>
      </c>
      <c r="D100" s="1">
        <f t="shared" si="1"/>
        <v>-1</v>
      </c>
    </row>
    <row r="101" spans="1:4" x14ac:dyDescent="0.25">
      <c r="A101" t="s">
        <v>101</v>
      </c>
      <c r="B101">
        <v>62340117</v>
      </c>
      <c r="C101" s="1">
        <v>62340117</v>
      </c>
      <c r="D101" s="1">
        <f t="shared" si="1"/>
        <v>0</v>
      </c>
    </row>
    <row r="102" spans="1:4" x14ac:dyDescent="0.25">
      <c r="A102" t="s">
        <v>102</v>
      </c>
      <c r="B102">
        <v>62530704</v>
      </c>
      <c r="C102" s="1">
        <v>62530704</v>
      </c>
      <c r="D102" s="1">
        <f t="shared" si="1"/>
        <v>0</v>
      </c>
    </row>
    <row r="103" spans="1:4" x14ac:dyDescent="0.25">
      <c r="A103" t="s">
        <v>103</v>
      </c>
      <c r="B103">
        <v>68866398</v>
      </c>
      <c r="C103" s="1">
        <v>68866389</v>
      </c>
      <c r="D103" s="1">
        <f t="shared" si="1"/>
        <v>-9</v>
      </c>
    </row>
    <row r="104" spans="1:4" x14ac:dyDescent="0.25">
      <c r="A104" t="s">
        <v>104</v>
      </c>
      <c r="B104">
        <v>73335888</v>
      </c>
      <c r="C104" s="1">
        <v>73335888</v>
      </c>
      <c r="D104" s="1">
        <f t="shared" si="1"/>
        <v>0</v>
      </c>
    </row>
    <row r="105" spans="1:4" x14ac:dyDescent="0.25">
      <c r="A105" t="s">
        <v>105</v>
      </c>
      <c r="B105">
        <v>70961522</v>
      </c>
      <c r="C105" s="1">
        <v>70961513</v>
      </c>
      <c r="D105" s="1">
        <f t="shared" si="1"/>
        <v>-9</v>
      </c>
    </row>
    <row r="106" spans="1:4" x14ac:dyDescent="0.25">
      <c r="A106" t="s">
        <v>106</v>
      </c>
      <c r="B106">
        <v>57881042</v>
      </c>
      <c r="C106" s="1">
        <v>57881031</v>
      </c>
      <c r="D106" s="1">
        <f t="shared" si="1"/>
        <v>-11</v>
      </c>
    </row>
    <row r="107" spans="1:4" x14ac:dyDescent="0.25">
      <c r="A107" t="s">
        <v>107</v>
      </c>
      <c r="B107">
        <v>63021142</v>
      </c>
      <c r="C107" s="1">
        <v>63021122</v>
      </c>
      <c r="D107" s="1">
        <f t="shared" si="1"/>
        <v>-20</v>
      </c>
    </row>
    <row r="108" spans="1:4" x14ac:dyDescent="0.25">
      <c r="A108" t="s">
        <v>108</v>
      </c>
      <c r="B108">
        <v>59453943</v>
      </c>
      <c r="C108" s="1">
        <v>59453941</v>
      </c>
      <c r="D108" s="1">
        <f t="shared" si="1"/>
        <v>-2</v>
      </c>
    </row>
    <row r="109" spans="1:4" x14ac:dyDescent="0.25">
      <c r="A109" t="s">
        <v>109</v>
      </c>
      <c r="B109">
        <v>62680310</v>
      </c>
      <c r="C109" s="1">
        <v>62680310</v>
      </c>
      <c r="D109" s="1">
        <f t="shared" si="1"/>
        <v>0</v>
      </c>
    </row>
    <row r="110" spans="1:4" x14ac:dyDescent="0.25">
      <c r="A110" t="s">
        <v>110</v>
      </c>
      <c r="B110">
        <v>59629608</v>
      </c>
      <c r="C110" s="1">
        <v>59629608</v>
      </c>
      <c r="D110" s="1">
        <f t="shared" si="1"/>
        <v>0</v>
      </c>
    </row>
    <row r="111" spans="1:4" x14ac:dyDescent="0.25">
      <c r="A111" t="s">
        <v>111</v>
      </c>
      <c r="B111">
        <v>55795165</v>
      </c>
      <c r="C111" s="1">
        <v>55795165</v>
      </c>
      <c r="D111" s="1">
        <f t="shared" si="1"/>
        <v>0</v>
      </c>
    </row>
    <row r="112" spans="1:4" x14ac:dyDescent="0.25">
      <c r="A112" t="s">
        <v>112</v>
      </c>
      <c r="B112">
        <v>70595861</v>
      </c>
      <c r="C112" s="1">
        <v>70595861</v>
      </c>
      <c r="D112" s="1">
        <f t="shared" si="1"/>
        <v>0</v>
      </c>
    </row>
    <row r="113" spans="1:4" x14ac:dyDescent="0.25">
      <c r="A113" t="s">
        <v>113</v>
      </c>
      <c r="B113">
        <v>65145552</v>
      </c>
      <c r="C113" s="1">
        <v>65145550</v>
      </c>
      <c r="D113" s="1">
        <f t="shared" si="1"/>
        <v>-2</v>
      </c>
    </row>
    <row r="114" spans="1:4" x14ac:dyDescent="0.25">
      <c r="A114" t="s">
        <v>114</v>
      </c>
      <c r="B114">
        <v>68268899</v>
      </c>
      <c r="C114" s="1">
        <v>68268899</v>
      </c>
      <c r="D114" s="1">
        <f t="shared" si="1"/>
        <v>0</v>
      </c>
    </row>
    <row r="115" spans="1:4" x14ac:dyDescent="0.25">
      <c r="A115" t="s">
        <v>115</v>
      </c>
      <c r="B115">
        <v>72952959</v>
      </c>
      <c r="C115" s="1">
        <v>72952958</v>
      </c>
      <c r="D115" s="1">
        <f t="shared" si="1"/>
        <v>-1</v>
      </c>
    </row>
    <row r="116" spans="1:4" x14ac:dyDescent="0.25">
      <c r="A116" t="s">
        <v>116</v>
      </c>
      <c r="B116">
        <v>77432998</v>
      </c>
      <c r="C116" s="1">
        <v>77432998</v>
      </c>
      <c r="D116" s="1">
        <f t="shared" si="1"/>
        <v>0</v>
      </c>
    </row>
    <row r="117" spans="1:4" x14ac:dyDescent="0.25">
      <c r="A117" t="s">
        <v>117</v>
      </c>
      <c r="B117">
        <v>73778918</v>
      </c>
      <c r="C117" s="1">
        <v>73778917</v>
      </c>
      <c r="D117" s="1">
        <f t="shared" si="1"/>
        <v>-1</v>
      </c>
    </row>
    <row r="118" spans="1:4" x14ac:dyDescent="0.25">
      <c r="A118" t="s">
        <v>118</v>
      </c>
      <c r="B118">
        <v>62046798</v>
      </c>
      <c r="C118" s="1">
        <v>62046797</v>
      </c>
      <c r="D118" s="1">
        <f t="shared" si="1"/>
        <v>-1</v>
      </c>
    </row>
    <row r="119" spans="1:4" x14ac:dyDescent="0.25">
      <c r="A119" t="s">
        <v>119</v>
      </c>
      <c r="B119">
        <v>63640895</v>
      </c>
      <c r="C119" s="1">
        <v>63640895</v>
      </c>
      <c r="D119" s="1">
        <f t="shared" si="1"/>
        <v>0</v>
      </c>
    </row>
    <row r="120" spans="1:4" x14ac:dyDescent="0.25">
      <c r="A120" t="s">
        <v>120</v>
      </c>
      <c r="B120">
        <v>61518984</v>
      </c>
      <c r="C120" s="1">
        <v>61518984</v>
      </c>
      <c r="D120" s="1">
        <f t="shared" si="1"/>
        <v>0</v>
      </c>
    </row>
    <row r="121" spans="1:4" x14ac:dyDescent="0.25">
      <c r="A121" t="s">
        <v>121</v>
      </c>
      <c r="B121">
        <v>64289340</v>
      </c>
      <c r="C121" s="1">
        <v>64289340</v>
      </c>
      <c r="D121" s="1">
        <f t="shared" si="1"/>
        <v>0</v>
      </c>
    </row>
    <row r="122" spans="1:4" x14ac:dyDescent="0.25">
      <c r="A122" t="s">
        <v>122</v>
      </c>
      <c r="B122">
        <v>61035027</v>
      </c>
      <c r="C122" s="1">
        <v>61035027</v>
      </c>
      <c r="D122" s="1">
        <f t="shared" si="1"/>
        <v>0</v>
      </c>
    </row>
    <row r="123" spans="1:4" x14ac:dyDescent="0.25">
      <c r="A123" t="s">
        <v>123</v>
      </c>
      <c r="B123">
        <v>56729212</v>
      </c>
      <c r="C123" s="1">
        <v>56729212</v>
      </c>
      <c r="D123" s="1">
        <f t="shared" si="1"/>
        <v>0</v>
      </c>
    </row>
    <row r="124" spans="1:4" x14ac:dyDescent="0.25">
      <c r="A124" t="s">
        <v>124</v>
      </c>
      <c r="B124">
        <v>70799794</v>
      </c>
      <c r="C124" s="1">
        <v>70799794</v>
      </c>
      <c r="D124" s="1">
        <f t="shared" si="1"/>
        <v>0</v>
      </c>
    </row>
    <row r="125" spans="1:4" x14ac:dyDescent="0.25">
      <c r="A125" t="s">
        <v>125</v>
      </c>
      <c r="B125">
        <v>68120559</v>
      </c>
      <c r="C125" s="1">
        <v>68120558</v>
      </c>
      <c r="D125" s="1">
        <f t="shared" si="1"/>
        <v>-1</v>
      </c>
    </row>
    <row r="126" spans="1:4" x14ac:dyDescent="0.25">
      <c r="A126" t="s">
        <v>126</v>
      </c>
      <c r="B126">
        <v>69352606</v>
      </c>
      <c r="C126" s="1">
        <v>69352605</v>
      </c>
      <c r="D126" s="1">
        <f t="shared" si="1"/>
        <v>-1</v>
      </c>
    </row>
    <row r="127" spans="1:4" x14ac:dyDescent="0.25">
      <c r="A127" t="s">
        <v>127</v>
      </c>
      <c r="B127">
        <v>74099239</v>
      </c>
      <c r="C127" s="1">
        <v>74085927</v>
      </c>
      <c r="D127" s="1">
        <f t="shared" si="1"/>
        <v>-13312</v>
      </c>
    </row>
    <row r="128" spans="1:4" x14ac:dyDescent="0.25">
      <c r="A128" t="s">
        <v>128</v>
      </c>
      <c r="B128">
        <v>77798621</v>
      </c>
      <c r="C128" s="1">
        <v>77798585</v>
      </c>
      <c r="D128" s="1">
        <f t="shared" si="1"/>
        <v>-36</v>
      </c>
    </row>
    <row r="129" spans="1:4" x14ac:dyDescent="0.25">
      <c r="A129" t="s">
        <v>129</v>
      </c>
      <c r="B129">
        <v>74227051</v>
      </c>
      <c r="C129" s="1">
        <v>74227040</v>
      </c>
      <c r="D129" s="1">
        <f t="shared" si="1"/>
        <v>-11</v>
      </c>
    </row>
    <row r="130" spans="1:4" x14ac:dyDescent="0.25">
      <c r="A130" t="s">
        <v>130</v>
      </c>
      <c r="B130">
        <v>62345744</v>
      </c>
      <c r="C130" s="1">
        <v>62345732</v>
      </c>
      <c r="D130" s="1">
        <f t="shared" si="1"/>
        <v>-12</v>
      </c>
    </row>
    <row r="131" spans="1:4" x14ac:dyDescent="0.25">
      <c r="A131" t="s">
        <v>131</v>
      </c>
      <c r="B131">
        <v>66082164</v>
      </c>
      <c r="C131" s="1">
        <v>66082158</v>
      </c>
      <c r="D131" s="1">
        <f t="shared" ref="D131:D194" si="2">C131-B131</f>
        <v>-6</v>
      </c>
    </row>
    <row r="132" spans="1:4" x14ac:dyDescent="0.25">
      <c r="A132" t="s">
        <v>132</v>
      </c>
      <c r="B132">
        <v>63548733</v>
      </c>
      <c r="C132" s="1">
        <v>63548729</v>
      </c>
      <c r="D132" s="1">
        <f t="shared" si="2"/>
        <v>-4</v>
      </c>
    </row>
    <row r="133" spans="1:4" x14ac:dyDescent="0.25">
      <c r="A133" t="s">
        <v>133</v>
      </c>
      <c r="B133">
        <v>65980782</v>
      </c>
      <c r="C133" s="1">
        <v>65980779</v>
      </c>
      <c r="D133" s="1">
        <f t="shared" si="2"/>
        <v>-3</v>
      </c>
    </row>
    <row r="134" spans="1:4" x14ac:dyDescent="0.25">
      <c r="A134" t="s">
        <v>134</v>
      </c>
      <c r="B134">
        <v>63016013</v>
      </c>
      <c r="C134" s="1">
        <v>63016013</v>
      </c>
      <c r="D134" s="1">
        <f t="shared" si="2"/>
        <v>0</v>
      </c>
    </row>
    <row r="135" spans="1:4" x14ac:dyDescent="0.25">
      <c r="A135" t="s">
        <v>135</v>
      </c>
      <c r="B135">
        <v>57793832</v>
      </c>
      <c r="C135" s="1">
        <v>57793832</v>
      </c>
      <c r="D135" s="1">
        <f t="shared" si="2"/>
        <v>0</v>
      </c>
    </row>
    <row r="136" spans="1:4" x14ac:dyDescent="0.25">
      <c r="A136" t="s">
        <v>136</v>
      </c>
      <c r="B136">
        <v>72700241</v>
      </c>
      <c r="C136" s="1">
        <v>72700241</v>
      </c>
      <c r="D136" s="1">
        <f t="shared" si="2"/>
        <v>0</v>
      </c>
    </row>
    <row r="137" spans="1:4" x14ac:dyDescent="0.25">
      <c r="A137" t="s">
        <v>137</v>
      </c>
      <c r="B137">
        <v>69836156</v>
      </c>
      <c r="C137" s="1">
        <v>69836156</v>
      </c>
      <c r="D137" s="1">
        <f t="shared" si="2"/>
        <v>0</v>
      </c>
    </row>
    <row r="138" spans="1:4" x14ac:dyDescent="0.25">
      <c r="A138" t="s">
        <v>138</v>
      </c>
      <c r="B138">
        <v>71933109</v>
      </c>
      <c r="C138" s="1">
        <v>71933109</v>
      </c>
      <c r="D138" s="1">
        <f t="shared" si="2"/>
        <v>0</v>
      </c>
    </row>
    <row r="139" spans="1:4" x14ac:dyDescent="0.25">
      <c r="A139" t="s">
        <v>139</v>
      </c>
      <c r="B139">
        <v>76926452</v>
      </c>
      <c r="C139" s="1">
        <v>76926452</v>
      </c>
      <c r="D139" s="1">
        <f t="shared" si="2"/>
        <v>0</v>
      </c>
    </row>
    <row r="140" spans="1:4" x14ac:dyDescent="0.25">
      <c r="A140" t="s">
        <v>140</v>
      </c>
      <c r="B140">
        <v>80988340</v>
      </c>
      <c r="C140" s="1">
        <v>80988340</v>
      </c>
      <c r="D140" s="1">
        <f t="shared" si="2"/>
        <v>0</v>
      </c>
    </row>
    <row r="141" spans="1:4" x14ac:dyDescent="0.25">
      <c r="A141" t="s">
        <v>141</v>
      </c>
      <c r="B141">
        <v>79439827</v>
      </c>
      <c r="C141" s="1">
        <v>79439827</v>
      </c>
      <c r="D141" s="1">
        <f t="shared" si="2"/>
        <v>0</v>
      </c>
    </row>
    <row r="142" spans="1:4" x14ac:dyDescent="0.25">
      <c r="A142" t="s">
        <v>142</v>
      </c>
      <c r="B142">
        <v>65913314</v>
      </c>
      <c r="C142" s="1">
        <v>65913298</v>
      </c>
      <c r="D142" s="1">
        <f t="shared" si="2"/>
        <v>-16</v>
      </c>
    </row>
    <row r="143" spans="1:4" x14ac:dyDescent="0.25">
      <c r="A143" t="s">
        <v>143</v>
      </c>
      <c r="B143">
        <v>69445349</v>
      </c>
      <c r="C143" s="1">
        <v>69445349</v>
      </c>
      <c r="D143" s="1">
        <f t="shared" si="2"/>
        <v>0</v>
      </c>
    </row>
    <row r="144" spans="1:4" x14ac:dyDescent="0.25">
      <c r="A144" t="s">
        <v>144</v>
      </c>
      <c r="B144">
        <v>66250428</v>
      </c>
      <c r="C144" s="1">
        <v>66250428</v>
      </c>
      <c r="D144" s="1">
        <f t="shared" si="2"/>
        <v>0</v>
      </c>
    </row>
    <row r="145" spans="1:4" x14ac:dyDescent="0.25">
      <c r="A145" t="s">
        <v>145</v>
      </c>
      <c r="B145">
        <v>67782533</v>
      </c>
      <c r="C145" s="1">
        <v>67782533</v>
      </c>
      <c r="D145" s="1">
        <f t="shared" si="2"/>
        <v>0</v>
      </c>
    </row>
    <row r="146" spans="1:4" x14ac:dyDescent="0.25">
      <c r="A146" t="s">
        <v>146</v>
      </c>
      <c r="B146">
        <v>64667106</v>
      </c>
      <c r="C146" s="1">
        <v>64667106</v>
      </c>
      <c r="D146" s="1">
        <f t="shared" si="2"/>
        <v>0</v>
      </c>
    </row>
    <row r="147" spans="1:4" x14ac:dyDescent="0.25">
      <c r="A147" t="s">
        <v>147</v>
      </c>
      <c r="B147">
        <v>61504426</v>
      </c>
      <c r="C147" s="1">
        <v>61504426</v>
      </c>
      <c r="D147" s="1">
        <f t="shared" si="2"/>
        <v>0</v>
      </c>
    </row>
    <row r="148" spans="1:4" x14ac:dyDescent="0.25">
      <c r="A148" t="s">
        <v>148</v>
      </c>
      <c r="B148">
        <v>74575531</v>
      </c>
      <c r="C148" s="1">
        <v>74575531</v>
      </c>
      <c r="D148" s="1">
        <f t="shared" si="2"/>
        <v>0</v>
      </c>
    </row>
    <row r="149" spans="1:4" x14ac:dyDescent="0.25">
      <c r="A149" t="s">
        <v>149</v>
      </c>
      <c r="B149">
        <v>68906882</v>
      </c>
      <c r="C149" s="1">
        <v>68906881</v>
      </c>
      <c r="D149" s="1">
        <f t="shared" si="2"/>
        <v>-1</v>
      </c>
    </row>
    <row r="150" spans="1:4" x14ac:dyDescent="0.25">
      <c r="A150" t="s">
        <v>150</v>
      </c>
      <c r="B150">
        <v>72725750</v>
      </c>
      <c r="C150" s="1">
        <v>72725749</v>
      </c>
      <c r="D150" s="1">
        <f t="shared" si="2"/>
        <v>-1</v>
      </c>
    </row>
    <row r="151" spans="1:4" x14ac:dyDescent="0.25">
      <c r="A151" t="s">
        <v>151</v>
      </c>
      <c r="B151">
        <v>76162105</v>
      </c>
      <c r="C151" s="1">
        <v>76162104</v>
      </c>
      <c r="D151" s="1">
        <f t="shared" si="2"/>
        <v>-1</v>
      </c>
    </row>
    <row r="152" spans="1:4" x14ac:dyDescent="0.25">
      <c r="A152" t="s">
        <v>152</v>
      </c>
      <c r="B152">
        <v>79707545</v>
      </c>
      <c r="C152" s="1">
        <v>79707545</v>
      </c>
      <c r="D152" s="1">
        <f t="shared" si="2"/>
        <v>0</v>
      </c>
    </row>
    <row r="153" spans="1:4" x14ac:dyDescent="0.25">
      <c r="A153" t="s">
        <v>153</v>
      </c>
      <c r="B153">
        <v>77300569</v>
      </c>
      <c r="C153" s="1">
        <v>77300567</v>
      </c>
      <c r="D153" s="1">
        <f t="shared" si="2"/>
        <v>-2</v>
      </c>
    </row>
    <row r="154" spans="1:4" x14ac:dyDescent="0.25">
      <c r="A154" t="s">
        <v>154</v>
      </c>
      <c r="B154">
        <v>61198749</v>
      </c>
      <c r="C154" s="1">
        <v>61198749</v>
      </c>
      <c r="D154" s="1">
        <f t="shared" si="2"/>
        <v>0</v>
      </c>
    </row>
    <row r="155" spans="1:4" x14ac:dyDescent="0.25">
      <c r="A155" t="s">
        <v>155</v>
      </c>
      <c r="B155">
        <v>65018204</v>
      </c>
      <c r="C155" s="1">
        <v>65018204</v>
      </c>
      <c r="D155" s="1">
        <f t="shared" si="2"/>
        <v>0</v>
      </c>
    </row>
    <row r="156" spans="1:4" x14ac:dyDescent="0.25">
      <c r="A156" t="s">
        <v>156</v>
      </c>
      <c r="B156">
        <v>58512623</v>
      </c>
      <c r="C156" s="1">
        <v>58512623</v>
      </c>
      <c r="D156" s="1">
        <f t="shared" si="2"/>
        <v>0</v>
      </c>
    </row>
    <row r="157" spans="1:4" x14ac:dyDescent="0.25">
      <c r="A157" t="s">
        <v>157</v>
      </c>
      <c r="B157">
        <v>63503416</v>
      </c>
      <c r="C157" s="1">
        <v>63503416</v>
      </c>
      <c r="D157" s="1">
        <f t="shared" si="2"/>
        <v>0</v>
      </c>
    </row>
    <row r="158" spans="1:4" x14ac:dyDescent="0.25">
      <c r="A158" t="s">
        <v>158</v>
      </c>
      <c r="B158">
        <v>58373786</v>
      </c>
      <c r="C158" s="1">
        <v>58373783</v>
      </c>
      <c r="D158" s="1">
        <f t="shared" si="2"/>
        <v>-3</v>
      </c>
    </row>
    <row r="159" spans="1:4" x14ac:dyDescent="0.25">
      <c r="A159" t="s">
        <v>159</v>
      </c>
      <c r="B159">
        <v>53506580</v>
      </c>
      <c r="C159" s="1">
        <v>53506580</v>
      </c>
      <c r="D159" s="1">
        <f t="shared" si="2"/>
        <v>0</v>
      </c>
    </row>
    <row r="160" spans="1:4" x14ac:dyDescent="0.25">
      <c r="A160" t="s">
        <v>160</v>
      </c>
      <c r="B160">
        <v>66027341</v>
      </c>
      <c r="C160" s="1">
        <v>66027341</v>
      </c>
      <c r="D160" s="1">
        <f t="shared" si="2"/>
        <v>0</v>
      </c>
    </row>
    <row r="161" spans="1:4" x14ac:dyDescent="0.25">
      <c r="A161" t="s">
        <v>161</v>
      </c>
      <c r="B161">
        <v>65166300</v>
      </c>
      <c r="C161" s="1">
        <v>65166298</v>
      </c>
      <c r="D161" s="1">
        <f t="shared" si="2"/>
        <v>-2</v>
      </c>
    </row>
    <row r="162" spans="1:4" x14ac:dyDescent="0.25">
      <c r="A162" t="s">
        <v>162</v>
      </c>
      <c r="B162">
        <v>65868254</v>
      </c>
      <c r="C162" s="1">
        <v>65868253</v>
      </c>
      <c r="D162" s="1">
        <f t="shared" si="2"/>
        <v>-1</v>
      </c>
    </row>
    <row r="163" spans="1:4" x14ac:dyDescent="0.25">
      <c r="A163" t="s">
        <v>163</v>
      </c>
      <c r="B163">
        <v>71350227</v>
      </c>
      <c r="C163" s="1">
        <v>71350226</v>
      </c>
      <c r="D163" s="1">
        <f t="shared" si="2"/>
        <v>-1</v>
      </c>
    </row>
    <row r="164" spans="1:4" x14ac:dyDescent="0.25">
      <c r="A164" t="s">
        <v>164</v>
      </c>
      <c r="B164">
        <v>77136799</v>
      </c>
      <c r="C164" s="1">
        <v>77136797</v>
      </c>
      <c r="D164" s="1">
        <f t="shared" si="2"/>
        <v>-2</v>
      </c>
    </row>
    <row r="165" spans="1:4" x14ac:dyDescent="0.25">
      <c r="A165" t="s">
        <v>165</v>
      </c>
      <c r="B165">
        <v>74614773</v>
      </c>
      <c r="C165" s="1">
        <v>74614770</v>
      </c>
      <c r="D165" s="1">
        <f t="shared" si="2"/>
        <v>-3</v>
      </c>
    </row>
    <row r="166" spans="1:4" x14ac:dyDescent="0.25">
      <c r="A166" t="s">
        <v>166</v>
      </c>
      <c r="B166">
        <v>61435354</v>
      </c>
      <c r="C166" s="1">
        <v>61435354</v>
      </c>
      <c r="D166" s="1">
        <f t="shared" si="2"/>
        <v>0</v>
      </c>
    </row>
    <row r="167" spans="1:4" x14ac:dyDescent="0.25">
      <c r="A167" t="s">
        <v>167</v>
      </c>
      <c r="B167">
        <v>64274739</v>
      </c>
      <c r="C167" s="1">
        <v>64274739</v>
      </c>
      <c r="D167" s="1">
        <f t="shared" si="2"/>
        <v>0</v>
      </c>
    </row>
    <row r="168" spans="1:4" x14ac:dyDescent="0.25">
      <c r="A168" t="s">
        <v>168</v>
      </c>
      <c r="B168">
        <v>59011015</v>
      </c>
      <c r="C168" s="1">
        <v>59011015</v>
      </c>
      <c r="D168" s="1">
        <f t="shared" si="2"/>
        <v>0</v>
      </c>
    </row>
    <row r="169" spans="1:4" x14ac:dyDescent="0.25">
      <c r="A169" t="s">
        <v>169</v>
      </c>
      <c r="B169">
        <v>63231672</v>
      </c>
      <c r="C169" s="1">
        <v>63231672</v>
      </c>
      <c r="D169" s="1">
        <f t="shared" si="2"/>
        <v>0</v>
      </c>
    </row>
    <row r="170" spans="1:4" x14ac:dyDescent="0.25">
      <c r="A170" t="s">
        <v>170</v>
      </c>
      <c r="B170">
        <v>59651061</v>
      </c>
      <c r="C170" s="1">
        <v>59651061</v>
      </c>
      <c r="D170" s="1">
        <f t="shared" si="2"/>
        <v>0</v>
      </c>
    </row>
    <row r="171" spans="1:4" x14ac:dyDescent="0.25">
      <c r="A171" t="s">
        <v>171</v>
      </c>
      <c r="B171">
        <v>53240066</v>
      </c>
      <c r="C171" s="1">
        <v>53240065</v>
      </c>
      <c r="D171" s="1">
        <f t="shared" si="2"/>
        <v>-1</v>
      </c>
    </row>
    <row r="172" spans="1:4" x14ac:dyDescent="0.25">
      <c r="A172" t="s">
        <v>172</v>
      </c>
      <c r="B172">
        <v>68307090</v>
      </c>
      <c r="C172" s="1">
        <v>68307089</v>
      </c>
      <c r="D172" s="1">
        <f t="shared" si="2"/>
        <v>-1</v>
      </c>
    </row>
    <row r="173" spans="1:4" x14ac:dyDescent="0.25">
      <c r="A173" t="s">
        <v>173</v>
      </c>
      <c r="B173">
        <v>64953250</v>
      </c>
      <c r="C173" s="1">
        <v>64953249</v>
      </c>
      <c r="D173" s="1">
        <f t="shared" si="2"/>
        <v>-1</v>
      </c>
    </row>
    <row r="174" spans="1:4" x14ac:dyDescent="0.25">
      <c r="A174" t="s">
        <v>174</v>
      </c>
      <c r="B174">
        <v>68850904</v>
      </c>
      <c r="C174" s="1">
        <v>68850904</v>
      </c>
      <c r="D174" s="1">
        <f t="shared" si="2"/>
        <v>0</v>
      </c>
    </row>
    <row r="175" spans="1:4" x14ac:dyDescent="0.25">
      <c r="A175" t="s">
        <v>175</v>
      </c>
      <c r="B175">
        <v>74474550</v>
      </c>
      <c r="C175" s="1">
        <v>74474550</v>
      </c>
      <c r="D175" s="1">
        <f t="shared" si="2"/>
        <v>0</v>
      </c>
    </row>
    <row r="176" spans="1:4" x14ac:dyDescent="0.25">
      <c r="A176" t="s">
        <v>176</v>
      </c>
      <c r="B176">
        <v>79304441</v>
      </c>
      <c r="C176" s="1">
        <v>79304441</v>
      </c>
      <c r="D176" s="1">
        <f t="shared" si="2"/>
        <v>0</v>
      </c>
    </row>
    <row r="177" spans="1:4" x14ac:dyDescent="0.25">
      <c r="A177" t="s">
        <v>177</v>
      </c>
      <c r="B177">
        <v>76741308</v>
      </c>
      <c r="C177" s="1">
        <v>76741308</v>
      </c>
      <c r="D177" s="1">
        <f t="shared" si="2"/>
        <v>0</v>
      </c>
    </row>
    <row r="178" spans="1:4" x14ac:dyDescent="0.25">
      <c r="A178" t="s">
        <v>178</v>
      </c>
      <c r="B178">
        <v>65341294</v>
      </c>
      <c r="C178" s="1">
        <v>65341294</v>
      </c>
      <c r="D178" s="1">
        <f t="shared" si="2"/>
        <v>0</v>
      </c>
    </row>
    <row r="179" spans="1:4" x14ac:dyDescent="0.25">
      <c r="A179" t="s">
        <v>179</v>
      </c>
      <c r="B179">
        <v>69071627</v>
      </c>
      <c r="C179" s="1">
        <v>69071625</v>
      </c>
      <c r="D179" s="1">
        <f t="shared" si="2"/>
        <v>-2</v>
      </c>
    </row>
    <row r="180" spans="1:4" x14ac:dyDescent="0.25">
      <c r="A180" t="s">
        <v>180</v>
      </c>
      <c r="B180">
        <v>63334293</v>
      </c>
      <c r="C180" s="1">
        <v>63334290</v>
      </c>
      <c r="D180" s="1">
        <f t="shared" si="2"/>
        <v>-3</v>
      </c>
    </row>
    <row r="181" spans="1:4" x14ac:dyDescent="0.25">
      <c r="A181" t="s">
        <v>181</v>
      </c>
      <c r="B181">
        <v>65797942</v>
      </c>
      <c r="C181" s="1">
        <v>65797939</v>
      </c>
      <c r="D181" s="1">
        <f t="shared" si="2"/>
        <v>-3</v>
      </c>
    </row>
    <row r="182" spans="1:4" x14ac:dyDescent="0.25">
      <c r="A182" t="s">
        <v>182</v>
      </c>
      <c r="B182">
        <v>61630362</v>
      </c>
      <c r="C182" s="1">
        <v>61630362</v>
      </c>
      <c r="D182" s="1">
        <f t="shared" si="2"/>
        <v>0</v>
      </c>
    </row>
    <row r="183" spans="1:4" x14ac:dyDescent="0.25">
      <c r="A183" t="s">
        <v>183</v>
      </c>
      <c r="B183">
        <v>55391206</v>
      </c>
      <c r="C183" s="1">
        <v>55391206</v>
      </c>
      <c r="D183" s="1">
        <f t="shared" si="2"/>
        <v>0</v>
      </c>
    </row>
    <row r="184" spans="1:4" x14ac:dyDescent="0.25">
      <c r="A184" t="s">
        <v>184</v>
      </c>
      <c r="B184">
        <v>70158268</v>
      </c>
      <c r="C184" s="1">
        <v>70158268</v>
      </c>
      <c r="D184" s="1">
        <f t="shared" si="2"/>
        <v>0</v>
      </c>
    </row>
    <row r="185" spans="1:4" x14ac:dyDescent="0.25">
      <c r="A185" t="s">
        <v>185</v>
      </c>
      <c r="B185">
        <v>67683558</v>
      </c>
      <c r="C185" s="1">
        <v>67683558</v>
      </c>
      <c r="D185" s="1">
        <f t="shared" si="2"/>
        <v>0</v>
      </c>
    </row>
    <row r="186" spans="1:4" x14ac:dyDescent="0.25">
      <c r="A186" t="s">
        <v>186</v>
      </c>
      <c r="B186">
        <v>71711448</v>
      </c>
      <c r="C186" s="1">
        <v>71711447</v>
      </c>
      <c r="D186" s="1">
        <f t="shared" si="2"/>
        <v>-1</v>
      </c>
    </row>
    <row r="187" spans="1:4" x14ac:dyDescent="0.25">
      <c r="A187" t="s">
        <v>187</v>
      </c>
      <c r="B187">
        <v>76057910</v>
      </c>
      <c r="C187" s="1">
        <v>76057910</v>
      </c>
      <c r="D187" s="1">
        <f t="shared" si="2"/>
        <v>0</v>
      </c>
    </row>
    <row r="188" spans="1:4" x14ac:dyDescent="0.25">
      <c r="A188" t="s">
        <v>188</v>
      </c>
      <c r="B188">
        <v>81423215</v>
      </c>
      <c r="C188" s="1">
        <v>81423230</v>
      </c>
      <c r="D188" s="1">
        <f t="shared" si="2"/>
        <v>15</v>
      </c>
    </row>
    <row r="189" spans="1:4" x14ac:dyDescent="0.25">
      <c r="A189" t="s">
        <v>189</v>
      </c>
      <c r="B189">
        <v>77247933</v>
      </c>
      <c r="C189" s="1">
        <v>77247893</v>
      </c>
      <c r="D189" s="1">
        <f t="shared" si="2"/>
        <v>-40</v>
      </c>
    </row>
    <row r="190" spans="1:4" x14ac:dyDescent="0.25">
      <c r="A190" t="s">
        <v>190</v>
      </c>
      <c r="B190">
        <v>66345279</v>
      </c>
      <c r="C190" s="1">
        <v>66345317</v>
      </c>
      <c r="D190" s="1">
        <f t="shared" si="2"/>
        <v>38</v>
      </c>
    </row>
    <row r="191" spans="1:4" x14ac:dyDescent="0.25">
      <c r="A191" t="s">
        <v>191</v>
      </c>
      <c r="B191">
        <v>68177916</v>
      </c>
      <c r="C191" s="1">
        <v>68177878</v>
      </c>
      <c r="D191" s="1">
        <f t="shared" si="2"/>
        <v>-38</v>
      </c>
    </row>
    <row r="192" spans="1:4" x14ac:dyDescent="0.25">
      <c r="A192" t="s">
        <v>192</v>
      </c>
      <c r="B192">
        <v>63491903</v>
      </c>
      <c r="C192" s="1">
        <v>63492941</v>
      </c>
      <c r="D192" s="1">
        <f t="shared" si="2"/>
        <v>1038</v>
      </c>
    </row>
    <row r="193" spans="1:9" x14ac:dyDescent="0.25">
      <c r="A193" t="s">
        <v>193</v>
      </c>
      <c r="B193">
        <v>66595168</v>
      </c>
      <c r="C193" s="1">
        <v>66595642</v>
      </c>
      <c r="D193" s="1">
        <f t="shared" si="2"/>
        <v>474</v>
      </c>
    </row>
    <row r="194" spans="1:9" x14ac:dyDescent="0.25">
      <c r="A194" t="s">
        <v>194</v>
      </c>
      <c r="B194">
        <v>61940180</v>
      </c>
      <c r="C194" s="1">
        <v>61940192</v>
      </c>
      <c r="D194" s="1">
        <f t="shared" si="2"/>
        <v>12</v>
      </c>
    </row>
    <row r="195" spans="1:9" x14ac:dyDescent="0.25">
      <c r="A195" t="s">
        <v>195</v>
      </c>
      <c r="B195">
        <v>58243763</v>
      </c>
      <c r="C195" s="1">
        <v>58243794</v>
      </c>
      <c r="D195" s="1">
        <f t="shared" ref="D195:D201" si="3">C195-B195</f>
        <v>31</v>
      </c>
    </row>
    <row r="196" spans="1:9" x14ac:dyDescent="0.25">
      <c r="A196" t="s">
        <v>196</v>
      </c>
      <c r="B196">
        <v>71696039</v>
      </c>
      <c r="C196" s="1">
        <v>71696202</v>
      </c>
      <c r="D196" s="1">
        <f t="shared" si="3"/>
        <v>163</v>
      </c>
    </row>
    <row r="197" spans="1:9" x14ac:dyDescent="0.25">
      <c r="A197" t="s">
        <v>197</v>
      </c>
      <c r="B197">
        <v>68669228</v>
      </c>
      <c r="C197" s="1">
        <v>68668302</v>
      </c>
      <c r="D197" s="1">
        <f t="shared" si="3"/>
        <v>-926</v>
      </c>
    </row>
    <row r="198" spans="1:9" x14ac:dyDescent="0.25">
      <c r="A198" t="s">
        <v>198</v>
      </c>
      <c r="B198">
        <v>71887523</v>
      </c>
      <c r="C198" s="1">
        <v>71887531</v>
      </c>
      <c r="D198" s="1">
        <f t="shared" si="3"/>
        <v>8</v>
      </c>
    </row>
    <row r="199" spans="1:9" x14ac:dyDescent="0.25">
      <c r="A199" t="s">
        <v>199</v>
      </c>
      <c r="B199">
        <v>76760759</v>
      </c>
      <c r="C199" s="1">
        <v>76760758</v>
      </c>
      <c r="D199" s="1">
        <f t="shared" si="3"/>
        <v>-1</v>
      </c>
    </row>
    <row r="200" spans="1:9" x14ac:dyDescent="0.25">
      <c r="A200" t="s">
        <v>200</v>
      </c>
      <c r="B200">
        <v>80499353</v>
      </c>
      <c r="C200" s="1">
        <v>80499331</v>
      </c>
      <c r="D200" s="1">
        <f t="shared" si="3"/>
        <v>-22</v>
      </c>
    </row>
    <row r="201" spans="1:9" x14ac:dyDescent="0.25">
      <c r="A201" t="s">
        <v>201</v>
      </c>
      <c r="B201">
        <v>77945138</v>
      </c>
      <c r="C201" s="1">
        <v>78609006</v>
      </c>
      <c r="D201" s="1">
        <f t="shared" si="3"/>
        <v>663868</v>
      </c>
      <c r="E201" t="s">
        <v>242</v>
      </c>
      <c r="F201" t="s">
        <v>243</v>
      </c>
      <c r="H201" t="s">
        <v>244</v>
      </c>
      <c r="I201" t="s">
        <v>245</v>
      </c>
    </row>
    <row r="202" spans="1:9" x14ac:dyDescent="0.25">
      <c r="A202" t="s">
        <v>202</v>
      </c>
      <c r="C202" s="1">
        <v>66007760</v>
      </c>
      <c r="D202" s="1">
        <f>ABS(C202-E202)</f>
        <v>326783</v>
      </c>
      <c r="E202">
        <v>65680977</v>
      </c>
      <c r="F202">
        <v>65250156</v>
      </c>
      <c r="G202" s="1">
        <f>ABS(C202-F202)</f>
        <v>757604</v>
      </c>
      <c r="H202">
        <f>(D202/C202)*100</f>
        <v>0.49506754963355826</v>
      </c>
      <c r="I202">
        <f>(G202/C202)*100</f>
        <v>1.1477499009207404</v>
      </c>
    </row>
    <row r="203" spans="1:9" x14ac:dyDescent="0.25">
      <c r="A203" t="s">
        <v>203</v>
      </c>
      <c r="C203" s="1">
        <v>67677764</v>
      </c>
      <c r="D203" s="1">
        <f t="shared" ref="D203:D241" si="4">ABS(C203-E203)</f>
        <v>1250671</v>
      </c>
      <c r="E203">
        <v>68928435</v>
      </c>
      <c r="F203">
        <v>67538416</v>
      </c>
      <c r="G203" s="1">
        <f t="shared" ref="G203:G241" si="5">ABS(C203-F203)</f>
        <v>139348</v>
      </c>
      <c r="H203">
        <f t="shared" ref="H203:H241" si="6">(D203/C203)*100</f>
        <v>1.847979197421475</v>
      </c>
      <c r="I203">
        <f t="shared" ref="I203:I241" si="7">(G203/C203)*100</f>
        <v>0.20589923745116639</v>
      </c>
    </row>
    <row r="204" spans="1:9" x14ac:dyDescent="0.25">
      <c r="A204" t="s">
        <v>204</v>
      </c>
      <c r="C204" s="1">
        <v>64039209</v>
      </c>
      <c r="D204" s="1">
        <f t="shared" si="4"/>
        <v>408622</v>
      </c>
      <c r="E204">
        <v>64447831</v>
      </c>
      <c r="F204">
        <v>62672511</v>
      </c>
      <c r="G204" s="1">
        <f t="shared" si="5"/>
        <v>1366698</v>
      </c>
      <c r="H204">
        <f t="shared" si="6"/>
        <v>0.63808096068144748</v>
      </c>
      <c r="I204">
        <f t="shared" si="7"/>
        <v>2.1341581530152878</v>
      </c>
    </row>
    <row r="205" spans="1:9" x14ac:dyDescent="0.25">
      <c r="A205" t="s">
        <v>205</v>
      </c>
      <c r="C205" s="1">
        <v>66702988</v>
      </c>
      <c r="D205" s="1">
        <f t="shared" si="4"/>
        <v>1082299</v>
      </c>
      <c r="E205">
        <v>67785287</v>
      </c>
      <c r="F205">
        <v>66294102</v>
      </c>
      <c r="G205" s="1">
        <f t="shared" si="5"/>
        <v>408886</v>
      </c>
      <c r="H205">
        <f t="shared" si="6"/>
        <v>1.6225644944121542</v>
      </c>
      <c r="I205">
        <f t="shared" si="7"/>
        <v>0.61299502804881845</v>
      </c>
    </row>
    <row r="206" spans="1:9" x14ac:dyDescent="0.25">
      <c r="A206" t="s">
        <v>206</v>
      </c>
      <c r="C206" s="1">
        <v>63139218</v>
      </c>
      <c r="D206" s="1">
        <f t="shared" si="4"/>
        <v>726007</v>
      </c>
      <c r="E206">
        <v>63865225</v>
      </c>
      <c r="F206">
        <v>62679516</v>
      </c>
      <c r="G206" s="1">
        <f t="shared" si="5"/>
        <v>459702</v>
      </c>
      <c r="H206">
        <f t="shared" si="6"/>
        <v>1.1498511115547867</v>
      </c>
      <c r="I206">
        <f t="shared" si="7"/>
        <v>0.72807680323186774</v>
      </c>
    </row>
    <row r="207" spans="1:9" x14ac:dyDescent="0.25">
      <c r="A207" t="s">
        <v>207</v>
      </c>
      <c r="C207" s="1">
        <v>58109870</v>
      </c>
      <c r="D207" s="1">
        <f t="shared" si="4"/>
        <v>1221668</v>
      </c>
      <c r="E207">
        <v>59331538</v>
      </c>
      <c r="F207">
        <v>58603268</v>
      </c>
      <c r="G207" s="1">
        <f t="shared" si="5"/>
        <v>493398</v>
      </c>
      <c r="H207">
        <f t="shared" si="6"/>
        <v>2.1023416503943309</v>
      </c>
      <c r="I207">
        <f t="shared" si="7"/>
        <v>0.84907779005528661</v>
      </c>
    </row>
    <row r="208" spans="1:9" x14ac:dyDescent="0.25">
      <c r="A208" t="s">
        <v>208</v>
      </c>
      <c r="C208" s="1">
        <v>72764478</v>
      </c>
      <c r="D208" s="1">
        <f t="shared" si="4"/>
        <v>445783</v>
      </c>
      <c r="E208">
        <v>73210261</v>
      </c>
      <c r="F208">
        <v>73208851</v>
      </c>
      <c r="G208" s="1">
        <f t="shared" si="5"/>
        <v>444373</v>
      </c>
      <c r="H208">
        <f t="shared" si="6"/>
        <v>0.61263821613617564</v>
      </c>
      <c r="I208">
        <f t="shared" si="7"/>
        <v>0.61070045744023616</v>
      </c>
    </row>
    <row r="209" spans="1:9" x14ac:dyDescent="0.25">
      <c r="A209" t="s">
        <v>209</v>
      </c>
      <c r="C209" s="1">
        <v>68453537</v>
      </c>
      <c r="D209" s="1">
        <f t="shared" si="4"/>
        <v>1871482</v>
      </c>
      <c r="E209">
        <v>70325019</v>
      </c>
      <c r="F209">
        <v>70836578</v>
      </c>
      <c r="G209" s="1">
        <f t="shared" si="5"/>
        <v>2383041</v>
      </c>
      <c r="H209">
        <f t="shared" si="6"/>
        <v>2.7339449238393625</v>
      </c>
      <c r="I209">
        <f t="shared" si="7"/>
        <v>3.4812532769490057</v>
      </c>
    </row>
    <row r="210" spans="1:9" x14ac:dyDescent="0.25">
      <c r="A210" t="s">
        <v>210</v>
      </c>
      <c r="C210" s="1">
        <v>73574534</v>
      </c>
      <c r="D210" s="1">
        <f t="shared" si="4"/>
        <v>178958</v>
      </c>
      <c r="E210">
        <v>73395576</v>
      </c>
      <c r="F210">
        <v>74220190</v>
      </c>
      <c r="G210" s="1">
        <f t="shared" si="5"/>
        <v>645656</v>
      </c>
      <c r="H210">
        <f t="shared" si="6"/>
        <v>0.24323361667503052</v>
      </c>
      <c r="I210">
        <f t="shared" si="7"/>
        <v>0.8775536383281749</v>
      </c>
    </row>
    <row r="211" spans="1:9" x14ac:dyDescent="0.25">
      <c r="A211" t="s">
        <v>211</v>
      </c>
      <c r="C211" s="1">
        <v>78467131</v>
      </c>
      <c r="D211" s="1">
        <f t="shared" si="4"/>
        <v>134838</v>
      </c>
      <c r="E211">
        <v>78332293</v>
      </c>
      <c r="F211">
        <v>78871653</v>
      </c>
      <c r="G211" s="1">
        <f t="shared" si="5"/>
        <v>404522</v>
      </c>
      <c r="H211">
        <f t="shared" si="6"/>
        <v>0.1718401046165432</v>
      </c>
      <c r="I211">
        <f t="shared" si="7"/>
        <v>0.51553050920136234</v>
      </c>
    </row>
    <row r="212" spans="1:9" x14ac:dyDescent="0.25">
      <c r="A212" t="s">
        <v>212</v>
      </c>
      <c r="C212" s="1">
        <v>81974582</v>
      </c>
      <c r="D212" s="1">
        <f t="shared" si="4"/>
        <v>918030</v>
      </c>
      <c r="E212">
        <v>82892612</v>
      </c>
      <c r="F212">
        <v>83125951</v>
      </c>
      <c r="G212" s="1">
        <f t="shared" si="5"/>
        <v>1151369</v>
      </c>
      <c r="H212">
        <f t="shared" si="6"/>
        <v>1.119895920908752</v>
      </c>
      <c r="I212">
        <f t="shared" si="7"/>
        <v>1.4045439109405888</v>
      </c>
    </row>
    <row r="213" spans="1:9" x14ac:dyDescent="0.25">
      <c r="A213" t="s">
        <v>213</v>
      </c>
      <c r="C213" s="1">
        <v>80007788</v>
      </c>
      <c r="D213" s="1">
        <f t="shared" si="4"/>
        <v>214994</v>
      </c>
      <c r="E213">
        <v>80222782</v>
      </c>
      <c r="F213">
        <v>80016516</v>
      </c>
      <c r="G213" s="1">
        <f t="shared" si="5"/>
        <v>8728</v>
      </c>
      <c r="H213">
        <f t="shared" si="6"/>
        <v>0.2687163404642558</v>
      </c>
      <c r="I213">
        <f t="shared" si="7"/>
        <v>1.0908938014884252E-2</v>
      </c>
    </row>
    <row r="214" spans="1:9" x14ac:dyDescent="0.25">
      <c r="A214" t="s">
        <v>214</v>
      </c>
      <c r="C214" s="1">
        <v>67203059</v>
      </c>
      <c r="D214" s="1">
        <f t="shared" si="4"/>
        <v>633540</v>
      </c>
      <c r="E214">
        <v>67836599</v>
      </c>
      <c r="F214">
        <v>67428261</v>
      </c>
      <c r="G214" s="1">
        <f t="shared" si="5"/>
        <v>225202</v>
      </c>
      <c r="H214">
        <f t="shared" si="6"/>
        <v>0.9427249435178241</v>
      </c>
      <c r="I214">
        <f t="shared" si="7"/>
        <v>0.33510676947012191</v>
      </c>
    </row>
    <row r="215" spans="1:9" x14ac:dyDescent="0.25">
      <c r="A215" t="s">
        <v>215</v>
      </c>
      <c r="C215" s="1">
        <v>69727370</v>
      </c>
      <c r="D215" s="1">
        <f t="shared" si="4"/>
        <v>1279964</v>
      </c>
      <c r="E215">
        <v>71007334</v>
      </c>
      <c r="F215">
        <v>69716521</v>
      </c>
      <c r="G215" s="1">
        <f t="shared" si="5"/>
        <v>10849</v>
      </c>
      <c r="H215">
        <f t="shared" si="6"/>
        <v>1.8356694078666671</v>
      </c>
      <c r="I215">
        <f t="shared" si="7"/>
        <v>1.5559169950049743E-2</v>
      </c>
    </row>
    <row r="216" spans="1:9" x14ac:dyDescent="0.25">
      <c r="A216" t="s">
        <v>216</v>
      </c>
      <c r="C216" s="1">
        <v>63611195</v>
      </c>
      <c r="D216" s="1">
        <f t="shared" si="4"/>
        <v>2845887</v>
      </c>
      <c r="E216">
        <v>66457082</v>
      </c>
      <c r="F216">
        <v>64850616</v>
      </c>
      <c r="G216" s="1">
        <f t="shared" si="5"/>
        <v>1239421</v>
      </c>
      <c r="H216">
        <f t="shared" si="6"/>
        <v>4.4738775934016015</v>
      </c>
      <c r="I216">
        <f t="shared" si="7"/>
        <v>1.9484321902771988</v>
      </c>
    </row>
    <row r="217" spans="1:9" x14ac:dyDescent="0.25">
      <c r="A217" t="s">
        <v>217</v>
      </c>
      <c r="C217" s="1">
        <v>70967038</v>
      </c>
      <c r="D217" s="1">
        <f t="shared" si="4"/>
        <v>1235729</v>
      </c>
      <c r="E217">
        <v>69731309</v>
      </c>
      <c r="F217">
        <v>68472207</v>
      </c>
      <c r="G217" s="1">
        <f t="shared" si="5"/>
        <v>2494831</v>
      </c>
      <c r="H217">
        <f t="shared" si="6"/>
        <v>1.7412717718330022</v>
      </c>
      <c r="I217">
        <f t="shared" si="7"/>
        <v>3.51547855216953</v>
      </c>
    </row>
    <row r="218" spans="1:9" x14ac:dyDescent="0.25">
      <c r="A218" t="s">
        <v>218</v>
      </c>
      <c r="C218" s="1">
        <v>64743622</v>
      </c>
      <c r="D218" s="1">
        <f t="shared" si="4"/>
        <v>1010226</v>
      </c>
      <c r="E218">
        <v>65753848</v>
      </c>
      <c r="F218">
        <v>64857621</v>
      </c>
      <c r="G218" s="1">
        <f t="shared" si="5"/>
        <v>113999</v>
      </c>
      <c r="H218">
        <f t="shared" si="6"/>
        <v>1.5603482919136036</v>
      </c>
      <c r="I218">
        <f t="shared" si="7"/>
        <v>0.17607757564135043</v>
      </c>
    </row>
    <row r="219" spans="1:9" x14ac:dyDescent="0.25">
      <c r="A219" t="s">
        <v>219</v>
      </c>
      <c r="C219" s="1">
        <v>58474895</v>
      </c>
      <c r="D219" s="1">
        <f t="shared" si="4"/>
        <v>2693158</v>
      </c>
      <c r="E219">
        <v>61168053</v>
      </c>
      <c r="F219">
        <v>60781373</v>
      </c>
      <c r="G219" s="1">
        <f t="shared" si="5"/>
        <v>2306478</v>
      </c>
      <c r="H219">
        <f t="shared" si="6"/>
        <v>4.6056653885398164</v>
      </c>
      <c r="I219">
        <f t="shared" si="7"/>
        <v>3.9443901523893286</v>
      </c>
    </row>
    <row r="220" spans="1:9" x14ac:dyDescent="0.25">
      <c r="A220" t="s">
        <v>220</v>
      </c>
      <c r="C220" s="1">
        <v>74237172</v>
      </c>
      <c r="D220" s="1">
        <f t="shared" si="4"/>
        <v>762299</v>
      </c>
      <c r="E220">
        <v>74999471</v>
      </c>
      <c r="F220">
        <v>75386956</v>
      </c>
      <c r="G220" s="1">
        <f t="shared" si="5"/>
        <v>1149784</v>
      </c>
      <c r="H220">
        <f t="shared" si="6"/>
        <v>1.0268427250973406</v>
      </c>
      <c r="I220">
        <f t="shared" si="7"/>
        <v>1.5487982220012368</v>
      </c>
    </row>
    <row r="221" spans="1:9" x14ac:dyDescent="0.25">
      <c r="A221" t="s">
        <v>221</v>
      </c>
      <c r="C221" s="1">
        <v>71278692</v>
      </c>
      <c r="D221" s="1">
        <f t="shared" si="4"/>
        <v>792592</v>
      </c>
      <c r="E221">
        <v>72071284</v>
      </c>
      <c r="F221">
        <v>73014683</v>
      </c>
      <c r="G221" s="1">
        <f t="shared" si="5"/>
        <v>1735991</v>
      </c>
      <c r="H221">
        <f t="shared" si="6"/>
        <v>1.1119620432989987</v>
      </c>
      <c r="I221">
        <f t="shared" si="7"/>
        <v>2.4354978343317524</v>
      </c>
    </row>
    <row r="222" spans="1:9" x14ac:dyDescent="0.25">
      <c r="A222" t="s">
        <v>222</v>
      </c>
      <c r="C222" s="1">
        <v>75712694</v>
      </c>
      <c r="D222" s="1">
        <f t="shared" si="4"/>
        <v>609837</v>
      </c>
      <c r="E222">
        <v>75102857</v>
      </c>
      <c r="F222">
        <v>76398295</v>
      </c>
      <c r="G222" s="1">
        <f t="shared" si="5"/>
        <v>685601</v>
      </c>
      <c r="H222">
        <f t="shared" si="6"/>
        <v>0.80546202727907157</v>
      </c>
      <c r="I222">
        <f t="shared" si="7"/>
        <v>0.90552979134516065</v>
      </c>
    </row>
    <row r="223" spans="1:9" x14ac:dyDescent="0.25">
      <c r="A223" t="s">
        <v>223</v>
      </c>
      <c r="C223" s="1">
        <v>80063355</v>
      </c>
      <c r="D223" s="1">
        <f t="shared" si="4"/>
        <v>59173</v>
      </c>
      <c r="E223">
        <v>80004182</v>
      </c>
      <c r="F223">
        <v>81049758</v>
      </c>
      <c r="G223" s="1">
        <f t="shared" si="5"/>
        <v>986403</v>
      </c>
      <c r="H223">
        <f t="shared" si="6"/>
        <v>7.3907719705225944E-2</v>
      </c>
      <c r="I223">
        <f t="shared" si="7"/>
        <v>1.232028060777618</v>
      </c>
    </row>
    <row r="224" spans="1:9" x14ac:dyDescent="0.25">
      <c r="A224" t="s">
        <v>224</v>
      </c>
      <c r="C224" s="1">
        <v>84404541</v>
      </c>
      <c r="D224" s="1">
        <f t="shared" si="4"/>
        <v>127831</v>
      </c>
      <c r="E224">
        <v>84532372</v>
      </c>
      <c r="F224">
        <v>85304056</v>
      </c>
      <c r="G224" s="1">
        <f t="shared" si="5"/>
        <v>899515</v>
      </c>
      <c r="H224">
        <f t="shared" si="6"/>
        <v>0.1514503822726789</v>
      </c>
      <c r="I224">
        <f t="shared" si="7"/>
        <v>1.0657187271476305</v>
      </c>
    </row>
    <row r="225" spans="1:9" x14ac:dyDescent="0.25">
      <c r="A225" t="s">
        <v>225</v>
      </c>
      <c r="C225" s="1">
        <v>81957559</v>
      </c>
      <c r="D225" s="1">
        <f t="shared" si="4"/>
        <v>124184</v>
      </c>
      <c r="E225">
        <v>81833375</v>
      </c>
      <c r="F225">
        <v>82194621</v>
      </c>
      <c r="G225" s="1">
        <f t="shared" si="5"/>
        <v>237062</v>
      </c>
      <c r="H225">
        <f t="shared" si="6"/>
        <v>0.15152232632989962</v>
      </c>
      <c r="I225">
        <f t="shared" si="7"/>
        <v>0.28924970788844506</v>
      </c>
    </row>
    <row r="226" spans="1:9" x14ac:dyDescent="0.25">
      <c r="A226" t="s">
        <v>226</v>
      </c>
      <c r="C226" s="1">
        <v>69028857</v>
      </c>
      <c r="D226" s="1">
        <f t="shared" si="4"/>
        <v>391857</v>
      </c>
      <c r="E226">
        <v>69420714</v>
      </c>
      <c r="F226">
        <v>69606366</v>
      </c>
      <c r="G226" s="1">
        <f t="shared" si="5"/>
        <v>577509</v>
      </c>
      <c r="H226">
        <f t="shared" si="6"/>
        <v>0.56767128564797187</v>
      </c>
      <c r="I226">
        <f t="shared" si="7"/>
        <v>0.83661967631884737</v>
      </c>
    </row>
    <row r="227" spans="1:9" x14ac:dyDescent="0.25">
      <c r="A227" t="s">
        <v>227</v>
      </c>
      <c r="C227" s="1">
        <v>71899067</v>
      </c>
      <c r="D227" s="1">
        <f t="shared" si="4"/>
        <v>668346</v>
      </c>
      <c r="E227">
        <v>72567413</v>
      </c>
      <c r="F227">
        <v>71894626</v>
      </c>
      <c r="G227" s="1">
        <f t="shared" si="5"/>
        <v>4441</v>
      </c>
      <c r="H227">
        <f t="shared" si="6"/>
        <v>0.92956143645090694</v>
      </c>
      <c r="I227">
        <f t="shared" si="7"/>
        <v>6.1767143654311947E-3</v>
      </c>
    </row>
    <row r="228" spans="1:9" x14ac:dyDescent="0.25">
      <c r="A228" t="s">
        <v>228</v>
      </c>
      <c r="C228" s="1">
        <v>65654285</v>
      </c>
      <c r="D228" s="1">
        <f t="shared" si="4"/>
        <v>2341054</v>
      </c>
      <c r="E228">
        <v>67995339</v>
      </c>
      <c r="F228">
        <v>67028721</v>
      </c>
      <c r="G228" s="1">
        <f t="shared" si="5"/>
        <v>1374436</v>
      </c>
      <c r="H228">
        <f t="shared" si="6"/>
        <v>3.56572918279439</v>
      </c>
      <c r="I228">
        <f t="shared" si="7"/>
        <v>2.0934444720554035</v>
      </c>
    </row>
    <row r="229" spans="1:9" x14ac:dyDescent="0.25">
      <c r="A229" t="s">
        <v>229</v>
      </c>
      <c r="C229" s="1">
        <v>72233639</v>
      </c>
      <c r="D229" s="1">
        <f t="shared" si="4"/>
        <v>983882</v>
      </c>
      <c r="E229">
        <v>71249757</v>
      </c>
      <c r="F229">
        <v>70650312</v>
      </c>
      <c r="G229" s="1">
        <f t="shared" si="5"/>
        <v>1583327</v>
      </c>
      <c r="H229">
        <f t="shared" si="6"/>
        <v>1.3620828378866527</v>
      </c>
      <c r="I229">
        <f t="shared" si="7"/>
        <v>2.1919524226101914</v>
      </c>
    </row>
    <row r="230" spans="1:9" x14ac:dyDescent="0.25">
      <c r="A230" t="s">
        <v>230</v>
      </c>
      <c r="C230" s="1">
        <v>66538427</v>
      </c>
      <c r="D230" s="1">
        <f t="shared" si="4"/>
        <v>715884</v>
      </c>
      <c r="E230">
        <v>67254311</v>
      </c>
      <c r="F230">
        <v>67035726</v>
      </c>
      <c r="G230" s="1">
        <f t="shared" si="5"/>
        <v>497299</v>
      </c>
      <c r="H230">
        <f t="shared" si="6"/>
        <v>1.0758955873723917</v>
      </c>
      <c r="I230">
        <f t="shared" si="7"/>
        <v>0.74738616829640414</v>
      </c>
    </row>
    <row r="231" spans="1:9" x14ac:dyDescent="0.25">
      <c r="A231" t="s">
        <v>231</v>
      </c>
      <c r="C231" s="1">
        <v>60331319</v>
      </c>
      <c r="D231" s="1">
        <f t="shared" si="4"/>
        <v>2320871</v>
      </c>
      <c r="E231">
        <v>62652190</v>
      </c>
      <c r="F231">
        <v>62959478</v>
      </c>
      <c r="G231" s="1">
        <f t="shared" si="5"/>
        <v>2628159</v>
      </c>
      <c r="H231">
        <f t="shared" si="6"/>
        <v>3.8468759484605335</v>
      </c>
      <c r="I231">
        <f t="shared" si="7"/>
        <v>4.3562100805387667</v>
      </c>
    </row>
    <row r="232" spans="1:9" x14ac:dyDescent="0.25">
      <c r="A232" t="s">
        <v>232</v>
      </c>
      <c r="C232" s="1">
        <v>76270848</v>
      </c>
      <c r="D232" s="1">
        <f t="shared" si="4"/>
        <v>197940</v>
      </c>
      <c r="E232">
        <v>76468788</v>
      </c>
      <c r="F232">
        <v>77565061</v>
      </c>
      <c r="G232" s="1">
        <f t="shared" si="5"/>
        <v>1294213</v>
      </c>
      <c r="H232">
        <f t="shared" si="6"/>
        <v>0.25952248492110641</v>
      </c>
      <c r="I232">
        <f t="shared" si="7"/>
        <v>1.6968645739981809</v>
      </c>
    </row>
    <row r="233" spans="1:9" x14ac:dyDescent="0.25">
      <c r="A233" t="s">
        <v>233</v>
      </c>
      <c r="C233" s="1">
        <v>73607027</v>
      </c>
      <c r="D233" s="1">
        <f t="shared" si="4"/>
        <v>79880</v>
      </c>
      <c r="E233">
        <v>73527147</v>
      </c>
      <c r="F233">
        <v>75192788</v>
      </c>
      <c r="G233" s="1">
        <f t="shared" si="5"/>
        <v>1585761</v>
      </c>
      <c r="H233">
        <f t="shared" si="6"/>
        <v>0.10852224747509499</v>
      </c>
      <c r="I233">
        <f t="shared" si="7"/>
        <v>2.1543608873103923</v>
      </c>
    </row>
    <row r="234" spans="1:9" x14ac:dyDescent="0.25">
      <c r="A234" t="s">
        <v>234</v>
      </c>
      <c r="C234" s="1">
        <v>78501938</v>
      </c>
      <c r="D234" s="1">
        <f t="shared" si="4"/>
        <v>1955433</v>
      </c>
      <c r="E234">
        <v>76546505</v>
      </c>
      <c r="F234">
        <v>78576400</v>
      </c>
      <c r="G234" s="1">
        <f t="shared" si="5"/>
        <v>74462</v>
      </c>
      <c r="H234">
        <f t="shared" si="6"/>
        <v>2.4909359562562647</v>
      </c>
      <c r="I234">
        <f t="shared" si="7"/>
        <v>9.4853709216707494E-2</v>
      </c>
    </row>
    <row r="235" spans="1:9" x14ac:dyDescent="0.25">
      <c r="A235" t="s">
        <v>235</v>
      </c>
      <c r="C235" s="1">
        <v>83253406</v>
      </c>
      <c r="D235" s="1">
        <f t="shared" si="4"/>
        <v>1816664</v>
      </c>
      <c r="E235">
        <v>81436742</v>
      </c>
      <c r="F235">
        <v>83227863</v>
      </c>
      <c r="G235" s="1">
        <f t="shared" si="5"/>
        <v>25543</v>
      </c>
      <c r="H235">
        <f t="shared" si="6"/>
        <v>2.182089703332978</v>
      </c>
      <c r="I235">
        <f t="shared" si="7"/>
        <v>3.0681027032095239E-2</v>
      </c>
    </row>
    <row r="236" spans="1:9" x14ac:dyDescent="0.25">
      <c r="A236" t="s">
        <v>236</v>
      </c>
      <c r="C236" s="1">
        <v>88951665</v>
      </c>
      <c r="D236" s="1">
        <f t="shared" si="4"/>
        <v>2996799</v>
      </c>
      <c r="E236">
        <v>85954866</v>
      </c>
      <c r="F236">
        <v>87482161</v>
      </c>
      <c r="G236" s="1">
        <f t="shared" si="5"/>
        <v>1469504</v>
      </c>
      <c r="H236">
        <f t="shared" si="6"/>
        <v>3.369019568099147</v>
      </c>
      <c r="I236">
        <f t="shared" si="7"/>
        <v>1.6520252881157425</v>
      </c>
    </row>
    <row r="237" spans="1:9" x14ac:dyDescent="0.25">
      <c r="A237" t="s">
        <v>237</v>
      </c>
      <c r="C237" s="1">
        <v>85855967</v>
      </c>
      <c r="D237" s="1">
        <f t="shared" si="4"/>
        <v>2609236</v>
      </c>
      <c r="E237">
        <v>83246731</v>
      </c>
      <c r="F237">
        <v>84372726</v>
      </c>
      <c r="G237" s="1">
        <f t="shared" si="5"/>
        <v>1483241</v>
      </c>
      <c r="H237">
        <f t="shared" si="6"/>
        <v>3.0390852158243118</v>
      </c>
      <c r="I237">
        <f t="shared" si="7"/>
        <v>1.7275922126647296</v>
      </c>
    </row>
    <row r="238" spans="1:9" x14ac:dyDescent="0.25">
      <c r="A238" t="s">
        <v>238</v>
      </c>
      <c r="C238" s="1">
        <v>73182699</v>
      </c>
      <c r="D238" s="1">
        <f t="shared" si="4"/>
        <v>2356925</v>
      </c>
      <c r="E238">
        <v>70825774</v>
      </c>
      <c r="F238">
        <v>71784471</v>
      </c>
      <c r="G238" s="1">
        <f t="shared" si="5"/>
        <v>1398228</v>
      </c>
      <c r="H238">
        <f t="shared" si="6"/>
        <v>3.2206040938719682</v>
      </c>
      <c r="I238">
        <f t="shared" si="7"/>
        <v>1.9105991157828164</v>
      </c>
    </row>
    <row r="239" spans="1:9" x14ac:dyDescent="0.25">
      <c r="A239" t="s">
        <v>239</v>
      </c>
      <c r="C239" s="1">
        <v>76672760</v>
      </c>
      <c r="D239" s="1">
        <f t="shared" si="4"/>
        <v>2707818</v>
      </c>
      <c r="E239">
        <v>73964942</v>
      </c>
      <c r="F239">
        <v>74072731</v>
      </c>
      <c r="G239" s="1">
        <f t="shared" si="5"/>
        <v>2600029</v>
      </c>
      <c r="H239">
        <f t="shared" si="6"/>
        <v>3.5316558318756228</v>
      </c>
      <c r="I239">
        <f t="shared" si="7"/>
        <v>3.3910726573557546</v>
      </c>
    </row>
    <row r="240" spans="1:9" x14ac:dyDescent="0.25">
      <c r="A240" t="s">
        <v>240</v>
      </c>
      <c r="C240" s="1">
        <v>70460064</v>
      </c>
      <c r="D240" s="1">
        <f t="shared" si="4"/>
        <v>1074033</v>
      </c>
      <c r="E240">
        <v>69386031</v>
      </c>
      <c r="F240">
        <v>69206826</v>
      </c>
      <c r="G240" s="1">
        <f t="shared" si="5"/>
        <v>1253238</v>
      </c>
      <c r="H240">
        <f t="shared" si="6"/>
        <v>1.5243145393680029</v>
      </c>
      <c r="I240">
        <f t="shared" si="7"/>
        <v>1.7786501017086787</v>
      </c>
    </row>
    <row r="241" spans="1:9" x14ac:dyDescent="0.25">
      <c r="A241" t="s">
        <v>241</v>
      </c>
      <c r="C241" s="1">
        <v>75322889</v>
      </c>
      <c r="D241" s="1">
        <f t="shared" si="4"/>
        <v>2688647</v>
      </c>
      <c r="E241">
        <v>72634242</v>
      </c>
      <c r="F241">
        <v>72828417</v>
      </c>
      <c r="G241" s="1">
        <f t="shared" si="5"/>
        <v>2494472</v>
      </c>
      <c r="H241">
        <f t="shared" si="6"/>
        <v>3.5694953229953779</v>
      </c>
      <c r="I241">
        <f t="shared" si="7"/>
        <v>3.3117051577774719</v>
      </c>
    </row>
    <row r="243" spans="1:9" x14ac:dyDescent="0.25">
      <c r="D243" s="1">
        <f>AVERAGE(D202:D241)</f>
        <v>1171495.6000000001</v>
      </c>
      <c r="G243" s="1">
        <f>AVERAGE(G202:G241)</f>
        <v>1027308.075</v>
      </c>
      <c r="H243">
        <f>AVERAGE(H202:H241)</f>
        <v>1.6532479987606581</v>
      </c>
      <c r="I243">
        <f>AVERAGE(I202:I241)</f>
        <v>1.4492627165533614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us-air-carrier-traffic-statisti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Sridhar Pappu</cp:lastModifiedBy>
  <dcterms:created xsi:type="dcterms:W3CDTF">2016-03-31T08:52:04Z</dcterms:created>
  <dcterms:modified xsi:type="dcterms:W3CDTF">2016-03-31T12:43:58Z</dcterms:modified>
</cp:coreProperties>
</file>