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Alexis/Desktop/HDX/"/>
    </mc:Choice>
  </mc:AlternateContent>
  <xr:revisionPtr revIDLastSave="0" documentId="13_ncr:1_{925B8A17-540E-0F41-84BE-A9368DAA671A}" xr6:coauthVersionLast="45" xr6:coauthVersionMax="45" xr10:uidLastSave="{00000000-0000-0000-0000-000000000000}"/>
  <bookViews>
    <workbookView xWindow="0" yWindow="460" windowWidth="17240" windowHeight="16580" tabRatio="680" xr2:uid="{00000000-000D-0000-FFFF-FFFF00000000}"/>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Region'!$A$9:$AC$9</definedName>
    <definedName name="_xlnm._FilterDatabase" localSheetId="0" hidden="1">'MPI Region'!$A$9:$U$19</definedName>
    <definedName name="_xlnm._FilterDatabase" localSheetId="5" hidden="1">'Sample Sizes Region'!$A$9:$I$9</definedName>
    <definedName name="_xlnm._FilterDatabase" localSheetId="3" hidden="1">'SEs &amp; CIs Region'!$A$9:$X$9</definedName>
    <definedName name="_xlnm._FilterDatabase" localSheetId="4" hidden="1">'Uncensored H Region'!$A$9:$Z$9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6" i="6" l="1"/>
  <c r="U6" i="6"/>
  <c r="T6" i="5"/>
  <c r="S6" i="5"/>
  <c r="Y6" i="3"/>
  <c r="X6" i="3"/>
  <c r="V6" i="2"/>
  <c r="U6" i="2"/>
  <c r="A22" i="2" l="1"/>
  <c r="A21" i="2"/>
  <c r="A21" i="3"/>
  <c r="A22" i="3"/>
  <c r="A21" i="7" l="1"/>
  <c r="A21" i="6"/>
  <c r="A22" i="6"/>
  <c r="A22" i="5"/>
  <c r="A21" i="5"/>
  <c r="A3" i="5"/>
  <c r="A3" i="7"/>
  <c r="A3" i="6"/>
  <c r="A3" i="3"/>
  <c r="A3" i="2"/>
</calcChain>
</file>

<file path=xl/sharedStrings.xml><?xml version="1.0" encoding="utf-8"?>
<sst xmlns="http://schemas.openxmlformats.org/spreadsheetml/2006/main" count="675" uniqueCount="93">
  <si>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</si>
  <si>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</si>
  <si>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</si>
  <si>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</si>
  <si>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</si>
  <si>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</si>
  <si>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</si>
  <si>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</si>
  <si>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</si>
  <si>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</si>
  <si>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</si>
  <si>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</si>
  <si>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</si>
  <si>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</si>
  <si>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</si>
  <si>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</si>
  <si>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</si>
  <si>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</si>
  <si>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</si>
  <si>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</si>
  <si>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</si>
  <si>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</si>
  <si>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</si>
  <si>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</si>
  <si>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</si>
  <si>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</si>
  <si>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</si>
  <si>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</si>
  <si>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</si>
  <si>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</si>
  <si>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</si>
  <si>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</si>
  <si>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</si>
  <si>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</si>
  <si>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</si>
  <si>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</si>
  <si>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</si>
  <si>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</si>
  <si>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</si>
  <si>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</si>
  <si>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</si>
  <si>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</si>
  <si>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</si>
  <si>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</si>
  <si>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</si>
  <si>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</si>
  <si>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</si>
  <si>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</si>
  <si>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Multidimensional poverty by region</t>
  </si>
  <si>
    <t>Population share by region</t>
  </si>
  <si>
    <t>Population size by 
region</t>
  </si>
  <si>
    <r>
      <t>Number of MPI poor by region</t>
    </r>
    <r>
      <rPr>
        <b/>
        <sz val="16"/>
        <color theme="1"/>
        <rFont val="Garamond"/>
        <family val="1"/>
      </rPr>
      <t>ᵇ</t>
    </r>
  </si>
  <si>
    <t>MPI of the region</t>
  </si>
  <si>
    <t>Percent of sample used to compute MPI by region
(unweighted)</t>
  </si>
  <si>
    <t>Percent of sample used to compute MPI by region
(weighted)</t>
  </si>
  <si>
    <t>Percent of sample used to compute MPI by subnational regions are presented in decimal. Multiply the decimal by 100 to convert to a percentage.</t>
  </si>
  <si>
    <t>Subnational 
region</t>
  </si>
  <si>
    <t>Notes</t>
  </si>
  <si>
    <t>Population 2017</t>
  </si>
  <si>
    <t>Citation: Alkire, S., Kanagaratnam, U. and Suppa, N. (2020). ‘The Global Multidimensional Poverty Index (MPI) 2020’, OPHI MPI Methodological Notes 49,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</si>
  <si>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2020].</t>
    </r>
  </si>
  <si>
    <r>
      <rPr>
        <sz val="22"/>
        <color theme="1"/>
        <rFont val="Garamond"/>
        <family val="1"/>
      </rPr>
      <t>ᵇ</t>
    </r>
    <r>
      <rPr>
        <sz val="18"/>
        <color theme="1"/>
        <rFont val="Garamond"/>
        <family val="1"/>
      </rPr>
      <t xml:space="preserve">Own calculations based on MPI results and population projection from the year of the survey, 2017 and 2018, as indicated. This was computed by multiplying the headcount (column H) by population of the survey year, 2017 and 2018, as indicated, and rounding to the nearest thousand. </t>
    </r>
  </si>
  <si>
    <t/>
  </si>
  <si>
    <t>2014</t>
  </si>
  <si>
    <t>DHS</t>
  </si>
  <si>
    <t>Central</t>
  </si>
  <si>
    <t>Eastern</t>
  </si>
  <si>
    <t>Western</t>
  </si>
  <si>
    <t>Sub-Saharan Africa</t>
  </si>
  <si>
    <t>GHA</t>
  </si>
  <si>
    <t>Ghana</t>
  </si>
  <si>
    <t>Ashanti</t>
  </si>
  <si>
    <t>Brong Ahafo</t>
  </si>
  <si>
    <t>Greater Accra</t>
  </si>
  <si>
    <t>Northern</t>
  </si>
  <si>
    <t>Upper East</t>
  </si>
  <si>
    <t>Upper West</t>
  </si>
  <si>
    <t>Volta</t>
  </si>
  <si>
    <t>Population 2018</t>
  </si>
  <si>
    <t xml:space="preserve">Population 2018 </t>
  </si>
  <si>
    <t>MPI results by subnational regions</t>
  </si>
  <si>
    <t>Sample sizes and non-response rates by subnational regions</t>
  </si>
  <si>
    <t>This table reports the sample sizes from each survey that were used to compute the MPI and gives the region breakdown. Reductions in sample sizes were due to missing data. Table is sorted by subnational region (alphabetically).</t>
  </si>
  <si>
    <t>This table reports the proportion of people who experience deprivations in each of the indicators by subnational regions. Table is sorted by subnational region (alphabetically).</t>
  </si>
  <si>
    <t>Uncensored headcount ratios by subnational regions</t>
  </si>
  <si>
    <t>Standard errors and confidence intervals for subnational regions</t>
  </si>
  <si>
    <t>This table presents the standard errors and 95% confidence intervals for the MPI and the headcount ratio of subnational regions. Table is sorted by subnational region (alphabetically).</t>
  </si>
  <si>
    <t>Contribution of deprivations to the MPI, by subnational regions</t>
  </si>
  <si>
    <t>This table shows which dimensions and indicators contribute most to a region's MPI, which is useful for understanding the major source(s) of deprivation in a subnational region. Table is sorted by subnational region (alphabetically).</t>
  </si>
  <si>
    <t>Censored headcount ratios by subnational regions</t>
  </si>
  <si>
    <t>This table shows the proportion of people who are MPI poor and experience deprivations in each of the indicators by subnational regions. Table is sorted by subnational region (alphabetically).</t>
  </si>
  <si>
    <t>Tables updated on 08 July 2020</t>
  </si>
  <si>
    <t xml:space="preserve">This table reports the MPI estimates for subnational regions in GHA. Table is sorted by subnational region (alphabetically).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</si>
</sst>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1">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5" fillId="0" borderId="0" xfId="0" applyFont="1" applyFill="1" applyAlignment="1">
      <alignment horizontal="left" vertical="center"/>
    </xf>
    <xf numFmtId="0" fontId="13" fillId="0" borderId="0" xfId="0" applyFont="1"/>
    <xf numFmtId="0" fontId="9" fillId="0" borderId="0" xfId="0" applyFont="1"/>
    <xf numFmtId="0" fontId="12" fillId="0" borderId="0" xfId="0" applyFont="1" applyAlignment="1">
      <alignment vertical="center"/>
    </xf>
    <xf numFmtId="1" fontId="12" fillId="0" borderId="0" xfId="0" applyNumberFormat="1" applyFont="1" applyBorder="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xf numFmtId="3" fontId="2" fillId="0" borderId="0" xfId="0" applyNumberFormat="1" applyFont="1" applyFill="1" applyAlignment="1">
      <alignment horizontal="center" vertical="center" wrapText="1"/>
    </xf>
    <xf numFmtId="3" fontId="2"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
  <sheetViews>
    <sheetView showGridLines="0" tabSelected="1" zoomScale="75" zoomScaleNormal="75" workbookViewId="0">
      <selection activeCell="C21" sqref="C21"/>
    </sheetView>
  </sheetViews>
  <sheetFormatPr baseColWidth="10" defaultColWidth="8.83203125" defaultRowHeight="15" x14ac:dyDescent="0.2"/>
  <cols>
    <col min="1" max="2" width="8.6640625" customWidth="1"/>
    <col min="3" max="3" width="25.6640625" customWidth="1"/>
    <col min="4" max="4" width="30.6640625" customWidth="1"/>
    <col min="5" max="6" width="13.33203125" customWidth="1"/>
    <col min="7" max="7" width="17.6640625" customWidth="1"/>
    <col min="8" max="8" width="13.33203125" customWidth="1"/>
    <col min="9" max="13" width="18.6640625" customWidth="1"/>
    <col min="14" max="21" width="12.6640625" customWidth="1"/>
  </cols>
  <sheetData>
    <row r="1" spans="1:21" s="3" customFormat="1" ht="21" customHeight="1" x14ac:dyDescent="0.2">
      <c r="A1" s="2" t="s">
        <v>80</v>
      </c>
      <c r="B1" s="2"/>
      <c r="C1" s="2"/>
      <c r="D1" s="2"/>
    </row>
    <row r="2" spans="1:21" s="3" customFormat="1" ht="21" customHeight="1" x14ac:dyDescent="0.2">
      <c r="A2" s="42" t="s">
        <v>92</v>
      </c>
      <c r="D2" s="42"/>
      <c r="E2" s="42"/>
    </row>
    <row r="3" spans="1:21" s="3" customFormat="1" ht="21" customHeight="1" x14ac:dyDescent="0.2">
      <c r="A3" s="3" t="s">
        <v>59</v>
      </c>
    </row>
    <row r="4" spans="1:21" s="1" customFormat="1" x14ac:dyDescent="0.2">
      <c r="A4" s="5"/>
      <c r="M4" s="22"/>
      <c r="N4" s="22"/>
      <c r="O4" s="22"/>
      <c r="P4" s="22"/>
      <c r="Q4" s="22"/>
      <c r="R4" s="22"/>
      <c r="S4" s="22"/>
      <c r="T4" s="22"/>
      <c r="U4" s="22"/>
    </row>
    <row r="5" spans="1:21" s="7" customFormat="1" ht="29.25" customHeight="1" x14ac:dyDescent="0.2">
      <c r="A5" s="49" t="s">
        <v>0</v>
      </c>
      <c r="B5" s="49" t="s">
        <v>1</v>
      </c>
      <c r="C5" s="52" t="s">
        <v>2</v>
      </c>
      <c r="D5" s="52" t="s">
        <v>3</v>
      </c>
      <c r="E5" s="52" t="s">
        <v>4</v>
      </c>
      <c r="F5" s="52"/>
      <c r="G5" s="47" t="s">
        <v>56</v>
      </c>
      <c r="H5" s="47" t="s">
        <v>44</v>
      </c>
      <c r="I5" s="56" t="s">
        <v>48</v>
      </c>
      <c r="J5" s="56"/>
      <c r="K5" s="56"/>
      <c r="L5" s="56"/>
      <c r="M5" s="54"/>
      <c r="N5" s="54" t="s">
        <v>45</v>
      </c>
      <c r="O5" s="54"/>
      <c r="P5" s="54"/>
      <c r="Q5" s="57" t="s">
        <v>78</v>
      </c>
      <c r="R5" s="57"/>
      <c r="S5" s="57"/>
      <c r="T5" s="48" t="s">
        <v>46</v>
      </c>
      <c r="U5" s="48"/>
    </row>
    <row r="6" spans="1:21" s="7" customFormat="1" ht="40.5" customHeight="1" x14ac:dyDescent="0.2">
      <c r="A6" s="50"/>
      <c r="B6" s="50"/>
      <c r="C6" s="53"/>
      <c r="D6" s="53"/>
      <c r="E6" s="54"/>
      <c r="F6" s="54"/>
      <c r="G6" s="55"/>
      <c r="H6" s="55"/>
      <c r="I6" s="47" t="s">
        <v>7</v>
      </c>
      <c r="J6" s="47" t="s">
        <v>8</v>
      </c>
      <c r="K6" s="47" t="s">
        <v>9</v>
      </c>
      <c r="L6" s="47" t="s">
        <v>10</v>
      </c>
      <c r="M6" s="47" t="s">
        <v>11</v>
      </c>
      <c r="N6" s="47" t="s">
        <v>12</v>
      </c>
      <c r="O6" s="47" t="s">
        <v>58</v>
      </c>
      <c r="P6" s="47" t="s">
        <v>78</v>
      </c>
      <c r="Q6" s="58" t="s">
        <v>49</v>
      </c>
      <c r="R6" s="58" t="s">
        <v>50</v>
      </c>
      <c r="S6" s="47" t="s">
        <v>51</v>
      </c>
      <c r="T6" s="55" t="s">
        <v>41</v>
      </c>
      <c r="U6" s="55" t="s">
        <v>13</v>
      </c>
    </row>
    <row r="7" spans="1:21" s="7" customFormat="1" ht="37.5" customHeight="1" x14ac:dyDescent="0.2">
      <c r="A7" s="50"/>
      <c r="B7" s="50"/>
      <c r="C7" s="53"/>
      <c r="D7" s="53"/>
      <c r="E7" s="53" t="s">
        <v>5</v>
      </c>
      <c r="F7" s="53" t="s">
        <v>6</v>
      </c>
      <c r="G7" s="55"/>
      <c r="H7" s="48"/>
      <c r="I7" s="48"/>
      <c r="J7" s="48"/>
      <c r="K7" s="48"/>
      <c r="L7" s="48"/>
      <c r="M7" s="48"/>
      <c r="N7" s="48"/>
      <c r="O7" s="48"/>
      <c r="P7" s="48"/>
      <c r="Q7" s="48"/>
      <c r="R7" s="48"/>
      <c r="S7" s="48"/>
      <c r="T7" s="55"/>
      <c r="U7" s="55"/>
    </row>
    <row r="8" spans="1:21" s="7" customFormat="1" ht="35.25" customHeight="1" x14ac:dyDescent="0.2">
      <c r="A8" s="51"/>
      <c r="B8" s="51"/>
      <c r="C8" s="54"/>
      <c r="D8" s="54"/>
      <c r="E8" s="54"/>
      <c r="F8" s="54"/>
      <c r="G8" s="48"/>
      <c r="H8" s="9" t="s">
        <v>35</v>
      </c>
      <c r="I8" s="9" t="s">
        <v>35</v>
      </c>
      <c r="J8" s="9" t="s">
        <v>14</v>
      </c>
      <c r="K8" s="9" t="s">
        <v>15</v>
      </c>
      <c r="L8" s="9" t="s">
        <v>14</v>
      </c>
      <c r="M8" s="9" t="s">
        <v>14</v>
      </c>
      <c r="N8" s="10" t="s">
        <v>16</v>
      </c>
      <c r="O8" s="10" t="s">
        <v>16</v>
      </c>
      <c r="P8" s="10" t="s">
        <v>16</v>
      </c>
      <c r="Q8" s="9" t="s">
        <v>14</v>
      </c>
      <c r="R8" s="10" t="s">
        <v>16</v>
      </c>
      <c r="S8" s="10" t="s">
        <v>16</v>
      </c>
      <c r="T8" s="48"/>
      <c r="U8" s="48"/>
    </row>
    <row r="9" spans="1:21" s="5" customFormat="1" ht="15" customHeight="1" x14ac:dyDescent="0.2"/>
    <row r="10" spans="1:21" s="45" customFormat="1" x14ac:dyDescent="0.2">
      <c r="A10" s="16">
        <v>288</v>
      </c>
      <c r="B10" s="16" t="s">
        <v>69</v>
      </c>
      <c r="C10" s="16" t="s">
        <v>70</v>
      </c>
      <c r="D10" s="16" t="s">
        <v>68</v>
      </c>
      <c r="E10" s="16" t="s">
        <v>64</v>
      </c>
      <c r="F10" s="16" t="s">
        <v>63</v>
      </c>
      <c r="G10" s="16" t="s">
        <v>71</v>
      </c>
      <c r="H10" s="17">
        <v>0.13787317276000977</v>
      </c>
      <c r="I10" s="17">
        <v>8.0504082143306732E-2</v>
      </c>
      <c r="J10" s="18">
        <v>18.355940282344818</v>
      </c>
      <c r="K10" s="18">
        <v>43.857237696647644</v>
      </c>
      <c r="L10" s="18">
        <v>22.35129326581955</v>
      </c>
      <c r="M10" s="18">
        <v>5.3554553538560867</v>
      </c>
      <c r="N10" s="21">
        <v>27224.48</v>
      </c>
      <c r="O10" s="21">
        <v>29121.464</v>
      </c>
      <c r="P10" s="21">
        <v>29767.108</v>
      </c>
      <c r="Q10" s="18">
        <v>0.17967319488525391</v>
      </c>
      <c r="R10" s="21">
        <v>5348.3515625</v>
      </c>
      <c r="S10" s="21">
        <v>981.740234375</v>
      </c>
      <c r="T10" s="16">
        <v>10</v>
      </c>
      <c r="U10" s="16" t="s">
        <v>62</v>
      </c>
    </row>
    <row r="11" spans="1:21" s="45" customFormat="1" x14ac:dyDescent="0.2">
      <c r="A11" s="16">
        <v>288</v>
      </c>
      <c r="B11" s="16" t="s">
        <v>69</v>
      </c>
      <c r="C11" s="16" t="s">
        <v>70</v>
      </c>
      <c r="D11" s="16" t="s">
        <v>68</v>
      </c>
      <c r="E11" s="16" t="s">
        <v>64</v>
      </c>
      <c r="F11" s="16" t="s">
        <v>63</v>
      </c>
      <c r="G11" s="16" t="s">
        <v>72</v>
      </c>
      <c r="H11" s="17">
        <v>0.13787317276000977</v>
      </c>
      <c r="I11" s="17">
        <v>0.13795366883277893</v>
      </c>
      <c r="J11" s="18">
        <v>32.522764801979065</v>
      </c>
      <c r="K11" s="18">
        <v>42.417570948600769</v>
      </c>
      <c r="L11" s="18">
        <v>25.894176959991455</v>
      </c>
      <c r="M11" s="18">
        <v>8.0146543681621552</v>
      </c>
      <c r="N11" s="21">
        <v>27224.48</v>
      </c>
      <c r="O11" s="21">
        <v>29121.464</v>
      </c>
      <c r="P11" s="21">
        <v>29767.108</v>
      </c>
      <c r="Q11" s="18">
        <v>8.7349042296409607E-2</v>
      </c>
      <c r="R11" s="21">
        <v>2600.12841796875</v>
      </c>
      <c r="S11" s="21">
        <v>845.6336669921875</v>
      </c>
      <c r="T11" s="16">
        <v>10</v>
      </c>
      <c r="U11" s="16" t="s">
        <v>62</v>
      </c>
    </row>
    <row r="12" spans="1:21" s="45" customFormat="1" x14ac:dyDescent="0.2">
      <c r="A12" s="16">
        <v>288</v>
      </c>
      <c r="B12" s="16" t="s">
        <v>69</v>
      </c>
      <c r="C12" s="16" t="s">
        <v>70</v>
      </c>
      <c r="D12" s="16" t="s">
        <v>68</v>
      </c>
      <c r="E12" s="16" t="s">
        <v>64</v>
      </c>
      <c r="F12" s="16" t="s">
        <v>63</v>
      </c>
      <c r="G12" s="16" t="s">
        <v>65</v>
      </c>
      <c r="H12" s="17">
        <v>0.13787317276000977</v>
      </c>
      <c r="I12" s="17">
        <v>0.14234395325183868</v>
      </c>
      <c r="J12" s="18">
        <v>31.59184455871582</v>
      </c>
      <c r="K12" s="18">
        <v>45.057183504104614</v>
      </c>
      <c r="L12" s="18">
        <v>29.427850246429443</v>
      </c>
      <c r="M12" s="18">
        <v>10.302760452032089</v>
      </c>
      <c r="N12" s="21">
        <v>27224.48</v>
      </c>
      <c r="O12" s="21">
        <v>29121.464</v>
      </c>
      <c r="P12" s="21">
        <v>29767.108</v>
      </c>
      <c r="Q12" s="18">
        <v>0.10050555318593979</v>
      </c>
      <c r="R12" s="21">
        <v>2991.759765625</v>
      </c>
      <c r="S12" s="21">
        <v>945.152099609375</v>
      </c>
      <c r="T12" s="16">
        <v>10</v>
      </c>
      <c r="U12" s="16" t="s">
        <v>62</v>
      </c>
    </row>
    <row r="13" spans="1:21" s="45" customFormat="1" x14ac:dyDescent="0.2">
      <c r="A13" s="16">
        <v>288</v>
      </c>
      <c r="B13" s="16" t="s">
        <v>69</v>
      </c>
      <c r="C13" s="16" t="s">
        <v>70</v>
      </c>
      <c r="D13" s="16" t="s">
        <v>68</v>
      </c>
      <c r="E13" s="16" t="s">
        <v>64</v>
      </c>
      <c r="F13" s="16" t="s">
        <v>63</v>
      </c>
      <c r="G13" s="16" t="s">
        <v>66</v>
      </c>
      <c r="H13" s="17">
        <v>0.13787317276000977</v>
      </c>
      <c r="I13" s="17">
        <v>0.13263776898384094</v>
      </c>
      <c r="J13" s="18">
        <v>29.290702939033508</v>
      </c>
      <c r="K13" s="18">
        <v>45.283231139183044</v>
      </c>
      <c r="L13" s="18">
        <v>19.439516961574554</v>
      </c>
      <c r="M13" s="18">
        <v>9.498991072177887</v>
      </c>
      <c r="N13" s="21">
        <v>27224.48</v>
      </c>
      <c r="O13" s="21">
        <v>29121.464</v>
      </c>
      <c r="P13" s="21">
        <v>29767.108</v>
      </c>
      <c r="Q13" s="18">
        <v>9.4305284321308136E-2</v>
      </c>
      <c r="R13" s="21">
        <v>2807.195556640625</v>
      </c>
      <c r="S13" s="21">
        <v>822.247314453125</v>
      </c>
      <c r="T13" s="16">
        <v>10</v>
      </c>
      <c r="U13" s="16" t="s">
        <v>62</v>
      </c>
    </row>
    <row r="14" spans="1:21" s="45" customFormat="1" x14ac:dyDescent="0.2">
      <c r="A14" s="16">
        <v>288</v>
      </c>
      <c r="B14" s="16" t="s">
        <v>69</v>
      </c>
      <c r="C14" s="16" t="s">
        <v>70</v>
      </c>
      <c r="D14" s="16" t="s">
        <v>68</v>
      </c>
      <c r="E14" s="16" t="s">
        <v>64</v>
      </c>
      <c r="F14" s="16" t="s">
        <v>63</v>
      </c>
      <c r="G14" s="16" t="s">
        <v>73</v>
      </c>
      <c r="H14" s="17">
        <v>0.13787317276000977</v>
      </c>
      <c r="I14" s="17">
        <v>4.4797979295253754E-2</v>
      </c>
      <c r="J14" s="18">
        <v>10.861747711896896</v>
      </c>
      <c r="K14" s="18">
        <v>41.243806481361389</v>
      </c>
      <c r="L14" s="18">
        <v>18.963371217250824</v>
      </c>
      <c r="M14" s="18">
        <v>1.7005600035190582</v>
      </c>
      <c r="N14" s="21">
        <v>27224.48</v>
      </c>
      <c r="O14" s="21">
        <v>29121.464</v>
      </c>
      <c r="P14" s="21">
        <v>29767.108</v>
      </c>
      <c r="Q14" s="18">
        <v>0.18218234181404114</v>
      </c>
      <c r="R14" s="21">
        <v>5423.04150390625</v>
      </c>
      <c r="S14" s="21">
        <v>589.037109375</v>
      </c>
      <c r="T14" s="16">
        <v>10</v>
      </c>
      <c r="U14" s="16" t="s">
        <v>62</v>
      </c>
    </row>
    <row r="15" spans="1:21" s="45" customFormat="1" x14ac:dyDescent="0.2">
      <c r="A15" s="16">
        <v>288</v>
      </c>
      <c r="B15" s="16" t="s">
        <v>69</v>
      </c>
      <c r="C15" s="16" t="s">
        <v>70</v>
      </c>
      <c r="D15" s="16" t="s">
        <v>68</v>
      </c>
      <c r="E15" s="16" t="s">
        <v>64</v>
      </c>
      <c r="F15" s="16" t="s">
        <v>63</v>
      </c>
      <c r="G15" s="16" t="s">
        <v>74</v>
      </c>
      <c r="H15" s="17">
        <v>0.13787317276000977</v>
      </c>
      <c r="I15" s="17">
        <v>0.36872687935829163</v>
      </c>
      <c r="J15" s="18">
        <v>72.825884819030762</v>
      </c>
      <c r="K15" s="18">
        <v>50.631290674209595</v>
      </c>
      <c r="L15" s="18">
        <v>14.243173599243164</v>
      </c>
      <c r="M15" s="18">
        <v>36.410045623779297</v>
      </c>
      <c r="N15" s="21">
        <v>27224.48</v>
      </c>
      <c r="O15" s="21">
        <v>29121.464</v>
      </c>
      <c r="P15" s="21">
        <v>29767.108</v>
      </c>
      <c r="Q15" s="18">
        <v>9.8780661821365356E-2</v>
      </c>
      <c r="R15" s="21">
        <v>2940.41455078125</v>
      </c>
      <c r="S15" s="21">
        <v>2141.3828125</v>
      </c>
      <c r="T15" s="16">
        <v>10</v>
      </c>
      <c r="U15" s="16" t="s">
        <v>62</v>
      </c>
    </row>
    <row r="16" spans="1:21" s="45" customFormat="1" x14ac:dyDescent="0.2">
      <c r="A16" s="16">
        <v>288</v>
      </c>
      <c r="B16" s="16" t="s">
        <v>69</v>
      </c>
      <c r="C16" s="16" t="s">
        <v>70</v>
      </c>
      <c r="D16" s="16" t="s">
        <v>68</v>
      </c>
      <c r="E16" s="16" t="s">
        <v>64</v>
      </c>
      <c r="F16" s="16" t="s">
        <v>63</v>
      </c>
      <c r="G16" s="16" t="s">
        <v>75</v>
      </c>
      <c r="H16" s="17">
        <v>0.13787317276000977</v>
      </c>
      <c r="I16" s="17">
        <v>0.27682653069496155</v>
      </c>
      <c r="J16" s="18">
        <v>59.14645791053772</v>
      </c>
      <c r="K16" s="18">
        <v>46.803569793701172</v>
      </c>
      <c r="L16" s="18">
        <v>22.720476984977722</v>
      </c>
      <c r="M16" s="18">
        <v>21.695324778556824</v>
      </c>
      <c r="N16" s="21">
        <v>27224.48</v>
      </c>
      <c r="O16" s="21">
        <v>29121.464</v>
      </c>
      <c r="P16" s="21">
        <v>29767.108</v>
      </c>
      <c r="Q16" s="18">
        <v>4.2685408145189285E-2</v>
      </c>
      <c r="R16" s="21">
        <v>1270.62109375</v>
      </c>
      <c r="S16" s="21">
        <v>751.52734375</v>
      </c>
      <c r="T16" s="16">
        <v>10</v>
      </c>
      <c r="U16" s="16" t="s">
        <v>62</v>
      </c>
    </row>
    <row r="17" spans="1:21" s="45" customFormat="1" x14ac:dyDescent="0.2">
      <c r="A17" s="16">
        <v>288</v>
      </c>
      <c r="B17" s="16" t="s">
        <v>69</v>
      </c>
      <c r="C17" s="16" t="s">
        <v>70</v>
      </c>
      <c r="D17" s="16" t="s">
        <v>68</v>
      </c>
      <c r="E17" s="16" t="s">
        <v>64</v>
      </c>
      <c r="F17" s="16" t="s">
        <v>63</v>
      </c>
      <c r="G17" s="16" t="s">
        <v>76</v>
      </c>
      <c r="H17" s="17">
        <v>0.13787317276000977</v>
      </c>
      <c r="I17" s="17">
        <v>0.24256455898284912</v>
      </c>
      <c r="J17" s="18">
        <v>52.098292112350464</v>
      </c>
      <c r="K17" s="18">
        <v>46.559026837348938</v>
      </c>
      <c r="L17" s="18">
        <v>19.934861361980438</v>
      </c>
      <c r="M17" s="18">
        <v>18.219830095767975</v>
      </c>
      <c r="N17" s="21">
        <v>27224.48</v>
      </c>
      <c r="O17" s="21">
        <v>29121.464</v>
      </c>
      <c r="P17" s="21">
        <v>29767.108</v>
      </c>
      <c r="Q17" s="18">
        <v>2.7023511007428169E-2</v>
      </c>
      <c r="R17" s="21">
        <v>804.4117431640625</v>
      </c>
      <c r="S17" s="21">
        <v>419.08477783203125</v>
      </c>
      <c r="T17" s="16">
        <v>10</v>
      </c>
      <c r="U17" s="16" t="s">
        <v>62</v>
      </c>
    </row>
    <row r="18" spans="1:21" s="45" customFormat="1" x14ac:dyDescent="0.2">
      <c r="A18" s="16">
        <v>288</v>
      </c>
      <c r="B18" s="16" t="s">
        <v>69</v>
      </c>
      <c r="C18" s="16" t="s">
        <v>70</v>
      </c>
      <c r="D18" s="16" t="s">
        <v>68</v>
      </c>
      <c r="E18" s="16" t="s">
        <v>64</v>
      </c>
      <c r="F18" s="16" t="s">
        <v>63</v>
      </c>
      <c r="G18" s="16" t="s">
        <v>77</v>
      </c>
      <c r="H18" s="17">
        <v>0.13787317276000977</v>
      </c>
      <c r="I18" s="17">
        <v>0.14654642343521118</v>
      </c>
      <c r="J18" s="18">
        <v>32.747423648834229</v>
      </c>
      <c r="K18" s="18">
        <v>44.750517606735229</v>
      </c>
      <c r="L18" s="18">
        <v>25.582271814346313</v>
      </c>
      <c r="M18" s="18">
        <v>10.221870243549347</v>
      </c>
      <c r="N18" s="21">
        <v>27224.48</v>
      </c>
      <c r="O18" s="21">
        <v>29121.464</v>
      </c>
      <c r="P18" s="21">
        <v>29767.108</v>
      </c>
      <c r="Q18" s="18">
        <v>8.2018278539180756E-2</v>
      </c>
      <c r="R18" s="21">
        <v>2441.447021484375</v>
      </c>
      <c r="S18" s="21">
        <v>799.510986328125</v>
      </c>
      <c r="T18" s="16">
        <v>10</v>
      </c>
      <c r="U18" s="16" t="s">
        <v>62</v>
      </c>
    </row>
    <row r="19" spans="1:21" s="45" customFormat="1" x14ac:dyDescent="0.2">
      <c r="A19" s="16">
        <v>288</v>
      </c>
      <c r="B19" s="16" t="s">
        <v>69</v>
      </c>
      <c r="C19" s="16" t="s">
        <v>70</v>
      </c>
      <c r="D19" s="16" t="s">
        <v>68</v>
      </c>
      <c r="E19" s="16" t="s">
        <v>64</v>
      </c>
      <c r="F19" s="16" t="s">
        <v>63</v>
      </c>
      <c r="G19" s="16" t="s">
        <v>67</v>
      </c>
      <c r="H19" s="17">
        <v>0.13787317276000977</v>
      </c>
      <c r="I19" s="17">
        <v>9.0716280043125153E-2</v>
      </c>
      <c r="J19" s="18">
        <v>20.921342074871063</v>
      </c>
      <c r="K19" s="18">
        <v>43.360638618469238</v>
      </c>
      <c r="L19" s="18">
        <v>23.538818955421448</v>
      </c>
      <c r="M19" s="18">
        <v>6.3459530472755432</v>
      </c>
      <c r="N19" s="21">
        <v>27224.48</v>
      </c>
      <c r="O19" s="21">
        <v>29121.464</v>
      </c>
      <c r="P19" s="21">
        <v>29767.108</v>
      </c>
      <c r="Q19" s="18">
        <v>0.10547672957181931</v>
      </c>
      <c r="R19" s="21">
        <v>3139.7373046875</v>
      </c>
      <c r="S19" s="21">
        <v>656.87518310546875</v>
      </c>
      <c r="T19" s="16">
        <v>10</v>
      </c>
      <c r="U19" s="16" t="s">
        <v>62</v>
      </c>
    </row>
    <row r="20" spans="1:21" s="1" customFormat="1" x14ac:dyDescent="0.2">
      <c r="A20" s="15"/>
      <c r="B20" s="15"/>
      <c r="C20" s="16"/>
      <c r="D20" s="16"/>
      <c r="E20" s="16"/>
      <c r="F20" s="16"/>
      <c r="G20" s="16"/>
      <c r="H20" s="19"/>
      <c r="I20" s="19"/>
      <c r="J20" s="20"/>
      <c r="K20" s="20"/>
      <c r="L20" s="20"/>
      <c r="M20" s="20"/>
      <c r="N20" s="21"/>
      <c r="O20" s="21"/>
      <c r="P20" s="21"/>
      <c r="Q20" s="18"/>
      <c r="R20" s="21"/>
      <c r="S20" s="21"/>
      <c r="T20" s="16"/>
      <c r="U20" s="16"/>
    </row>
    <row r="21" spans="1:21" s="25" customFormat="1" ht="30" customHeight="1" x14ac:dyDescent="0.2">
      <c r="A21" s="24" t="s">
        <v>57</v>
      </c>
    </row>
    <row r="22" spans="1:21" s="23" customFormat="1" ht="30" customHeight="1" x14ac:dyDescent="0.2">
      <c r="A22" s="23" t="s">
        <v>60</v>
      </c>
    </row>
    <row r="23" spans="1:21" s="23" customFormat="1" ht="30" customHeight="1" x14ac:dyDescent="0.2">
      <c r="A23" s="23" t="s">
        <v>61</v>
      </c>
    </row>
    <row r="24" spans="1:21" s="13" customFormat="1" ht="30" customHeight="1" x14ac:dyDescent="0.2">
      <c r="A24" s="13" t="s">
        <v>91</v>
      </c>
    </row>
    <row r="25" spans="1:21" s="27" customFormat="1" ht="30" customHeight="1" x14ac:dyDescent="0.25">
      <c r="A25" s="28"/>
    </row>
  </sheetData>
  <autoFilter ref="A9:U19" xr:uid="{00000000-0009-0000-0000-000000000000}">
    <sortState xmlns:xlrd2="http://schemas.microsoft.com/office/spreadsheetml/2017/richdata2" ref="A10:U19">
      <sortCondition ref="C9"/>
    </sortState>
  </autoFilter>
  <mergeCells count="26">
    <mergeCell ref="S6:S7"/>
    <mergeCell ref="H5:H7"/>
    <mergeCell ref="T5:U5"/>
    <mergeCell ref="T6:T8"/>
    <mergeCell ref="U6:U8"/>
    <mergeCell ref="I5:M5"/>
    <mergeCell ref="N6:N7"/>
    <mergeCell ref="O6:O7"/>
    <mergeCell ref="P6:P7"/>
    <mergeCell ref="N5:P5"/>
    <mergeCell ref="Q5:S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
  <sheetViews>
    <sheetView showGridLines="0" topLeftCell="A2" zoomScale="75" zoomScaleNormal="75" workbookViewId="0">
      <selection activeCell="C21" sqref="C21"/>
    </sheetView>
  </sheetViews>
  <sheetFormatPr baseColWidth="10" defaultColWidth="8.83203125" defaultRowHeight="15" x14ac:dyDescent="0.2"/>
  <cols>
    <col min="1" max="2" width="8.6640625" customWidth="1"/>
    <col min="3" max="3" width="25.6640625" customWidth="1"/>
    <col min="4" max="4" width="30.6640625" customWidth="1"/>
    <col min="5" max="6" width="13.33203125" customWidth="1"/>
    <col min="7" max="7" width="18.1640625" customWidth="1"/>
    <col min="8" max="9" width="13.33203125" customWidth="1"/>
    <col min="10" max="24" width="12.6640625" customWidth="1"/>
    <col min="25" max="26" width="12.6640625" style="29" customWidth="1"/>
  </cols>
  <sheetData>
    <row r="1" spans="1:26" s="3" customFormat="1" ht="21" customHeight="1" x14ac:dyDescent="0.2">
      <c r="A1" s="2" t="s">
        <v>89</v>
      </c>
      <c r="B1" s="4"/>
      <c r="C1" s="4"/>
      <c r="D1" s="4"/>
    </row>
    <row r="2" spans="1:26" s="3" customFormat="1" ht="21" customHeight="1" x14ac:dyDescent="0.2">
      <c r="A2" s="3" t="s">
        <v>90</v>
      </c>
    </row>
    <row r="3" spans="1:26" s="3" customFormat="1" ht="21" customHeight="1" x14ac:dyDescent="0.2">
      <c r="A3" s="3" t="str">
        <f>'MPI Region'!A3</f>
        <v>Citation: Alkire, S., Kanagaratnam, U. and Suppa, N. (2020). ‘The Global Multidimensional Poverty Index (MPI) 2020’, OPHI MPI Methodological Notes 49, Oxford Poverty and Human Development Initiative, University of Oxford.</v>
      </c>
    </row>
    <row r="4" spans="1:26" s="1" customFormat="1" x14ac:dyDescent="0.2">
      <c r="T4" s="22"/>
      <c r="U4" s="22"/>
      <c r="V4" s="22"/>
      <c r="W4" s="22"/>
      <c r="X4" s="22"/>
      <c r="Y4" s="5"/>
      <c r="Z4" s="5"/>
    </row>
    <row r="5" spans="1:26" s="1" customFormat="1" ht="30" customHeight="1" x14ac:dyDescent="0.2">
      <c r="A5" s="49" t="s">
        <v>0</v>
      </c>
      <c r="B5" s="49" t="s">
        <v>1</v>
      </c>
      <c r="C5" s="52" t="s">
        <v>2</v>
      </c>
      <c r="D5" s="52" t="s">
        <v>3</v>
      </c>
      <c r="E5" s="52" t="s">
        <v>4</v>
      </c>
      <c r="F5" s="52"/>
      <c r="G5" s="47" t="s">
        <v>56</v>
      </c>
      <c r="H5" s="47" t="s">
        <v>44</v>
      </c>
      <c r="I5" s="47" t="s">
        <v>52</v>
      </c>
      <c r="J5" s="56" t="s">
        <v>17</v>
      </c>
      <c r="K5" s="56"/>
      <c r="L5" s="56"/>
      <c r="M5" s="56"/>
      <c r="N5" s="56"/>
      <c r="O5" s="56"/>
      <c r="P5" s="56"/>
      <c r="Q5" s="56"/>
      <c r="R5" s="56"/>
      <c r="S5" s="56"/>
      <c r="T5" s="54" t="s">
        <v>45</v>
      </c>
      <c r="U5" s="54"/>
      <c r="V5" s="54"/>
      <c r="W5" s="57" t="s">
        <v>78</v>
      </c>
      <c r="X5" s="57"/>
      <c r="Y5" s="57" t="s">
        <v>46</v>
      </c>
      <c r="Z5" s="57"/>
    </row>
    <row r="6" spans="1:26" s="1" customFormat="1" ht="30" customHeight="1" x14ac:dyDescent="0.2">
      <c r="A6" s="50"/>
      <c r="B6" s="50"/>
      <c r="C6" s="53"/>
      <c r="D6" s="53"/>
      <c r="E6" s="54"/>
      <c r="F6" s="54"/>
      <c r="G6" s="55"/>
      <c r="H6" s="55"/>
      <c r="I6" s="55"/>
      <c r="J6" s="48" t="s">
        <v>18</v>
      </c>
      <c r="K6" s="48"/>
      <c r="L6" s="48" t="s">
        <v>19</v>
      </c>
      <c r="M6" s="48"/>
      <c r="N6" s="48" t="s">
        <v>20</v>
      </c>
      <c r="O6" s="48"/>
      <c r="P6" s="48"/>
      <c r="Q6" s="48"/>
      <c r="R6" s="48"/>
      <c r="S6" s="48"/>
      <c r="T6" s="47" t="s">
        <v>12</v>
      </c>
      <c r="U6" s="47" t="str">
        <f>'MPI Region'!O6:O7</f>
        <v>Population 2017</v>
      </c>
      <c r="V6" s="47" t="str">
        <f>'MPI Region'!P6:P7</f>
        <v>Population 2018</v>
      </c>
      <c r="W6" s="58" t="s">
        <v>49</v>
      </c>
      <c r="X6" s="58" t="s">
        <v>50</v>
      </c>
      <c r="Y6" s="55" t="s">
        <v>41</v>
      </c>
      <c r="Z6" s="55" t="s">
        <v>13</v>
      </c>
    </row>
    <row r="7" spans="1:26" s="1" customFormat="1" ht="30" customHeight="1" x14ac:dyDescent="0.2">
      <c r="A7" s="50"/>
      <c r="B7" s="50"/>
      <c r="C7" s="53"/>
      <c r="D7" s="53"/>
      <c r="E7" s="53" t="s">
        <v>5</v>
      </c>
      <c r="F7" s="53" t="s">
        <v>6</v>
      </c>
      <c r="G7" s="55"/>
      <c r="H7" s="48"/>
      <c r="I7" s="48"/>
      <c r="J7" s="11" t="s">
        <v>21</v>
      </c>
      <c r="K7" s="11" t="s">
        <v>22</v>
      </c>
      <c r="L7" s="11" t="s">
        <v>23</v>
      </c>
      <c r="M7" s="11" t="s">
        <v>24</v>
      </c>
      <c r="N7" s="8" t="s">
        <v>30</v>
      </c>
      <c r="O7" s="8" t="s">
        <v>25</v>
      </c>
      <c r="P7" s="8" t="s">
        <v>26</v>
      </c>
      <c r="Q7" s="8" t="s">
        <v>27</v>
      </c>
      <c r="R7" s="8" t="s">
        <v>28</v>
      </c>
      <c r="S7" s="8" t="s">
        <v>29</v>
      </c>
      <c r="T7" s="48"/>
      <c r="U7" s="48"/>
      <c r="V7" s="48"/>
      <c r="W7" s="48"/>
      <c r="X7" s="48"/>
      <c r="Y7" s="55"/>
      <c r="Z7" s="55"/>
    </row>
    <row r="8" spans="1:26" s="1" customFormat="1" ht="30" customHeight="1" x14ac:dyDescent="0.2">
      <c r="A8" s="51"/>
      <c r="B8" s="51"/>
      <c r="C8" s="54"/>
      <c r="D8" s="54"/>
      <c r="E8" s="54"/>
      <c r="F8" s="54"/>
      <c r="G8" s="48"/>
      <c r="H8" s="9" t="s">
        <v>35</v>
      </c>
      <c r="I8" s="9" t="s">
        <v>35</v>
      </c>
      <c r="J8" s="9" t="s">
        <v>14</v>
      </c>
      <c r="K8" s="9" t="s">
        <v>14</v>
      </c>
      <c r="L8" s="9" t="s">
        <v>14</v>
      </c>
      <c r="M8" s="9" t="s">
        <v>14</v>
      </c>
      <c r="N8" s="9" t="s">
        <v>14</v>
      </c>
      <c r="O8" s="9" t="s">
        <v>14</v>
      </c>
      <c r="P8" s="9" t="s">
        <v>14</v>
      </c>
      <c r="Q8" s="9" t="s">
        <v>14</v>
      </c>
      <c r="R8" s="9" t="s">
        <v>14</v>
      </c>
      <c r="S8" s="9" t="s">
        <v>14</v>
      </c>
      <c r="T8" s="10" t="s">
        <v>16</v>
      </c>
      <c r="U8" s="10" t="s">
        <v>16</v>
      </c>
      <c r="V8" s="10" t="s">
        <v>16</v>
      </c>
      <c r="W8" s="9" t="s">
        <v>14</v>
      </c>
      <c r="X8" s="10" t="s">
        <v>16</v>
      </c>
      <c r="Y8" s="48"/>
      <c r="Z8" s="48"/>
    </row>
    <row r="9" spans="1:26" s="1" customFormat="1" x14ac:dyDescent="0.2">
      <c r="G9" s="5"/>
      <c r="H9" s="5"/>
      <c r="I9" s="5"/>
      <c r="T9" s="5"/>
      <c r="U9" s="5"/>
      <c r="V9" s="5"/>
      <c r="W9" s="5"/>
      <c r="X9" s="5"/>
      <c r="Y9" s="5"/>
      <c r="Z9" s="5"/>
    </row>
    <row r="10" spans="1:26" s="45" customFormat="1" x14ac:dyDescent="0.2">
      <c r="A10" s="16">
        <v>288</v>
      </c>
      <c r="B10" s="16" t="s">
        <v>69</v>
      </c>
      <c r="C10" s="16" t="s">
        <v>70</v>
      </c>
      <c r="D10" s="16" t="s">
        <v>68</v>
      </c>
      <c r="E10" s="16" t="s">
        <v>64</v>
      </c>
      <c r="F10" s="16" t="s">
        <v>63</v>
      </c>
      <c r="G10" s="16" t="s">
        <v>71</v>
      </c>
      <c r="H10" s="17">
        <v>0.13787317276000977</v>
      </c>
      <c r="I10" s="17">
        <v>8.0504082143306732E-2</v>
      </c>
      <c r="J10" s="18">
        <v>9.14921835064888</v>
      </c>
      <c r="K10" s="18">
        <v>2.766183577477932</v>
      </c>
      <c r="L10" s="18">
        <v>6.5096862614154816</v>
      </c>
      <c r="M10" s="18">
        <v>7.6452895998954773</v>
      </c>
      <c r="N10" s="18">
        <v>18.038322031497955</v>
      </c>
      <c r="O10" s="18">
        <v>17.512115836143494</v>
      </c>
      <c r="P10" s="18">
        <v>5.6299973279237747</v>
      </c>
      <c r="Q10" s="18">
        <v>9.773486852645874</v>
      </c>
      <c r="R10" s="18">
        <v>7.969946414232254</v>
      </c>
      <c r="S10" s="18">
        <v>7.7723391354084015</v>
      </c>
      <c r="T10" s="21">
        <v>27224.48</v>
      </c>
      <c r="U10" s="21">
        <v>29121.464</v>
      </c>
      <c r="V10" s="21">
        <v>29767.108</v>
      </c>
      <c r="W10" s="18">
        <v>0.17967319488525391</v>
      </c>
      <c r="X10" s="21">
        <v>5348.3515625</v>
      </c>
      <c r="Y10" s="46">
        <v>10</v>
      </c>
      <c r="Z10" s="45" t="s">
        <v>62</v>
      </c>
    </row>
    <row r="11" spans="1:26" s="45" customFormat="1" x14ac:dyDescent="0.2">
      <c r="A11" s="16">
        <v>288</v>
      </c>
      <c r="B11" s="16" t="s">
        <v>69</v>
      </c>
      <c r="C11" s="16" t="s">
        <v>70</v>
      </c>
      <c r="D11" s="16" t="s">
        <v>68</v>
      </c>
      <c r="E11" s="16" t="s">
        <v>64</v>
      </c>
      <c r="F11" s="16" t="s">
        <v>63</v>
      </c>
      <c r="G11" s="16" t="s">
        <v>72</v>
      </c>
      <c r="H11" s="17">
        <v>0.13787317276000977</v>
      </c>
      <c r="I11" s="17">
        <v>0.13795366883277893</v>
      </c>
      <c r="J11" s="18">
        <v>13.329382240772247</v>
      </c>
      <c r="K11" s="18">
        <v>2.5961106643080711</v>
      </c>
      <c r="L11" s="18">
        <v>15.974947810173035</v>
      </c>
      <c r="M11" s="18">
        <v>8.5613556206226349</v>
      </c>
      <c r="N11" s="18">
        <v>32.134377956390381</v>
      </c>
      <c r="O11" s="18">
        <v>29.600685834884644</v>
      </c>
      <c r="P11" s="18">
        <v>14.062030613422394</v>
      </c>
      <c r="Q11" s="18">
        <v>24.247400462627411</v>
      </c>
      <c r="R11" s="18">
        <v>17.51713752746582</v>
      </c>
      <c r="S11" s="18">
        <v>9.3695789575576782</v>
      </c>
      <c r="T11" s="21">
        <v>27224.48</v>
      </c>
      <c r="U11" s="21">
        <v>29121.464</v>
      </c>
      <c r="V11" s="21">
        <v>29767.108</v>
      </c>
      <c r="W11" s="18">
        <v>8.7349042296409607E-2</v>
      </c>
      <c r="X11" s="21">
        <v>2600.12841796875</v>
      </c>
      <c r="Y11" s="46">
        <v>10</v>
      </c>
      <c r="Z11" s="45" t="s">
        <v>62</v>
      </c>
    </row>
    <row r="12" spans="1:26" s="45" customFormat="1" x14ac:dyDescent="0.2">
      <c r="A12" s="16">
        <v>288</v>
      </c>
      <c r="B12" s="16" t="s">
        <v>69</v>
      </c>
      <c r="C12" s="16" t="s">
        <v>70</v>
      </c>
      <c r="D12" s="16" t="s">
        <v>68</v>
      </c>
      <c r="E12" s="16" t="s">
        <v>64</v>
      </c>
      <c r="F12" s="16" t="s">
        <v>63</v>
      </c>
      <c r="G12" s="16" t="s">
        <v>65</v>
      </c>
      <c r="H12" s="17">
        <v>0.13787317276000977</v>
      </c>
      <c r="I12" s="17">
        <v>0.14234395325183868</v>
      </c>
      <c r="J12" s="18">
        <v>17.516885697841644</v>
      </c>
      <c r="K12" s="18">
        <v>1.7172474414110184</v>
      </c>
      <c r="L12" s="18">
        <v>9.4611011445522308</v>
      </c>
      <c r="M12" s="18">
        <v>20.34773975610733</v>
      </c>
      <c r="N12" s="18">
        <v>30.678263306617737</v>
      </c>
      <c r="O12" s="18">
        <v>29.691839218139648</v>
      </c>
      <c r="P12" s="18">
        <v>13.356262445449829</v>
      </c>
      <c r="Q12" s="18">
        <v>10.515362024307251</v>
      </c>
      <c r="R12" s="18">
        <v>12.410294264554977</v>
      </c>
      <c r="S12" s="18">
        <v>12.438173592090607</v>
      </c>
      <c r="T12" s="21">
        <v>27224.48</v>
      </c>
      <c r="U12" s="21">
        <v>29121.464</v>
      </c>
      <c r="V12" s="21">
        <v>29767.108</v>
      </c>
      <c r="W12" s="18">
        <v>0.10050555318593979</v>
      </c>
      <c r="X12" s="21">
        <v>2991.759765625</v>
      </c>
      <c r="Y12" s="46">
        <v>10</v>
      </c>
      <c r="Z12" s="45" t="s">
        <v>62</v>
      </c>
    </row>
    <row r="13" spans="1:26" s="45" customFormat="1" x14ac:dyDescent="0.2">
      <c r="A13" s="16">
        <v>288</v>
      </c>
      <c r="B13" s="16" t="s">
        <v>69</v>
      </c>
      <c r="C13" s="16" t="s">
        <v>70</v>
      </c>
      <c r="D13" s="16" t="s">
        <v>68</v>
      </c>
      <c r="E13" s="16" t="s">
        <v>64</v>
      </c>
      <c r="F13" s="16" t="s">
        <v>63</v>
      </c>
      <c r="G13" s="16" t="s">
        <v>66</v>
      </c>
      <c r="H13" s="17">
        <v>0.13787317276000977</v>
      </c>
      <c r="I13" s="17">
        <v>0.13263776898384094</v>
      </c>
      <c r="J13" s="18">
        <v>14.742550253868103</v>
      </c>
      <c r="K13" s="18">
        <v>3.7623267620801926</v>
      </c>
      <c r="L13" s="18">
        <v>11.493449658155441</v>
      </c>
      <c r="M13" s="18">
        <v>8.8356047868728638</v>
      </c>
      <c r="N13" s="18">
        <v>28.917080163955688</v>
      </c>
      <c r="O13" s="18">
        <v>28.245532512664795</v>
      </c>
      <c r="P13" s="18">
        <v>20.347332954406738</v>
      </c>
      <c r="Q13" s="18">
        <v>14.66381847858429</v>
      </c>
      <c r="R13" s="18">
        <v>16.665467619895935</v>
      </c>
      <c r="S13" s="18">
        <v>13.406951725482941</v>
      </c>
      <c r="T13" s="21">
        <v>27224.48</v>
      </c>
      <c r="U13" s="21">
        <v>29121.464</v>
      </c>
      <c r="V13" s="21">
        <v>29767.108</v>
      </c>
      <c r="W13" s="18">
        <v>9.4305284321308136E-2</v>
      </c>
      <c r="X13" s="21">
        <v>2807.195556640625</v>
      </c>
      <c r="Y13" s="46">
        <v>10</v>
      </c>
      <c r="Z13" s="45" t="s">
        <v>62</v>
      </c>
    </row>
    <row r="14" spans="1:26" s="45" customFormat="1" x14ac:dyDescent="0.2">
      <c r="A14" s="16">
        <v>288</v>
      </c>
      <c r="B14" s="16" t="s">
        <v>69</v>
      </c>
      <c r="C14" s="16" t="s">
        <v>70</v>
      </c>
      <c r="D14" s="16" t="s">
        <v>68</v>
      </c>
      <c r="E14" s="16" t="s">
        <v>64</v>
      </c>
      <c r="F14" s="16" t="s">
        <v>63</v>
      </c>
      <c r="G14" s="16" t="s">
        <v>73</v>
      </c>
      <c r="H14" s="17">
        <v>0.13787317276000977</v>
      </c>
      <c r="I14" s="17">
        <v>4.4797979295253754E-2</v>
      </c>
      <c r="J14" s="18">
        <v>4.2251080274581909</v>
      </c>
      <c r="K14" s="18">
        <v>1.460583508014679</v>
      </c>
      <c r="L14" s="18">
        <v>5.564393475651741</v>
      </c>
      <c r="M14" s="18">
        <v>4.3943721801042557</v>
      </c>
      <c r="N14" s="18">
        <v>9.3962542712688446</v>
      </c>
      <c r="O14" s="18">
        <v>10.565268248319626</v>
      </c>
      <c r="P14" s="18">
        <v>2.406248077750206</v>
      </c>
      <c r="Q14" s="18">
        <v>2.7211248874664307</v>
      </c>
      <c r="R14" s="18">
        <v>4.9813751131296158</v>
      </c>
      <c r="S14" s="18">
        <v>3.6327213048934937</v>
      </c>
      <c r="T14" s="21">
        <v>27224.48</v>
      </c>
      <c r="U14" s="21">
        <v>29121.464</v>
      </c>
      <c r="V14" s="21">
        <v>29767.108</v>
      </c>
      <c r="W14" s="18">
        <v>0.18218234181404114</v>
      </c>
      <c r="X14" s="21">
        <v>5423.04150390625</v>
      </c>
      <c r="Y14" s="46">
        <v>10</v>
      </c>
      <c r="Z14" s="45" t="s">
        <v>62</v>
      </c>
    </row>
    <row r="15" spans="1:26" s="45" customFormat="1" x14ac:dyDescent="0.2">
      <c r="A15" s="16">
        <v>288</v>
      </c>
      <c r="B15" s="16" t="s">
        <v>69</v>
      </c>
      <c r="C15" s="16" t="s">
        <v>70</v>
      </c>
      <c r="D15" s="16" t="s">
        <v>68</v>
      </c>
      <c r="E15" s="16" t="s">
        <v>64</v>
      </c>
      <c r="F15" s="16" t="s">
        <v>63</v>
      </c>
      <c r="G15" s="16" t="s">
        <v>74</v>
      </c>
      <c r="H15" s="17">
        <v>0.13787317276000977</v>
      </c>
      <c r="I15" s="17">
        <v>0.36872687935829163</v>
      </c>
      <c r="J15" s="18">
        <v>45.809835195541382</v>
      </c>
      <c r="K15" s="18">
        <v>7.8097417950630188</v>
      </c>
      <c r="L15" s="18">
        <v>44.250288605690002</v>
      </c>
      <c r="M15" s="18">
        <v>23.656724393367767</v>
      </c>
      <c r="N15" s="18">
        <v>72.514837980270386</v>
      </c>
      <c r="O15" s="18">
        <v>70.473015308380127</v>
      </c>
      <c r="P15" s="18">
        <v>48.511159420013428</v>
      </c>
      <c r="Q15" s="18">
        <v>42.567157745361328</v>
      </c>
      <c r="R15" s="18">
        <v>50.284016132354736</v>
      </c>
      <c r="S15" s="18">
        <v>14.778421819210052</v>
      </c>
      <c r="T15" s="21">
        <v>27224.48</v>
      </c>
      <c r="U15" s="21">
        <v>29121.464</v>
      </c>
      <c r="V15" s="21">
        <v>29767.108</v>
      </c>
      <c r="W15" s="18">
        <v>9.8780661821365356E-2</v>
      </c>
      <c r="X15" s="21">
        <v>2940.41455078125</v>
      </c>
      <c r="Y15" s="46">
        <v>10</v>
      </c>
      <c r="Z15" s="45" t="s">
        <v>62</v>
      </c>
    </row>
    <row r="16" spans="1:26" s="45" customFormat="1" x14ac:dyDescent="0.2">
      <c r="A16" s="16">
        <v>288</v>
      </c>
      <c r="B16" s="16" t="s">
        <v>69</v>
      </c>
      <c r="C16" s="16" t="s">
        <v>70</v>
      </c>
      <c r="D16" s="16" t="s">
        <v>68</v>
      </c>
      <c r="E16" s="16" t="s">
        <v>64</v>
      </c>
      <c r="F16" s="16" t="s">
        <v>63</v>
      </c>
      <c r="G16" s="16" t="s">
        <v>75</v>
      </c>
      <c r="H16" s="17">
        <v>0.13787317276000977</v>
      </c>
      <c r="I16" s="17">
        <v>0.27682653069496155</v>
      </c>
      <c r="J16" s="18">
        <v>24.152456223964691</v>
      </c>
      <c r="K16" s="18">
        <v>5.257880687713623</v>
      </c>
      <c r="L16" s="18">
        <v>32.566928863525391</v>
      </c>
      <c r="M16" s="18">
        <v>19.713929295539856</v>
      </c>
      <c r="N16" s="18">
        <v>58.94508957862854</v>
      </c>
      <c r="O16" s="18">
        <v>58.006221055984497</v>
      </c>
      <c r="P16" s="18">
        <v>24.800071120262146</v>
      </c>
      <c r="Q16" s="18">
        <v>45.249751210212708</v>
      </c>
      <c r="R16" s="18">
        <v>51.939821243286133</v>
      </c>
      <c r="S16" s="18">
        <v>14.273220300674438</v>
      </c>
      <c r="T16" s="21">
        <v>27224.48</v>
      </c>
      <c r="U16" s="21">
        <v>29121.464</v>
      </c>
      <c r="V16" s="21">
        <v>29767.108</v>
      </c>
      <c r="W16" s="18">
        <v>4.2685408145189285E-2</v>
      </c>
      <c r="X16" s="21">
        <v>1270.62109375</v>
      </c>
      <c r="Y16" s="46">
        <v>10</v>
      </c>
      <c r="Z16" s="45" t="s">
        <v>62</v>
      </c>
    </row>
    <row r="17" spans="1:26" s="45" customFormat="1" x14ac:dyDescent="0.2">
      <c r="A17" s="16">
        <v>288</v>
      </c>
      <c r="B17" s="16" t="s">
        <v>69</v>
      </c>
      <c r="C17" s="16" t="s">
        <v>70</v>
      </c>
      <c r="D17" s="16" t="s">
        <v>68</v>
      </c>
      <c r="E17" s="16" t="s">
        <v>64</v>
      </c>
      <c r="F17" s="16" t="s">
        <v>63</v>
      </c>
      <c r="G17" s="16" t="s">
        <v>76</v>
      </c>
      <c r="H17" s="17">
        <v>0.13787317276000977</v>
      </c>
      <c r="I17" s="17">
        <v>0.24256455898284912</v>
      </c>
      <c r="J17" s="18">
        <v>19.511666893959045</v>
      </c>
      <c r="K17" s="18">
        <v>5.3539834916591644</v>
      </c>
      <c r="L17" s="18">
        <v>39.260977506637573</v>
      </c>
      <c r="M17" s="18">
        <v>14.545601606369019</v>
      </c>
      <c r="N17" s="18">
        <v>51.990425586700439</v>
      </c>
      <c r="O17" s="18">
        <v>51.012814044952393</v>
      </c>
      <c r="P17" s="18">
        <v>17.780390381813049</v>
      </c>
      <c r="Q17" s="18">
        <v>29.816186428070068</v>
      </c>
      <c r="R17" s="18">
        <v>31.884464621543884</v>
      </c>
      <c r="S17" s="18">
        <v>18.115240335464478</v>
      </c>
      <c r="T17" s="21">
        <v>27224.48</v>
      </c>
      <c r="U17" s="21">
        <v>29121.464</v>
      </c>
      <c r="V17" s="21">
        <v>29767.108</v>
      </c>
      <c r="W17" s="18">
        <v>2.7023511007428169E-2</v>
      </c>
      <c r="X17" s="21">
        <v>804.4117431640625</v>
      </c>
      <c r="Y17" s="46">
        <v>10</v>
      </c>
      <c r="Z17" s="45" t="s">
        <v>62</v>
      </c>
    </row>
    <row r="18" spans="1:26" s="45" customFormat="1" x14ac:dyDescent="0.2">
      <c r="A18" s="16">
        <v>288</v>
      </c>
      <c r="B18" s="16" t="s">
        <v>69</v>
      </c>
      <c r="C18" s="16" t="s">
        <v>70</v>
      </c>
      <c r="D18" s="16" t="s">
        <v>68</v>
      </c>
      <c r="E18" s="16" t="s">
        <v>64</v>
      </c>
      <c r="F18" s="16" t="s">
        <v>63</v>
      </c>
      <c r="G18" s="16" t="s">
        <v>77</v>
      </c>
      <c r="H18" s="17">
        <v>0.13787317276000977</v>
      </c>
      <c r="I18" s="17">
        <v>0.14654642343521118</v>
      </c>
      <c r="J18" s="18">
        <v>14.268696308135986</v>
      </c>
      <c r="K18" s="18">
        <v>2.411235123872757</v>
      </c>
      <c r="L18" s="18">
        <v>17.887313663959503</v>
      </c>
      <c r="M18" s="18">
        <v>6.5249115228652954</v>
      </c>
      <c r="N18" s="18">
        <v>32.26839005947113</v>
      </c>
      <c r="O18" s="18">
        <v>29.867798089981079</v>
      </c>
      <c r="P18" s="18">
        <v>19.148589670658112</v>
      </c>
      <c r="Q18" s="18">
        <v>18.188969790935516</v>
      </c>
      <c r="R18" s="18">
        <v>23.024660348892212</v>
      </c>
      <c r="S18" s="18">
        <v>18.008670210838318</v>
      </c>
      <c r="T18" s="21">
        <v>27224.48</v>
      </c>
      <c r="U18" s="21">
        <v>29121.464</v>
      </c>
      <c r="V18" s="21">
        <v>29767.108</v>
      </c>
      <c r="W18" s="18">
        <v>8.2018278539180756E-2</v>
      </c>
      <c r="X18" s="21">
        <v>2441.447021484375</v>
      </c>
      <c r="Y18" s="46">
        <v>10</v>
      </c>
      <c r="Z18" s="45" t="s">
        <v>62</v>
      </c>
    </row>
    <row r="19" spans="1:26" s="45" customFormat="1" x14ac:dyDescent="0.2">
      <c r="A19" s="16">
        <v>288</v>
      </c>
      <c r="B19" s="16" t="s">
        <v>69</v>
      </c>
      <c r="C19" s="16" t="s">
        <v>70</v>
      </c>
      <c r="D19" s="16" t="s">
        <v>68</v>
      </c>
      <c r="E19" s="16" t="s">
        <v>64</v>
      </c>
      <c r="F19" s="16" t="s">
        <v>63</v>
      </c>
      <c r="G19" s="16" t="s">
        <v>67</v>
      </c>
      <c r="H19" s="17">
        <v>0.13787317276000977</v>
      </c>
      <c r="I19" s="17">
        <v>9.0716280043125153E-2</v>
      </c>
      <c r="J19" s="18">
        <v>13.078221678733826</v>
      </c>
      <c r="K19" s="18">
        <v>2.4042937904596329</v>
      </c>
      <c r="L19" s="18">
        <v>8.6851105093955994</v>
      </c>
      <c r="M19" s="18">
        <v>4.3886005878448486</v>
      </c>
      <c r="N19" s="18">
        <v>19.858260452747345</v>
      </c>
      <c r="O19" s="18">
        <v>18.223518133163452</v>
      </c>
      <c r="P19" s="18">
        <v>12.330736964941025</v>
      </c>
      <c r="Q19" s="18">
        <v>8.5691116750240326</v>
      </c>
      <c r="R19" s="18">
        <v>11.017122119665146</v>
      </c>
      <c r="S19" s="18">
        <v>7.6218657195568085</v>
      </c>
      <c r="T19" s="21">
        <v>27224.48</v>
      </c>
      <c r="U19" s="21">
        <v>29121.464</v>
      </c>
      <c r="V19" s="21">
        <v>29767.108</v>
      </c>
      <c r="W19" s="18">
        <v>0.10547672957181931</v>
      </c>
      <c r="X19" s="21">
        <v>3139.7373046875</v>
      </c>
      <c r="Y19" s="46">
        <v>10</v>
      </c>
      <c r="Z19" s="45" t="s">
        <v>62</v>
      </c>
    </row>
    <row r="21" spans="1:26" ht="24" x14ac:dyDescent="0.3">
      <c r="A21" s="44" t="str">
        <f>'MPI Region'!A21</f>
        <v>Notes</v>
      </c>
    </row>
    <row r="22" spans="1:26" ht="24" x14ac:dyDescent="0.3">
      <c r="A22" s="43" t="str">
        <f>'MPI Region'!A22</f>
        <v>ᵃUnited Nations, Department of Economic and Social Affairs, Population Division (2019). World Population Prospects 2019, Online Edition. Rev. 1. [Accessed on 28 April 2020].</v>
      </c>
    </row>
  </sheetData>
  <autoFilter ref="A9:Z9" xr:uid="{00000000-0009-0000-0000-000001000000}">
    <sortState xmlns:xlrd2="http://schemas.microsoft.com/office/spreadsheetml/2017/richdata2" ref="A10:Z19">
      <sortCondition ref="C9"/>
    </sortState>
  </autoFilter>
  <mergeCells count="24">
    <mergeCell ref="H5:H7"/>
    <mergeCell ref="I5:I7"/>
    <mergeCell ref="Y6:Y8"/>
    <mergeCell ref="T5:V5"/>
    <mergeCell ref="T6:T7"/>
    <mergeCell ref="U6:U7"/>
    <mergeCell ref="V6:V7"/>
    <mergeCell ref="W6:W7"/>
    <mergeCell ref="Z6:Z8"/>
    <mergeCell ref="Y5:Z5"/>
    <mergeCell ref="A5:A8"/>
    <mergeCell ref="B5:B8"/>
    <mergeCell ref="C5:C8"/>
    <mergeCell ref="D5:D8"/>
    <mergeCell ref="E5:F6"/>
    <mergeCell ref="E7:E8"/>
    <mergeCell ref="F7:F8"/>
    <mergeCell ref="N6:S6"/>
    <mergeCell ref="L6:M6"/>
    <mergeCell ref="J6:K6"/>
    <mergeCell ref="J5:S5"/>
    <mergeCell ref="X6:X7"/>
    <mergeCell ref="W5:X5"/>
    <mergeCell ref="G5:G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4"/>
  <sheetViews>
    <sheetView showGridLines="0" topLeftCell="A2" zoomScale="75" zoomScaleNormal="75" workbookViewId="0">
      <selection activeCell="C21" sqref="C21"/>
    </sheetView>
  </sheetViews>
  <sheetFormatPr baseColWidth="10" defaultColWidth="8.83203125" defaultRowHeight="15" x14ac:dyDescent="0.2"/>
  <cols>
    <col min="1" max="2" width="8.6640625" customWidth="1"/>
    <col min="3" max="3" width="25.6640625" customWidth="1"/>
    <col min="4" max="4" width="30.6640625" customWidth="1"/>
    <col min="5" max="6" width="13.33203125" customWidth="1"/>
    <col min="7" max="7" width="16.5" customWidth="1"/>
    <col min="8" max="9" width="13.33203125" customWidth="1"/>
    <col min="10" max="26" width="12.6640625" customWidth="1"/>
    <col min="27" max="27" width="12.6640625" style="34" customWidth="1"/>
    <col min="28" max="29" width="12.6640625" customWidth="1"/>
  </cols>
  <sheetData>
    <row r="1" spans="1:34" s="3" customFormat="1" ht="21" customHeight="1" x14ac:dyDescent="0.2">
      <c r="A1" s="2" t="s">
        <v>87</v>
      </c>
      <c r="B1" s="4"/>
      <c r="C1" s="4"/>
      <c r="D1" s="4"/>
      <c r="AA1" s="30"/>
    </row>
    <row r="2" spans="1:34" s="3" customFormat="1" ht="21" customHeight="1" x14ac:dyDescent="0.2">
      <c r="A2" s="3" t="s">
        <v>88</v>
      </c>
      <c r="AA2" s="30"/>
    </row>
    <row r="3" spans="1:34" s="3" customFormat="1" ht="21" customHeight="1" x14ac:dyDescent="0.2">
      <c r="A3" s="3" t="str">
        <f>'MPI Region'!A3</f>
        <v>Citation: Alkire, S., Kanagaratnam, U. and Suppa, N. (2020). ‘The Global Multidimensional Poverty Index (MPI) 2020’, OPHI MPI Methodological Notes 49, Oxford Poverty and Human Development Initiative, University of Oxford.</v>
      </c>
      <c r="AA3" s="30"/>
    </row>
    <row r="4" spans="1:34" s="1" customFormat="1" x14ac:dyDescent="0.2">
      <c r="W4" s="22"/>
      <c r="X4" s="22"/>
      <c r="Y4" s="22"/>
      <c r="Z4" s="22"/>
      <c r="AA4" s="31"/>
    </row>
    <row r="5" spans="1:34" s="1" customFormat="1" ht="30" customHeight="1" x14ac:dyDescent="0.2">
      <c r="A5" s="49" t="s">
        <v>0</v>
      </c>
      <c r="B5" s="49" t="s">
        <v>1</v>
      </c>
      <c r="C5" s="52" t="s">
        <v>2</v>
      </c>
      <c r="D5" s="52" t="s">
        <v>3</v>
      </c>
      <c r="E5" s="52" t="s">
        <v>4</v>
      </c>
      <c r="F5" s="52"/>
      <c r="G5" s="47" t="s">
        <v>56</v>
      </c>
      <c r="H5" s="47" t="s">
        <v>44</v>
      </c>
      <c r="I5" s="47" t="s">
        <v>52</v>
      </c>
      <c r="J5" s="47" t="s">
        <v>32</v>
      </c>
      <c r="K5" s="47"/>
      <c r="L5" s="47"/>
      <c r="M5" s="56" t="s">
        <v>31</v>
      </c>
      <c r="N5" s="56"/>
      <c r="O5" s="56"/>
      <c r="P5" s="56"/>
      <c r="Q5" s="56"/>
      <c r="R5" s="56"/>
      <c r="S5" s="56"/>
      <c r="T5" s="56"/>
      <c r="U5" s="56"/>
      <c r="V5" s="56"/>
      <c r="W5" s="54" t="s">
        <v>45</v>
      </c>
      <c r="X5" s="54"/>
      <c r="Y5" s="54"/>
      <c r="Z5" s="57" t="s">
        <v>78</v>
      </c>
      <c r="AA5" s="57"/>
      <c r="AB5" s="57" t="s">
        <v>46</v>
      </c>
      <c r="AC5" s="57"/>
    </row>
    <row r="6" spans="1:34" s="1" customFormat="1" ht="30" customHeight="1" x14ac:dyDescent="0.2">
      <c r="A6" s="50"/>
      <c r="B6" s="50"/>
      <c r="C6" s="53"/>
      <c r="D6" s="53"/>
      <c r="E6" s="54"/>
      <c r="F6" s="54"/>
      <c r="G6" s="55"/>
      <c r="H6" s="55"/>
      <c r="I6" s="55"/>
      <c r="J6" s="48"/>
      <c r="K6" s="48"/>
      <c r="L6" s="48"/>
      <c r="M6" s="57" t="s">
        <v>18</v>
      </c>
      <c r="N6" s="57"/>
      <c r="O6" s="57" t="s">
        <v>19</v>
      </c>
      <c r="P6" s="57"/>
      <c r="Q6" s="57" t="s">
        <v>20</v>
      </c>
      <c r="R6" s="57"/>
      <c r="S6" s="57"/>
      <c r="T6" s="57"/>
      <c r="U6" s="57"/>
      <c r="V6" s="57"/>
      <c r="W6" s="47" t="s">
        <v>12</v>
      </c>
      <c r="X6" s="47" t="str">
        <f>'MPI Region'!O6:O7</f>
        <v>Population 2017</v>
      </c>
      <c r="Y6" s="47" t="str">
        <f>'MPI Region'!P6:P7</f>
        <v>Population 2018</v>
      </c>
      <c r="Z6" s="58" t="s">
        <v>49</v>
      </c>
      <c r="AA6" s="59" t="s">
        <v>50</v>
      </c>
      <c r="AB6" s="55" t="s">
        <v>41</v>
      </c>
      <c r="AC6" s="55" t="s">
        <v>13</v>
      </c>
    </row>
    <row r="7" spans="1:34" s="1" customFormat="1" ht="30" customHeight="1" x14ac:dyDescent="0.2">
      <c r="A7" s="50"/>
      <c r="B7" s="50"/>
      <c r="C7" s="53"/>
      <c r="D7" s="53"/>
      <c r="E7" s="53" t="s">
        <v>5</v>
      </c>
      <c r="F7" s="53" t="s">
        <v>6</v>
      </c>
      <c r="G7" s="55"/>
      <c r="H7" s="48"/>
      <c r="I7" s="48"/>
      <c r="J7" s="11" t="s">
        <v>33</v>
      </c>
      <c r="K7" s="11" t="s">
        <v>19</v>
      </c>
      <c r="L7" s="11" t="s">
        <v>20</v>
      </c>
      <c r="M7" s="11" t="s">
        <v>21</v>
      </c>
      <c r="N7" s="11" t="s">
        <v>22</v>
      </c>
      <c r="O7" s="11" t="s">
        <v>23</v>
      </c>
      <c r="P7" s="11" t="s">
        <v>24</v>
      </c>
      <c r="Q7" s="8" t="s">
        <v>30</v>
      </c>
      <c r="R7" s="8" t="s">
        <v>25</v>
      </c>
      <c r="S7" s="8" t="s">
        <v>26</v>
      </c>
      <c r="T7" s="8" t="s">
        <v>27</v>
      </c>
      <c r="U7" s="8" t="s">
        <v>28</v>
      </c>
      <c r="V7" s="8" t="s">
        <v>29</v>
      </c>
      <c r="W7" s="48"/>
      <c r="X7" s="48"/>
      <c r="Y7" s="48"/>
      <c r="Z7" s="48"/>
      <c r="AA7" s="60"/>
      <c r="AB7" s="55"/>
      <c r="AC7" s="55"/>
    </row>
    <row r="8" spans="1:34" s="1" customFormat="1" ht="30" customHeight="1" x14ac:dyDescent="0.2">
      <c r="A8" s="51"/>
      <c r="B8" s="51"/>
      <c r="C8" s="54"/>
      <c r="D8" s="54"/>
      <c r="E8" s="54"/>
      <c r="F8" s="54"/>
      <c r="G8" s="48"/>
      <c r="H8" s="9" t="s">
        <v>35</v>
      </c>
      <c r="I8" s="9" t="s">
        <v>35</v>
      </c>
      <c r="J8" s="9" t="s">
        <v>34</v>
      </c>
      <c r="K8" s="9" t="s">
        <v>34</v>
      </c>
      <c r="L8" s="9" t="s">
        <v>34</v>
      </c>
      <c r="M8" s="9" t="s">
        <v>34</v>
      </c>
      <c r="N8" s="9" t="s">
        <v>34</v>
      </c>
      <c r="O8" s="9" t="s">
        <v>34</v>
      </c>
      <c r="P8" s="9" t="s">
        <v>34</v>
      </c>
      <c r="Q8" s="9" t="s">
        <v>34</v>
      </c>
      <c r="R8" s="9" t="s">
        <v>34</v>
      </c>
      <c r="S8" s="9" t="s">
        <v>34</v>
      </c>
      <c r="T8" s="9" t="s">
        <v>34</v>
      </c>
      <c r="U8" s="9" t="s">
        <v>34</v>
      </c>
      <c r="V8" s="9" t="s">
        <v>34</v>
      </c>
      <c r="W8" s="10" t="s">
        <v>16</v>
      </c>
      <c r="X8" s="10" t="s">
        <v>16</v>
      </c>
      <c r="Y8" s="10" t="s">
        <v>16</v>
      </c>
      <c r="Z8" s="9" t="s">
        <v>14</v>
      </c>
      <c r="AA8" s="32" t="s">
        <v>16</v>
      </c>
      <c r="AB8" s="48"/>
      <c r="AC8" s="48"/>
    </row>
    <row r="9" spans="1:34" s="1" customFormat="1" x14ac:dyDescent="0.2">
      <c r="G9" s="5"/>
      <c r="H9" s="5"/>
      <c r="I9" s="5"/>
      <c r="W9" s="5"/>
      <c r="X9" s="5"/>
      <c r="Y9" s="5"/>
      <c r="Z9" s="5"/>
      <c r="AA9" s="33"/>
    </row>
    <row r="10" spans="1:34" s="45" customFormat="1" x14ac:dyDescent="0.2">
      <c r="A10" s="16">
        <v>288</v>
      </c>
      <c r="B10" s="16" t="s">
        <v>69</v>
      </c>
      <c r="C10" s="16" t="s">
        <v>70</v>
      </c>
      <c r="D10" s="16" t="s">
        <v>68</v>
      </c>
      <c r="E10" s="16" t="s">
        <v>64</v>
      </c>
      <c r="F10" s="16" t="s">
        <v>63</v>
      </c>
      <c r="G10" s="16" t="s">
        <v>71</v>
      </c>
      <c r="H10" s="17">
        <v>0.13787317276000977</v>
      </c>
      <c r="I10" s="17">
        <v>8.0504082143306732E-2</v>
      </c>
      <c r="J10" s="18">
        <v>24.668319523334503</v>
      </c>
      <c r="K10" s="18">
        <v>29.304885864257812</v>
      </c>
      <c r="L10" s="18">
        <v>46.026796102523804</v>
      </c>
      <c r="M10" s="18">
        <v>18.941521644592285</v>
      </c>
      <c r="N10" s="18">
        <v>5.726797878742218</v>
      </c>
      <c r="O10" s="18">
        <v>13.476929068565369</v>
      </c>
      <c r="P10" s="18">
        <v>15.827955305576324</v>
      </c>
      <c r="Q10" s="18">
        <v>12.448175996541977</v>
      </c>
      <c r="R10" s="18">
        <v>12.085043638944626</v>
      </c>
      <c r="S10" s="18">
        <v>3.8852393627166748</v>
      </c>
      <c r="T10" s="18">
        <v>6.7446455359458923</v>
      </c>
      <c r="U10" s="18">
        <v>5.5000293999910355</v>
      </c>
      <c r="V10" s="18">
        <v>5.3636614233255386</v>
      </c>
      <c r="W10" s="21">
        <v>27224.48</v>
      </c>
      <c r="X10" s="21">
        <v>29121.464</v>
      </c>
      <c r="Y10" s="21">
        <v>29767.108</v>
      </c>
      <c r="Z10" s="18">
        <v>0.17967319488525391</v>
      </c>
      <c r="AA10" s="16">
        <v>5348.3515625</v>
      </c>
      <c r="AB10" s="16">
        <v>10</v>
      </c>
      <c r="AC10" s="16" t="s">
        <v>62</v>
      </c>
      <c r="AD10" s="16"/>
      <c r="AE10" s="16"/>
      <c r="AF10" s="16"/>
      <c r="AG10" s="16"/>
      <c r="AH10" s="16"/>
    </row>
    <row r="11" spans="1:34" s="45" customFormat="1" x14ac:dyDescent="0.2">
      <c r="A11" s="16">
        <v>288</v>
      </c>
      <c r="B11" s="16" t="s">
        <v>69</v>
      </c>
      <c r="C11" s="16" t="s">
        <v>70</v>
      </c>
      <c r="D11" s="16" t="s">
        <v>68</v>
      </c>
      <c r="E11" s="16" t="s">
        <v>64</v>
      </c>
      <c r="F11" s="16" t="s">
        <v>63</v>
      </c>
      <c r="G11" s="16" t="s">
        <v>72</v>
      </c>
      <c r="H11" s="17">
        <v>0.13787317276000977</v>
      </c>
      <c r="I11" s="17">
        <v>0.13795366883277893</v>
      </c>
      <c r="J11" s="18">
        <v>19.24014687538147</v>
      </c>
      <c r="K11" s="18">
        <v>29.643172025680542</v>
      </c>
      <c r="L11" s="18">
        <v>51.116681098937988</v>
      </c>
      <c r="M11" s="18">
        <v>16.103695333003998</v>
      </c>
      <c r="N11" s="18">
        <v>3.1364522874355316</v>
      </c>
      <c r="O11" s="18">
        <v>19.299896061420441</v>
      </c>
      <c r="P11" s="18">
        <v>10.343275219202042</v>
      </c>
      <c r="Q11" s="18">
        <v>12.940889596939087</v>
      </c>
      <c r="R11" s="18">
        <v>11.920541524887085</v>
      </c>
      <c r="S11" s="18">
        <v>5.6629437953233719</v>
      </c>
      <c r="T11" s="18">
        <v>9.7647115588188171</v>
      </c>
      <c r="U11" s="18">
        <v>7.0543557405471802</v>
      </c>
      <c r="V11" s="18">
        <v>3.7732388824224472</v>
      </c>
      <c r="W11" s="21">
        <v>27224.48</v>
      </c>
      <c r="X11" s="21">
        <v>29121.464</v>
      </c>
      <c r="Y11" s="21">
        <v>29767.108</v>
      </c>
      <c r="Z11" s="18">
        <v>8.7349042296409607E-2</v>
      </c>
      <c r="AA11" s="16">
        <v>2600.12841796875</v>
      </c>
      <c r="AB11" s="16">
        <v>10</v>
      </c>
      <c r="AC11" s="16" t="s">
        <v>62</v>
      </c>
      <c r="AD11" s="16"/>
      <c r="AE11" s="16"/>
      <c r="AF11" s="16"/>
      <c r="AG11" s="16"/>
      <c r="AH11" s="16"/>
    </row>
    <row r="12" spans="1:34" s="45" customFormat="1" x14ac:dyDescent="0.2">
      <c r="A12" s="16">
        <v>288</v>
      </c>
      <c r="B12" s="16" t="s">
        <v>69</v>
      </c>
      <c r="C12" s="16" t="s">
        <v>70</v>
      </c>
      <c r="D12" s="16" t="s">
        <v>68</v>
      </c>
      <c r="E12" s="16" t="s">
        <v>64</v>
      </c>
      <c r="F12" s="16" t="s">
        <v>63</v>
      </c>
      <c r="G12" s="16" t="s">
        <v>65</v>
      </c>
      <c r="H12" s="17">
        <v>0.13787317276000977</v>
      </c>
      <c r="I12" s="17">
        <v>0.14234395325183868</v>
      </c>
      <c r="J12" s="18">
        <v>22.520722448825836</v>
      </c>
      <c r="K12" s="18">
        <v>34.902361035346985</v>
      </c>
      <c r="L12" s="18">
        <v>42.57691502571106</v>
      </c>
      <c r="M12" s="18">
        <v>20.510044693946838</v>
      </c>
      <c r="N12" s="18">
        <v>2.0106783136725426</v>
      </c>
      <c r="O12" s="18">
        <v>11.077746003866196</v>
      </c>
      <c r="P12" s="18">
        <v>23.824615776538849</v>
      </c>
      <c r="Q12" s="18">
        <v>11.973448097705841</v>
      </c>
      <c r="R12" s="18">
        <v>11.588455736637115</v>
      </c>
      <c r="S12" s="18">
        <v>5.212828516960144</v>
      </c>
      <c r="T12" s="18">
        <v>4.1040506213903427</v>
      </c>
      <c r="U12" s="18">
        <v>4.8436254262924194</v>
      </c>
      <c r="V12" s="18">
        <v>4.8545066267251968</v>
      </c>
      <c r="W12" s="21">
        <v>27224.48</v>
      </c>
      <c r="X12" s="21">
        <v>29121.464</v>
      </c>
      <c r="Y12" s="21">
        <v>29767.108</v>
      </c>
      <c r="Z12" s="18">
        <v>0.10050555318593979</v>
      </c>
      <c r="AA12" s="16">
        <v>2991.759765625</v>
      </c>
      <c r="AB12" s="16">
        <v>10</v>
      </c>
      <c r="AC12" s="16" t="s">
        <v>62</v>
      </c>
      <c r="AD12" s="16"/>
      <c r="AE12" s="16"/>
      <c r="AF12" s="16"/>
      <c r="AG12" s="16"/>
      <c r="AH12" s="16"/>
    </row>
    <row r="13" spans="1:34" s="45" customFormat="1" x14ac:dyDescent="0.2">
      <c r="A13" s="16">
        <v>288</v>
      </c>
      <c r="B13" s="16" t="s">
        <v>69</v>
      </c>
      <c r="C13" s="16" t="s">
        <v>70</v>
      </c>
      <c r="D13" s="16" t="s">
        <v>68</v>
      </c>
      <c r="E13" s="16" t="s">
        <v>64</v>
      </c>
      <c r="F13" s="16" t="s">
        <v>63</v>
      </c>
      <c r="G13" s="16" t="s">
        <v>66</v>
      </c>
      <c r="H13" s="17">
        <v>0.13787317276000977</v>
      </c>
      <c r="I13" s="17">
        <v>0.13263776898384094</v>
      </c>
      <c r="J13" s="18">
        <v>23.252400755882263</v>
      </c>
      <c r="K13" s="18">
        <v>25.544577836990356</v>
      </c>
      <c r="L13" s="18">
        <v>51.203018426895142</v>
      </c>
      <c r="M13" s="18">
        <v>18.524828553199768</v>
      </c>
      <c r="N13" s="18">
        <v>4.7275714576244354</v>
      </c>
      <c r="O13" s="18">
        <v>14.44215327501297</v>
      </c>
      <c r="P13" s="18">
        <v>11.102424561977386</v>
      </c>
      <c r="Q13" s="18">
        <v>12.111968547105789</v>
      </c>
      <c r="R13" s="18">
        <v>11.830689013004303</v>
      </c>
      <c r="S13" s="18">
        <v>8.5225149989128113</v>
      </c>
      <c r="T13" s="18">
        <v>6.141965463757515</v>
      </c>
      <c r="U13" s="18">
        <v>6.9803595542907715</v>
      </c>
      <c r="V13" s="18">
        <v>5.6155245751142502</v>
      </c>
      <c r="W13" s="21">
        <v>27224.48</v>
      </c>
      <c r="X13" s="21">
        <v>29121.464</v>
      </c>
      <c r="Y13" s="21">
        <v>29767.108</v>
      </c>
      <c r="Z13" s="18">
        <v>9.4305284321308136E-2</v>
      </c>
      <c r="AA13" s="16">
        <v>2807.195556640625</v>
      </c>
      <c r="AB13" s="16">
        <v>10</v>
      </c>
      <c r="AC13" s="16" t="s">
        <v>62</v>
      </c>
      <c r="AD13" s="16"/>
      <c r="AE13" s="16"/>
      <c r="AF13" s="16"/>
      <c r="AG13" s="16"/>
      <c r="AH13" s="16"/>
    </row>
    <row r="14" spans="1:34" s="45" customFormat="1" x14ac:dyDescent="0.2">
      <c r="A14" s="16">
        <v>288</v>
      </c>
      <c r="B14" s="16" t="s">
        <v>69</v>
      </c>
      <c r="C14" s="16" t="s">
        <v>70</v>
      </c>
      <c r="D14" s="16" t="s">
        <v>68</v>
      </c>
      <c r="E14" s="16" t="s">
        <v>64</v>
      </c>
      <c r="F14" s="16" t="s">
        <v>63</v>
      </c>
      <c r="G14" s="16" t="s">
        <v>73</v>
      </c>
      <c r="H14" s="17">
        <v>0.13787317276000977</v>
      </c>
      <c r="I14" s="17">
        <v>4.4797979295253754E-2</v>
      </c>
      <c r="J14" s="18">
        <v>21.153080463409424</v>
      </c>
      <c r="K14" s="18">
        <v>37.050652503967285</v>
      </c>
      <c r="L14" s="18">
        <v>41.79627001285553</v>
      </c>
      <c r="M14" s="18">
        <v>15.719117224216461</v>
      </c>
      <c r="N14" s="18">
        <v>5.4339636117219925</v>
      </c>
      <c r="O14" s="18">
        <v>20.701803267002106</v>
      </c>
      <c r="P14" s="18">
        <v>16.34884774684906</v>
      </c>
      <c r="Q14" s="18">
        <v>11.652626097202301</v>
      </c>
      <c r="R14" s="18">
        <v>13.102361559867859</v>
      </c>
      <c r="S14" s="18">
        <v>2.9840731993317604</v>
      </c>
      <c r="T14" s="18">
        <v>3.3745631575584412</v>
      </c>
      <c r="U14" s="18">
        <v>6.1775792390108109</v>
      </c>
      <c r="V14" s="18">
        <v>4.5050662010908127</v>
      </c>
      <c r="W14" s="21">
        <v>27224.48</v>
      </c>
      <c r="X14" s="21">
        <v>29121.464</v>
      </c>
      <c r="Y14" s="21">
        <v>29767.108</v>
      </c>
      <c r="Z14" s="18">
        <v>0.18218234181404114</v>
      </c>
      <c r="AA14" s="16">
        <v>5423.04150390625</v>
      </c>
      <c r="AB14" s="16">
        <v>10</v>
      </c>
      <c r="AC14" s="16" t="s">
        <v>62</v>
      </c>
      <c r="AD14" s="16"/>
      <c r="AE14" s="16"/>
      <c r="AF14" s="16"/>
      <c r="AG14" s="16"/>
      <c r="AH14" s="16"/>
    </row>
    <row r="15" spans="1:34" s="45" customFormat="1" x14ac:dyDescent="0.2">
      <c r="A15" s="16">
        <v>288</v>
      </c>
      <c r="B15" s="16" t="s">
        <v>69</v>
      </c>
      <c r="C15" s="16" t="s">
        <v>70</v>
      </c>
      <c r="D15" s="16" t="s">
        <v>68</v>
      </c>
      <c r="E15" s="16" t="s">
        <v>64</v>
      </c>
      <c r="F15" s="16" t="s">
        <v>63</v>
      </c>
      <c r="G15" s="16" t="s">
        <v>74</v>
      </c>
      <c r="H15" s="17">
        <v>0.13787317276000977</v>
      </c>
      <c r="I15" s="17">
        <v>0.36872687935829163</v>
      </c>
      <c r="J15" s="18">
        <v>24.23635721206665</v>
      </c>
      <c r="K15" s="18">
        <v>30.69436252117157</v>
      </c>
      <c r="L15" s="18">
        <v>45.06928026676178</v>
      </c>
      <c r="M15" s="18">
        <v>20.706309378147125</v>
      </c>
      <c r="N15" s="18">
        <v>3.530048206448555</v>
      </c>
      <c r="O15" s="18">
        <v>20.001386106014252</v>
      </c>
      <c r="P15" s="18">
        <v>10.692975670099258</v>
      </c>
      <c r="Q15" s="18">
        <v>10.925707221031189</v>
      </c>
      <c r="R15" s="18">
        <v>10.618069022893906</v>
      </c>
      <c r="S15" s="18">
        <v>7.3091074824333191</v>
      </c>
      <c r="T15" s="18">
        <v>6.4135335385799408</v>
      </c>
      <c r="U15" s="18">
        <v>7.5762204825878143</v>
      </c>
      <c r="V15" s="18">
        <v>2.2266438230872154</v>
      </c>
      <c r="W15" s="21">
        <v>27224.48</v>
      </c>
      <c r="X15" s="21">
        <v>29121.464</v>
      </c>
      <c r="Y15" s="21">
        <v>29767.108</v>
      </c>
      <c r="Z15" s="18">
        <v>9.8780661821365356E-2</v>
      </c>
      <c r="AA15" s="16">
        <v>2940.41455078125</v>
      </c>
      <c r="AB15" s="16">
        <v>10</v>
      </c>
      <c r="AC15" s="16" t="s">
        <v>62</v>
      </c>
      <c r="AD15" s="16"/>
      <c r="AE15" s="16"/>
      <c r="AF15" s="16"/>
      <c r="AG15" s="16"/>
      <c r="AH15" s="16"/>
    </row>
    <row r="16" spans="1:34" s="45" customFormat="1" x14ac:dyDescent="0.2">
      <c r="A16" s="16">
        <v>288</v>
      </c>
      <c r="B16" s="16" t="s">
        <v>69</v>
      </c>
      <c r="C16" s="16" t="s">
        <v>70</v>
      </c>
      <c r="D16" s="16" t="s">
        <v>68</v>
      </c>
      <c r="E16" s="16" t="s">
        <v>64</v>
      </c>
      <c r="F16" s="16" t="s">
        <v>63</v>
      </c>
      <c r="G16" s="16" t="s">
        <v>75</v>
      </c>
      <c r="H16" s="17">
        <v>0.13787317276000977</v>
      </c>
      <c r="I16" s="17">
        <v>0.27682653069496155</v>
      </c>
      <c r="J16" s="18">
        <v>17.706838250160217</v>
      </c>
      <c r="K16" s="18">
        <v>31.476303935050964</v>
      </c>
      <c r="L16" s="18">
        <v>50.816857814788818</v>
      </c>
      <c r="M16" s="18">
        <v>14.541269838809967</v>
      </c>
      <c r="N16" s="18">
        <v>3.1655687838792801</v>
      </c>
      <c r="O16" s="18">
        <v>19.60730105638504</v>
      </c>
      <c r="P16" s="18">
        <v>11.869002878665924</v>
      </c>
      <c r="Q16" s="18">
        <v>11.829528212547302</v>
      </c>
      <c r="R16" s="18">
        <v>11.641108244657516</v>
      </c>
      <c r="S16" s="18">
        <v>4.9770578742027283</v>
      </c>
      <c r="T16" s="18">
        <v>9.0810477733612061</v>
      </c>
      <c r="U16" s="18">
        <v>10.423658788204193</v>
      </c>
      <c r="V16" s="18">
        <v>2.8644533827900887</v>
      </c>
      <c r="W16" s="21">
        <v>27224.48</v>
      </c>
      <c r="X16" s="21">
        <v>29121.464</v>
      </c>
      <c r="Y16" s="21">
        <v>29767.108</v>
      </c>
      <c r="Z16" s="18">
        <v>4.2685408145189285E-2</v>
      </c>
      <c r="AA16" s="16">
        <v>1270.62109375</v>
      </c>
      <c r="AB16" s="16">
        <v>10</v>
      </c>
      <c r="AC16" s="16" t="s">
        <v>62</v>
      </c>
      <c r="AD16" s="16"/>
      <c r="AE16" s="16"/>
      <c r="AF16" s="16"/>
      <c r="AG16" s="16"/>
      <c r="AH16" s="16"/>
    </row>
    <row r="17" spans="1:34" s="45" customFormat="1" x14ac:dyDescent="0.2">
      <c r="A17" s="16">
        <v>288</v>
      </c>
      <c r="B17" s="16" t="s">
        <v>69</v>
      </c>
      <c r="C17" s="16" t="s">
        <v>70</v>
      </c>
      <c r="D17" s="16" t="s">
        <v>68</v>
      </c>
      <c r="E17" s="16" t="s">
        <v>64</v>
      </c>
      <c r="F17" s="16" t="s">
        <v>63</v>
      </c>
      <c r="G17" s="16" t="s">
        <v>76</v>
      </c>
      <c r="H17" s="17">
        <v>0.13787317276000977</v>
      </c>
      <c r="I17" s="17">
        <v>0.24256455898284912</v>
      </c>
      <c r="J17" s="18">
        <v>17.085246741771698</v>
      </c>
      <c r="K17" s="18">
        <v>36.970624327659607</v>
      </c>
      <c r="L17" s="18">
        <v>45.944130420684814</v>
      </c>
      <c r="M17" s="18">
        <v>13.406512141227722</v>
      </c>
      <c r="N17" s="18">
        <v>3.6787346005439758</v>
      </c>
      <c r="O17" s="18">
        <v>26.976308226585388</v>
      </c>
      <c r="P17" s="18">
        <v>9.9943168461322784</v>
      </c>
      <c r="Q17" s="18">
        <v>11.907579749822617</v>
      </c>
      <c r="R17" s="18">
        <v>11.683674156665802</v>
      </c>
      <c r="S17" s="18">
        <v>4.0723156183958054</v>
      </c>
      <c r="T17" s="18">
        <v>6.8289235234260559</v>
      </c>
      <c r="U17" s="18">
        <v>7.3026299476623535</v>
      </c>
      <c r="V17" s="18">
        <v>4.1490074247121811</v>
      </c>
      <c r="W17" s="21">
        <v>27224.48</v>
      </c>
      <c r="X17" s="21">
        <v>29121.464</v>
      </c>
      <c r="Y17" s="21">
        <v>29767.108</v>
      </c>
      <c r="Z17" s="18">
        <v>2.7023511007428169E-2</v>
      </c>
      <c r="AA17" s="16">
        <v>804.4117431640625</v>
      </c>
      <c r="AB17" s="16">
        <v>10</v>
      </c>
      <c r="AC17" s="16" t="s">
        <v>62</v>
      </c>
      <c r="AD17" s="16"/>
      <c r="AE17" s="16"/>
      <c r="AF17" s="16"/>
      <c r="AG17" s="16"/>
      <c r="AH17" s="16"/>
    </row>
    <row r="18" spans="1:34" s="45" customFormat="1" x14ac:dyDescent="0.2">
      <c r="A18" s="16">
        <v>288</v>
      </c>
      <c r="B18" s="16" t="s">
        <v>69</v>
      </c>
      <c r="C18" s="16" t="s">
        <v>70</v>
      </c>
      <c r="D18" s="16" t="s">
        <v>68</v>
      </c>
      <c r="E18" s="16" t="s">
        <v>64</v>
      </c>
      <c r="F18" s="16" t="s">
        <v>63</v>
      </c>
      <c r="G18" s="16" t="s">
        <v>77</v>
      </c>
      <c r="H18" s="17">
        <v>0.13787317276000977</v>
      </c>
      <c r="I18" s="17">
        <v>0.14654642343521118</v>
      </c>
      <c r="J18" s="18">
        <v>18.970021605491638</v>
      </c>
      <c r="K18" s="18">
        <v>27.763926982879639</v>
      </c>
      <c r="L18" s="18">
        <v>53.266048431396484</v>
      </c>
      <c r="M18" s="18">
        <v>16.227732598781586</v>
      </c>
      <c r="N18" s="18">
        <v>2.7422882616519928</v>
      </c>
      <c r="O18" s="18">
        <v>20.343171060085297</v>
      </c>
      <c r="P18" s="18">
        <v>7.4207566678524017</v>
      </c>
      <c r="Q18" s="18">
        <v>12.232904136180878</v>
      </c>
      <c r="R18" s="18">
        <v>11.322842538356781</v>
      </c>
      <c r="S18" s="18">
        <v>7.2592049837112427</v>
      </c>
      <c r="T18" s="18">
        <v>6.8954147398471832</v>
      </c>
      <c r="U18" s="18">
        <v>8.7286181747913361</v>
      </c>
      <c r="V18" s="18">
        <v>6.827063113451004</v>
      </c>
      <c r="W18" s="21">
        <v>27224.48</v>
      </c>
      <c r="X18" s="21">
        <v>29121.464</v>
      </c>
      <c r="Y18" s="21">
        <v>29767.108</v>
      </c>
      <c r="Z18" s="18">
        <v>8.2018278539180756E-2</v>
      </c>
      <c r="AA18" s="16">
        <v>2441.447021484375</v>
      </c>
      <c r="AB18" s="16">
        <v>10</v>
      </c>
      <c r="AC18" s="16" t="s">
        <v>62</v>
      </c>
      <c r="AD18" s="16"/>
      <c r="AE18" s="16"/>
      <c r="AF18" s="16"/>
      <c r="AG18" s="16"/>
      <c r="AH18" s="16"/>
    </row>
    <row r="19" spans="1:34" s="45" customFormat="1" x14ac:dyDescent="0.2">
      <c r="A19" s="16">
        <v>288</v>
      </c>
      <c r="B19" s="16" t="s">
        <v>69</v>
      </c>
      <c r="C19" s="16" t="s">
        <v>70</v>
      </c>
      <c r="D19" s="16" t="s">
        <v>68</v>
      </c>
      <c r="E19" s="16" t="s">
        <v>64</v>
      </c>
      <c r="F19" s="16" t="s">
        <v>63</v>
      </c>
      <c r="G19" s="16" t="s">
        <v>67</v>
      </c>
      <c r="H19" s="17">
        <v>0.13787317276000977</v>
      </c>
      <c r="I19" s="17">
        <v>9.0716280043125153E-2</v>
      </c>
      <c r="J19" s="18">
        <v>28.444945812225342</v>
      </c>
      <c r="K19" s="18">
        <v>24.019414186477661</v>
      </c>
      <c r="L19" s="18">
        <v>47.535640001296997</v>
      </c>
      <c r="M19" s="18">
        <v>24.027703702449799</v>
      </c>
      <c r="N19" s="18">
        <v>4.4172409921884537</v>
      </c>
      <c r="O19" s="18">
        <v>15.956546366214752</v>
      </c>
      <c r="P19" s="18">
        <v>8.0628685653209686</v>
      </c>
      <c r="Q19" s="18">
        <v>12.161397933959961</v>
      </c>
      <c r="R19" s="18">
        <v>11.160264909267426</v>
      </c>
      <c r="S19" s="18">
        <v>7.5514666736125946</v>
      </c>
      <c r="T19" s="18">
        <v>5.2478097379207611</v>
      </c>
      <c r="U19" s="18">
        <v>6.7469961941242218</v>
      </c>
      <c r="V19" s="18">
        <v>4.667707160115242</v>
      </c>
      <c r="W19" s="21">
        <v>27224.48</v>
      </c>
      <c r="X19" s="21">
        <v>29121.464</v>
      </c>
      <c r="Y19" s="21">
        <v>29767.108</v>
      </c>
      <c r="Z19" s="18">
        <v>0.10547672957181931</v>
      </c>
      <c r="AA19" s="16">
        <v>3139.7373046875</v>
      </c>
      <c r="AB19" s="16">
        <v>10</v>
      </c>
      <c r="AC19" s="16" t="s">
        <v>62</v>
      </c>
      <c r="AD19" s="16"/>
      <c r="AE19" s="16"/>
      <c r="AF19" s="16"/>
      <c r="AG19" s="16"/>
      <c r="AH19" s="16"/>
    </row>
    <row r="21" spans="1:34" s="26" customFormat="1" ht="24" x14ac:dyDescent="0.3">
      <c r="A21" s="12" t="str">
        <f>'MPI Region'!A21</f>
        <v>Notes</v>
      </c>
      <c r="AA21" s="35"/>
    </row>
    <row r="22" spans="1:34" s="26" customFormat="1" ht="24" x14ac:dyDescent="0.3">
      <c r="A22" s="26" t="str">
        <f>'MPI Region'!A22</f>
        <v>ᵃUnited Nations, Department of Economic and Social Affairs, Population Division (2019). World Population Prospects 2019, Online Edition. Rev. 1. [Accessed on 28 April 2020].</v>
      </c>
      <c r="AA22" s="35"/>
    </row>
    <row r="24" spans="1:34" s="28" customFormat="1" ht="21" x14ac:dyDescent="0.2">
      <c r="AA24" s="36"/>
    </row>
  </sheetData>
  <autoFilter ref="A9:AC9" xr:uid="{00000000-0009-0000-0000-000002000000}">
    <sortState xmlns:xlrd2="http://schemas.microsoft.com/office/spreadsheetml/2017/richdata2" ref="A10:AC19">
      <sortCondition ref="C9"/>
    </sortState>
  </autoFilter>
  <mergeCells count="25">
    <mergeCell ref="J5:L6"/>
    <mergeCell ref="M5:V5"/>
    <mergeCell ref="AB5:AC5"/>
    <mergeCell ref="M6:N6"/>
    <mergeCell ref="O6:P6"/>
    <mergeCell ref="Q6:V6"/>
    <mergeCell ref="AB6:AB8"/>
    <mergeCell ref="AC6:AC8"/>
    <mergeCell ref="W5:Y5"/>
    <mergeCell ref="Z5:AA5"/>
    <mergeCell ref="W6:W7"/>
    <mergeCell ref="X6:X7"/>
    <mergeCell ref="Y6:Y7"/>
    <mergeCell ref="Z6:Z7"/>
    <mergeCell ref="AA6:AA7"/>
    <mergeCell ref="A5:A8"/>
    <mergeCell ref="B5:B8"/>
    <mergeCell ref="C5:C8"/>
    <mergeCell ref="D5:D8"/>
    <mergeCell ref="E5:F6"/>
    <mergeCell ref="H5:H7"/>
    <mergeCell ref="I5:I7"/>
    <mergeCell ref="E7:E8"/>
    <mergeCell ref="F7:F8"/>
    <mergeCell ref="G5: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4"/>
  <sheetViews>
    <sheetView showGridLines="0" topLeftCell="A2" zoomScale="75" zoomScaleNormal="75" workbookViewId="0">
      <selection activeCell="C21" sqref="C21"/>
    </sheetView>
  </sheetViews>
  <sheetFormatPr baseColWidth="10" defaultColWidth="8.83203125" defaultRowHeight="15" x14ac:dyDescent="0.2"/>
  <cols>
    <col min="1" max="2" width="8.6640625" customWidth="1"/>
    <col min="3" max="3" width="25.6640625" customWidth="1"/>
    <col min="4" max="4" width="30.6640625" customWidth="1"/>
    <col min="5" max="6" width="13.33203125" customWidth="1"/>
    <col min="7" max="7" width="17.6640625" customWidth="1"/>
    <col min="8" max="8" width="13.33203125" customWidth="1"/>
    <col min="9" max="24" width="12.6640625" customWidth="1"/>
  </cols>
  <sheetData>
    <row r="1" spans="1:24" s="3" customFormat="1" ht="21" customHeight="1" x14ac:dyDescent="0.2">
      <c r="A1" s="4" t="s">
        <v>85</v>
      </c>
      <c r="B1" s="4"/>
      <c r="C1" s="4"/>
      <c r="D1" s="4"/>
    </row>
    <row r="2" spans="1:24" s="3" customFormat="1" ht="21" customHeight="1" x14ac:dyDescent="0.2">
      <c r="A2" s="3" t="s">
        <v>86</v>
      </c>
    </row>
    <row r="3" spans="1:24" s="3" customFormat="1" ht="21" customHeight="1" x14ac:dyDescent="0.2">
      <c r="A3" s="3" t="str">
        <f>'MPI Region'!A3</f>
        <v>Citation: Alkire, S., Kanagaratnam, U. and Suppa, N. (2020). ‘The Global Multidimensional Poverty Index (MPI) 2020’, OPHI MPI Methodological Notes 49, Oxford Poverty and Human Development Initiative, University of Oxford.</v>
      </c>
    </row>
    <row r="4" spans="1:24" s="1" customFormat="1" x14ac:dyDescent="0.2">
      <c r="R4" s="22"/>
      <c r="S4" s="22"/>
      <c r="T4" s="22"/>
      <c r="U4" s="22"/>
      <c r="V4" s="22"/>
    </row>
    <row r="5" spans="1:24" s="1" customFormat="1" ht="30" customHeight="1" x14ac:dyDescent="0.2">
      <c r="A5" s="49" t="s">
        <v>0</v>
      </c>
      <c r="B5" s="49" t="s">
        <v>1</v>
      </c>
      <c r="C5" s="52" t="s">
        <v>2</v>
      </c>
      <c r="D5" s="52" t="s">
        <v>3</v>
      </c>
      <c r="E5" s="52" t="s">
        <v>4</v>
      </c>
      <c r="F5" s="52"/>
      <c r="G5" s="47" t="s">
        <v>56</v>
      </c>
      <c r="H5" s="47" t="s">
        <v>44</v>
      </c>
      <c r="I5" s="57" t="s">
        <v>7</v>
      </c>
      <c r="J5" s="56"/>
      <c r="K5" s="56"/>
      <c r="L5" s="56"/>
      <c r="M5" s="57" t="s">
        <v>47</v>
      </c>
      <c r="N5" s="57"/>
      <c r="O5" s="57"/>
      <c r="P5" s="57"/>
      <c r="Q5" s="47" t="s">
        <v>9</v>
      </c>
      <c r="R5" s="54" t="s">
        <v>45</v>
      </c>
      <c r="S5" s="54"/>
      <c r="T5" s="54"/>
      <c r="U5" s="57" t="s">
        <v>79</v>
      </c>
      <c r="V5" s="57"/>
      <c r="W5" s="57" t="s">
        <v>46</v>
      </c>
      <c r="X5" s="57"/>
    </row>
    <row r="6" spans="1:24" s="1" customFormat="1" ht="30" customHeight="1" x14ac:dyDescent="0.2">
      <c r="A6" s="50"/>
      <c r="B6" s="50"/>
      <c r="C6" s="53"/>
      <c r="D6" s="53"/>
      <c r="E6" s="54"/>
      <c r="F6" s="54"/>
      <c r="G6" s="55"/>
      <c r="H6" s="55"/>
      <c r="I6" s="47" t="s">
        <v>36</v>
      </c>
      <c r="J6" s="47" t="s">
        <v>37</v>
      </c>
      <c r="K6" s="47" t="s">
        <v>38</v>
      </c>
      <c r="L6" s="47" t="s">
        <v>39</v>
      </c>
      <c r="M6" s="47" t="s">
        <v>36</v>
      </c>
      <c r="N6" s="47" t="s">
        <v>37</v>
      </c>
      <c r="O6" s="47" t="s">
        <v>38</v>
      </c>
      <c r="P6" s="47" t="s">
        <v>39</v>
      </c>
      <c r="Q6" s="55"/>
      <c r="R6" s="47" t="s">
        <v>12</v>
      </c>
      <c r="S6" s="47" t="str">
        <f>'MPI Region'!O6:O7</f>
        <v>Population 2017</v>
      </c>
      <c r="T6" s="47" t="str">
        <f>'MPI Region'!P6:P7</f>
        <v>Population 2018</v>
      </c>
      <c r="U6" s="58" t="s">
        <v>49</v>
      </c>
      <c r="V6" s="58" t="s">
        <v>50</v>
      </c>
      <c r="W6" s="55" t="s">
        <v>41</v>
      </c>
      <c r="X6" s="55" t="s">
        <v>13</v>
      </c>
    </row>
    <row r="7" spans="1:24" s="1" customFormat="1" ht="30" customHeight="1" x14ac:dyDescent="0.2">
      <c r="A7" s="50"/>
      <c r="B7" s="50"/>
      <c r="C7" s="53"/>
      <c r="D7" s="53"/>
      <c r="E7" s="53" t="s">
        <v>5</v>
      </c>
      <c r="F7" s="53" t="s">
        <v>6</v>
      </c>
      <c r="G7" s="55"/>
      <c r="H7" s="48"/>
      <c r="I7" s="48"/>
      <c r="J7" s="48"/>
      <c r="K7" s="48"/>
      <c r="L7" s="48"/>
      <c r="M7" s="48"/>
      <c r="N7" s="48"/>
      <c r="O7" s="48"/>
      <c r="P7" s="48"/>
      <c r="Q7" s="48"/>
      <c r="R7" s="48"/>
      <c r="S7" s="48"/>
      <c r="T7" s="48"/>
      <c r="U7" s="48"/>
      <c r="V7" s="48"/>
      <c r="W7" s="55"/>
      <c r="X7" s="55"/>
    </row>
    <row r="8" spans="1:24" s="1" customFormat="1" ht="30" customHeight="1" x14ac:dyDescent="0.2">
      <c r="A8" s="51"/>
      <c r="B8" s="51"/>
      <c r="C8" s="54"/>
      <c r="D8" s="54"/>
      <c r="E8" s="54"/>
      <c r="F8" s="54"/>
      <c r="G8" s="48"/>
      <c r="H8" s="9" t="s">
        <v>35</v>
      </c>
      <c r="I8" s="9" t="s">
        <v>35</v>
      </c>
      <c r="J8" s="9" t="s">
        <v>35</v>
      </c>
      <c r="K8" s="9" t="s">
        <v>35</v>
      </c>
      <c r="L8" s="9" t="s">
        <v>35</v>
      </c>
      <c r="M8" s="9" t="s">
        <v>14</v>
      </c>
      <c r="N8" s="9" t="s">
        <v>14</v>
      </c>
      <c r="O8" s="9" t="s">
        <v>14</v>
      </c>
      <c r="P8" s="9" t="s">
        <v>14</v>
      </c>
      <c r="Q8" s="9" t="s">
        <v>14</v>
      </c>
      <c r="R8" s="10" t="s">
        <v>16</v>
      </c>
      <c r="S8" s="10" t="s">
        <v>16</v>
      </c>
      <c r="T8" s="10" t="s">
        <v>16</v>
      </c>
      <c r="U8" s="9" t="s">
        <v>14</v>
      </c>
      <c r="V8" s="10" t="s">
        <v>16</v>
      </c>
      <c r="W8" s="48"/>
      <c r="X8" s="48"/>
    </row>
    <row r="9" spans="1:24" s="1" customFormat="1" x14ac:dyDescent="0.2">
      <c r="G9" s="5"/>
      <c r="H9" s="5"/>
      <c r="R9" s="5"/>
      <c r="S9" s="5"/>
      <c r="T9" s="5"/>
      <c r="U9" s="5"/>
      <c r="V9" s="5"/>
      <c r="W9" s="5"/>
      <c r="X9" s="5"/>
    </row>
    <row r="10" spans="1:24" s="45" customFormat="1" x14ac:dyDescent="0.2">
      <c r="A10" s="16">
        <v>288</v>
      </c>
      <c r="B10" s="16" t="s">
        <v>69</v>
      </c>
      <c r="C10" s="16" t="s">
        <v>70</v>
      </c>
      <c r="D10" s="16" t="s">
        <v>68</v>
      </c>
      <c r="E10" s="16" t="s">
        <v>64</v>
      </c>
      <c r="F10" s="16" t="s">
        <v>63</v>
      </c>
      <c r="G10" s="16" t="s">
        <v>71</v>
      </c>
      <c r="H10" s="17">
        <v>0.13787317276000977</v>
      </c>
      <c r="I10" s="17">
        <v>8.0504082143306732E-2</v>
      </c>
      <c r="J10" s="17">
        <v>1.3589727692306042E-2</v>
      </c>
      <c r="K10" s="17">
        <v>5.7518169283866882E-2</v>
      </c>
      <c r="L10" s="17">
        <v>0.1115882396697998</v>
      </c>
      <c r="M10" s="18">
        <v>18.355940282344818</v>
      </c>
      <c r="N10" s="18">
        <v>2.8417923450469971</v>
      </c>
      <c r="O10" s="18">
        <v>13.410057067871094</v>
      </c>
      <c r="P10" s="18">
        <v>24.607566833496094</v>
      </c>
      <c r="Q10" s="18">
        <v>43.857237696647644</v>
      </c>
      <c r="R10" s="21">
        <v>27224.48</v>
      </c>
      <c r="S10" s="21">
        <v>29121.464</v>
      </c>
      <c r="T10" s="21">
        <v>29767.108</v>
      </c>
      <c r="U10" s="18">
        <v>0.17967319488525391</v>
      </c>
      <c r="V10" s="21">
        <v>5348.3515625</v>
      </c>
      <c r="W10" s="16">
        <v>10</v>
      </c>
      <c r="X10" s="16" t="s">
        <v>62</v>
      </c>
    </row>
    <row r="11" spans="1:24" s="45" customFormat="1" x14ac:dyDescent="0.2">
      <c r="A11" s="16">
        <v>288</v>
      </c>
      <c r="B11" s="16" t="s">
        <v>69</v>
      </c>
      <c r="C11" s="16" t="s">
        <v>70</v>
      </c>
      <c r="D11" s="16" t="s">
        <v>68</v>
      </c>
      <c r="E11" s="16" t="s">
        <v>64</v>
      </c>
      <c r="F11" s="16" t="s">
        <v>63</v>
      </c>
      <c r="G11" s="16" t="s">
        <v>72</v>
      </c>
      <c r="H11" s="17">
        <v>0.13787317276000977</v>
      </c>
      <c r="I11" s="17">
        <v>0.13795366883277893</v>
      </c>
      <c r="J11" s="17">
        <v>1.6244621947407722E-2</v>
      </c>
      <c r="K11" s="17">
        <v>0.10900766402482986</v>
      </c>
      <c r="L11" s="17">
        <v>0.1730927973985672</v>
      </c>
      <c r="M11" s="18">
        <v>32.522764801979065</v>
      </c>
      <c r="N11" s="18">
        <v>3.6344070434570312</v>
      </c>
      <c r="O11" s="18">
        <v>25.818771362304688</v>
      </c>
      <c r="P11" s="18">
        <v>40.028194427490234</v>
      </c>
      <c r="Q11" s="18">
        <v>42.417570948600769</v>
      </c>
      <c r="R11" s="21">
        <v>27224.48</v>
      </c>
      <c r="S11" s="21">
        <v>29121.464</v>
      </c>
      <c r="T11" s="21">
        <v>29767.108</v>
      </c>
      <c r="U11" s="18">
        <v>8.7349042296409607E-2</v>
      </c>
      <c r="V11" s="21">
        <v>2600.12841796875</v>
      </c>
      <c r="W11" s="16">
        <v>10</v>
      </c>
      <c r="X11" s="16" t="s">
        <v>62</v>
      </c>
    </row>
    <row r="12" spans="1:24" s="45" customFormat="1" x14ac:dyDescent="0.2">
      <c r="A12" s="16">
        <v>288</v>
      </c>
      <c r="B12" s="16" t="s">
        <v>69</v>
      </c>
      <c r="C12" s="16" t="s">
        <v>70</v>
      </c>
      <c r="D12" s="16" t="s">
        <v>68</v>
      </c>
      <c r="E12" s="16" t="s">
        <v>64</v>
      </c>
      <c r="F12" s="16" t="s">
        <v>63</v>
      </c>
      <c r="G12" s="16" t="s">
        <v>65</v>
      </c>
      <c r="H12" s="17">
        <v>0.13787317276000977</v>
      </c>
      <c r="I12" s="17">
        <v>0.14234395325183868</v>
      </c>
      <c r="J12" s="17">
        <v>2.5260834023356438E-2</v>
      </c>
      <c r="K12" s="17">
        <v>9.9506892263889313E-2</v>
      </c>
      <c r="L12" s="17">
        <v>0.19953583180904388</v>
      </c>
      <c r="M12" s="18">
        <v>31.59184455871582</v>
      </c>
      <c r="N12" s="18">
        <v>5.0086898803710938</v>
      </c>
      <c r="O12" s="18">
        <v>22.649801254272461</v>
      </c>
      <c r="P12" s="18">
        <v>42.140850067138672</v>
      </c>
      <c r="Q12" s="18">
        <v>45.057183504104614</v>
      </c>
      <c r="R12" s="21">
        <v>27224.48</v>
      </c>
      <c r="S12" s="21">
        <v>29121.464</v>
      </c>
      <c r="T12" s="21">
        <v>29767.108</v>
      </c>
      <c r="U12" s="18">
        <v>0.10050555318593979</v>
      </c>
      <c r="V12" s="21">
        <v>2991.759765625</v>
      </c>
      <c r="W12" s="16">
        <v>10</v>
      </c>
      <c r="X12" s="16" t="s">
        <v>62</v>
      </c>
    </row>
    <row r="13" spans="1:24" s="45" customFormat="1" x14ac:dyDescent="0.2">
      <c r="A13" s="16">
        <v>288</v>
      </c>
      <c r="B13" s="16" t="s">
        <v>69</v>
      </c>
      <c r="C13" s="16" t="s">
        <v>70</v>
      </c>
      <c r="D13" s="16" t="s">
        <v>68</v>
      </c>
      <c r="E13" s="16" t="s">
        <v>64</v>
      </c>
      <c r="F13" s="16" t="s">
        <v>63</v>
      </c>
      <c r="G13" s="16" t="s">
        <v>66</v>
      </c>
      <c r="H13" s="17">
        <v>0.13787317276000977</v>
      </c>
      <c r="I13" s="17">
        <v>0.13263776898384094</v>
      </c>
      <c r="J13" s="17">
        <v>1.4603092335164547E-2</v>
      </c>
      <c r="K13" s="17">
        <v>0.10646564513444901</v>
      </c>
      <c r="L13" s="17">
        <v>0.16406238079071045</v>
      </c>
      <c r="M13" s="18">
        <v>29.290702939033508</v>
      </c>
      <c r="N13" s="18">
        <v>2.8485748767852783</v>
      </c>
      <c r="O13" s="18">
        <v>24.018243789672852</v>
      </c>
      <c r="P13" s="18">
        <v>35.184612274169922</v>
      </c>
      <c r="Q13" s="18">
        <v>45.283231139183044</v>
      </c>
      <c r="R13" s="21">
        <v>27224.48</v>
      </c>
      <c r="S13" s="21">
        <v>29121.464</v>
      </c>
      <c r="T13" s="21">
        <v>29767.108</v>
      </c>
      <c r="U13" s="18">
        <v>9.4305284321308136E-2</v>
      </c>
      <c r="V13" s="21">
        <v>2807.195556640625</v>
      </c>
      <c r="W13" s="16">
        <v>10</v>
      </c>
      <c r="X13" s="16" t="s">
        <v>62</v>
      </c>
    </row>
    <row r="14" spans="1:24" s="45" customFormat="1" x14ac:dyDescent="0.2">
      <c r="A14" s="16">
        <v>288</v>
      </c>
      <c r="B14" s="16" t="s">
        <v>69</v>
      </c>
      <c r="C14" s="16" t="s">
        <v>70</v>
      </c>
      <c r="D14" s="16" t="s">
        <v>68</v>
      </c>
      <c r="E14" s="16" t="s">
        <v>64</v>
      </c>
      <c r="F14" s="16" t="s">
        <v>63</v>
      </c>
      <c r="G14" s="16" t="s">
        <v>73</v>
      </c>
      <c r="H14" s="17">
        <v>0.13787317276000977</v>
      </c>
      <c r="I14" s="17">
        <v>4.4797979295253754E-2</v>
      </c>
      <c r="J14" s="17">
        <v>1.0271576233208179E-2</v>
      </c>
      <c r="K14" s="17">
        <v>2.8425464406609535E-2</v>
      </c>
      <c r="L14" s="17">
        <v>6.9922067224979401E-2</v>
      </c>
      <c r="M14" s="18">
        <v>10.861747711896896</v>
      </c>
      <c r="N14" s="18">
        <v>2.4631891250610352</v>
      </c>
      <c r="O14" s="18">
        <v>6.8813300132751465</v>
      </c>
      <c r="P14" s="18">
        <v>16.730903625488281</v>
      </c>
      <c r="Q14" s="18">
        <v>41.243806481361389</v>
      </c>
      <c r="R14" s="21">
        <v>27224.48</v>
      </c>
      <c r="S14" s="21">
        <v>29121.464</v>
      </c>
      <c r="T14" s="21">
        <v>29767.108</v>
      </c>
      <c r="U14" s="18">
        <v>0.18218234181404114</v>
      </c>
      <c r="V14" s="21">
        <v>5423.04150390625</v>
      </c>
      <c r="W14" s="16">
        <v>10</v>
      </c>
      <c r="X14" s="16" t="s">
        <v>62</v>
      </c>
    </row>
    <row r="15" spans="1:24" s="45" customFormat="1" x14ac:dyDescent="0.2">
      <c r="A15" s="16">
        <v>288</v>
      </c>
      <c r="B15" s="16" t="s">
        <v>69</v>
      </c>
      <c r="C15" s="16" t="s">
        <v>70</v>
      </c>
      <c r="D15" s="16" t="s">
        <v>68</v>
      </c>
      <c r="E15" s="16" t="s">
        <v>64</v>
      </c>
      <c r="F15" s="16" t="s">
        <v>63</v>
      </c>
      <c r="G15" s="16" t="s">
        <v>74</v>
      </c>
      <c r="H15" s="17">
        <v>0.13787317276000977</v>
      </c>
      <c r="I15" s="17">
        <v>0.36872687935829163</v>
      </c>
      <c r="J15" s="17">
        <v>2.486584335565567E-2</v>
      </c>
      <c r="K15" s="17">
        <v>0.32132616639137268</v>
      </c>
      <c r="L15" s="17">
        <v>0.41880503296852112</v>
      </c>
      <c r="M15" s="18">
        <v>72.825884819030762</v>
      </c>
      <c r="N15" s="18">
        <v>3.2312262058258057</v>
      </c>
      <c r="O15" s="18">
        <v>66.0345458984375</v>
      </c>
      <c r="P15" s="18">
        <v>78.697372436523438</v>
      </c>
      <c r="Q15" s="18">
        <v>50.631290674209595</v>
      </c>
      <c r="R15" s="21">
        <v>27224.48</v>
      </c>
      <c r="S15" s="21">
        <v>29121.464</v>
      </c>
      <c r="T15" s="21">
        <v>29767.108</v>
      </c>
      <c r="U15" s="18">
        <v>9.8780661821365356E-2</v>
      </c>
      <c r="V15" s="21">
        <v>2940.41455078125</v>
      </c>
      <c r="W15" s="16">
        <v>10</v>
      </c>
      <c r="X15" s="16" t="s">
        <v>62</v>
      </c>
    </row>
    <row r="16" spans="1:24" s="45" customFormat="1" x14ac:dyDescent="0.2">
      <c r="A16" s="16">
        <v>288</v>
      </c>
      <c r="B16" s="16" t="s">
        <v>69</v>
      </c>
      <c r="C16" s="16" t="s">
        <v>70</v>
      </c>
      <c r="D16" s="16" t="s">
        <v>68</v>
      </c>
      <c r="E16" s="16" t="s">
        <v>64</v>
      </c>
      <c r="F16" s="16" t="s">
        <v>63</v>
      </c>
      <c r="G16" s="16" t="s">
        <v>75</v>
      </c>
      <c r="H16" s="17">
        <v>0.13787317276000977</v>
      </c>
      <c r="I16" s="17">
        <v>0.27682653069496155</v>
      </c>
      <c r="J16" s="17">
        <v>2.6723286136984825E-2</v>
      </c>
      <c r="K16" s="17">
        <v>0.22746717929840088</v>
      </c>
      <c r="L16" s="17">
        <v>0.33228960633277893</v>
      </c>
      <c r="M16" s="18">
        <v>59.14645791053772</v>
      </c>
      <c r="N16" s="18">
        <v>4.9880819320678711</v>
      </c>
      <c r="O16" s="18">
        <v>49.105567932128906</v>
      </c>
      <c r="P16" s="18">
        <v>68.478012084960938</v>
      </c>
      <c r="Q16" s="18">
        <v>46.803569793701172</v>
      </c>
      <c r="R16" s="21">
        <v>27224.48</v>
      </c>
      <c r="S16" s="21">
        <v>29121.464</v>
      </c>
      <c r="T16" s="21">
        <v>29767.108</v>
      </c>
      <c r="U16" s="18">
        <v>4.2685408145189285E-2</v>
      </c>
      <c r="V16" s="21">
        <v>1270.62109375</v>
      </c>
      <c r="W16" s="16">
        <v>10</v>
      </c>
      <c r="X16" s="16" t="s">
        <v>62</v>
      </c>
    </row>
    <row r="17" spans="1:24" s="45" customFormat="1" x14ac:dyDescent="0.2">
      <c r="A17" s="16">
        <v>288</v>
      </c>
      <c r="B17" s="16" t="s">
        <v>69</v>
      </c>
      <c r="C17" s="16" t="s">
        <v>70</v>
      </c>
      <c r="D17" s="16" t="s">
        <v>68</v>
      </c>
      <c r="E17" s="16" t="s">
        <v>64</v>
      </c>
      <c r="F17" s="16" t="s">
        <v>63</v>
      </c>
      <c r="G17" s="16" t="s">
        <v>76</v>
      </c>
      <c r="H17" s="17">
        <v>0.13787317276000977</v>
      </c>
      <c r="I17" s="17">
        <v>0.24256455898284912</v>
      </c>
      <c r="J17" s="17">
        <v>2.7135748416185379E-2</v>
      </c>
      <c r="K17" s="17">
        <v>0.1932525634765625</v>
      </c>
      <c r="L17" s="17">
        <v>0.29978370666503906</v>
      </c>
      <c r="M17" s="18">
        <v>52.098292112350464</v>
      </c>
      <c r="N17" s="18">
        <v>4.5962181091308594</v>
      </c>
      <c r="O17" s="18">
        <v>43.092742919921875</v>
      </c>
      <c r="P17" s="18">
        <v>60.969497680664062</v>
      </c>
      <c r="Q17" s="18">
        <v>46.559026837348938</v>
      </c>
      <c r="R17" s="21">
        <v>27224.48</v>
      </c>
      <c r="S17" s="21">
        <v>29121.464</v>
      </c>
      <c r="T17" s="21">
        <v>29767.108</v>
      </c>
      <c r="U17" s="18">
        <v>2.7023511007428169E-2</v>
      </c>
      <c r="V17" s="21">
        <v>804.4117431640625</v>
      </c>
      <c r="W17" s="16">
        <v>10</v>
      </c>
      <c r="X17" s="16" t="s">
        <v>62</v>
      </c>
    </row>
    <row r="18" spans="1:24" s="45" customFormat="1" x14ac:dyDescent="0.2">
      <c r="A18" s="16">
        <v>288</v>
      </c>
      <c r="B18" s="16" t="s">
        <v>69</v>
      </c>
      <c r="C18" s="16" t="s">
        <v>70</v>
      </c>
      <c r="D18" s="16" t="s">
        <v>68</v>
      </c>
      <c r="E18" s="16" t="s">
        <v>64</v>
      </c>
      <c r="F18" s="16" t="s">
        <v>63</v>
      </c>
      <c r="G18" s="16" t="s">
        <v>77</v>
      </c>
      <c r="H18" s="17">
        <v>0.13787317276000977</v>
      </c>
      <c r="I18" s="17">
        <v>0.14654642343521118</v>
      </c>
      <c r="J18" s="17">
        <v>2.0052745938301086E-2</v>
      </c>
      <c r="K18" s="17">
        <v>0.11133961379528046</v>
      </c>
      <c r="L18" s="17">
        <v>0.19049949944019318</v>
      </c>
      <c r="M18" s="18">
        <v>32.747423648834229</v>
      </c>
      <c r="N18" s="18">
        <v>4.0346059799194336</v>
      </c>
      <c r="O18" s="18">
        <v>25.355169296264648</v>
      </c>
      <c r="P18" s="18">
        <v>41.107978820800781</v>
      </c>
      <c r="Q18" s="18">
        <v>44.750517606735229</v>
      </c>
      <c r="R18" s="21">
        <v>27224.48</v>
      </c>
      <c r="S18" s="21">
        <v>29121.464</v>
      </c>
      <c r="T18" s="21">
        <v>29767.108</v>
      </c>
      <c r="U18" s="18">
        <v>8.2018278539180756E-2</v>
      </c>
      <c r="V18" s="21">
        <v>2441.447021484375</v>
      </c>
      <c r="W18" s="16">
        <v>10</v>
      </c>
      <c r="X18" s="16" t="s">
        <v>62</v>
      </c>
    </row>
    <row r="19" spans="1:24" s="45" customFormat="1" x14ac:dyDescent="0.2">
      <c r="A19" s="16">
        <v>288</v>
      </c>
      <c r="B19" s="16" t="s">
        <v>69</v>
      </c>
      <c r="C19" s="16" t="s">
        <v>70</v>
      </c>
      <c r="D19" s="16" t="s">
        <v>68</v>
      </c>
      <c r="E19" s="16" t="s">
        <v>64</v>
      </c>
      <c r="F19" s="16" t="s">
        <v>63</v>
      </c>
      <c r="G19" s="16" t="s">
        <v>67</v>
      </c>
      <c r="H19" s="17">
        <v>0.13787317276000977</v>
      </c>
      <c r="I19" s="17">
        <v>9.0716280043125153E-2</v>
      </c>
      <c r="J19" s="17">
        <v>1.1994322761893272E-2</v>
      </c>
      <c r="K19" s="17">
        <v>6.9735027849674225E-2</v>
      </c>
      <c r="L19" s="17">
        <v>0.11721476912498474</v>
      </c>
      <c r="M19" s="18">
        <v>20.921342074871063</v>
      </c>
      <c r="N19" s="18">
        <v>2.6070461273193359</v>
      </c>
      <c r="O19" s="18">
        <v>16.254064559936523</v>
      </c>
      <c r="P19" s="18">
        <v>26.504653930664062</v>
      </c>
      <c r="Q19" s="18">
        <v>43.360638618469238</v>
      </c>
      <c r="R19" s="21">
        <v>27224.48</v>
      </c>
      <c r="S19" s="21">
        <v>29121.464</v>
      </c>
      <c r="T19" s="21">
        <v>29767.108</v>
      </c>
      <c r="U19" s="18">
        <v>0.10547672957181931</v>
      </c>
      <c r="V19" s="21">
        <v>3139.7373046875</v>
      </c>
      <c r="W19" s="16">
        <v>10</v>
      </c>
      <c r="X19" s="16" t="s">
        <v>62</v>
      </c>
    </row>
    <row r="20" spans="1:24" s="1" customFormat="1" x14ac:dyDescent="0.2">
      <c r="A20" s="15"/>
      <c r="B20" s="15"/>
      <c r="C20" s="16"/>
      <c r="D20" s="16"/>
      <c r="E20" s="16"/>
      <c r="F20" s="16"/>
      <c r="G20" s="16"/>
      <c r="H20" s="17"/>
      <c r="I20" s="17"/>
      <c r="J20" s="17"/>
      <c r="K20" s="17"/>
      <c r="L20" s="17"/>
      <c r="M20" s="18"/>
      <c r="N20" s="18"/>
      <c r="O20" s="18"/>
      <c r="P20" s="18"/>
      <c r="Q20" s="18"/>
      <c r="R20" s="16"/>
      <c r="S20" s="16"/>
      <c r="T20" s="21"/>
      <c r="U20" s="21"/>
      <c r="V20" s="21"/>
      <c r="W20" s="16"/>
      <c r="X20" s="16"/>
    </row>
    <row r="21" spans="1:24" s="26" customFormat="1" ht="24" x14ac:dyDescent="0.3">
      <c r="A21" s="12" t="str">
        <f>'MPI Region'!A21</f>
        <v>Notes</v>
      </c>
    </row>
    <row r="22" spans="1:24" s="26" customFormat="1" ht="24" x14ac:dyDescent="0.3">
      <c r="A22" s="26" t="str">
        <f>'MPI Region'!A22</f>
        <v>ᵃUnited Nations, Department of Economic and Social Affairs, Population Division (2019). World Population Prospects 2019, Online Edition. Rev. 1. [Accessed on 28 April 2020].</v>
      </c>
    </row>
    <row r="24" spans="1:24" s="28" customFormat="1" ht="21" x14ac:dyDescent="0.2"/>
  </sheetData>
  <autoFilter ref="A9:X9" xr:uid="{00000000-0009-0000-0000-000003000000}">
    <sortState xmlns:xlrd2="http://schemas.microsoft.com/office/spreadsheetml/2017/richdata2" ref="A10:X19">
      <sortCondition ref="C9"/>
    </sortState>
  </autoFilter>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H5:H7"/>
    <mergeCell ref="G5: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showGridLines="0" topLeftCell="A2" zoomScale="75" zoomScaleNormal="75" workbookViewId="0">
      <selection activeCell="B21" sqref="B21"/>
    </sheetView>
  </sheetViews>
  <sheetFormatPr baseColWidth="10" defaultColWidth="8.83203125" defaultRowHeight="15" x14ac:dyDescent="0.2"/>
  <cols>
    <col min="1" max="2" width="8.6640625" customWidth="1"/>
    <col min="3" max="3" width="25.6640625" customWidth="1"/>
    <col min="4" max="4" width="30.6640625" customWidth="1"/>
    <col min="5" max="6" width="13.33203125" customWidth="1"/>
    <col min="7" max="7" width="18.33203125" customWidth="1"/>
    <col min="8" max="9" width="13.33203125" customWidth="1"/>
    <col min="10" max="24" width="12.6640625" customWidth="1"/>
    <col min="25" max="26" width="12.6640625" style="29" customWidth="1"/>
  </cols>
  <sheetData>
    <row r="1" spans="1:26" s="3" customFormat="1" ht="21" customHeight="1" x14ac:dyDescent="0.2">
      <c r="A1" s="4" t="s">
        <v>84</v>
      </c>
      <c r="B1" s="4"/>
      <c r="C1" s="4"/>
      <c r="D1" s="4"/>
    </row>
    <row r="2" spans="1:26" s="3" customFormat="1" ht="21" customHeight="1" x14ac:dyDescent="0.2">
      <c r="A2" s="3" t="s">
        <v>83</v>
      </c>
    </row>
    <row r="3" spans="1:26" s="3" customFormat="1" ht="21" customHeight="1" x14ac:dyDescent="0.2">
      <c r="A3" s="3" t="str">
        <f>'MPI Region'!A3</f>
        <v>Citation: Alkire, S., Kanagaratnam, U. and Suppa, N. (2020). ‘The Global Multidimensional Poverty Index (MPI) 2020’, OPHI MPI Methodological Notes 49, Oxford Poverty and Human Development Initiative, University of Oxford.</v>
      </c>
    </row>
    <row r="4" spans="1:26" s="1" customFormat="1" x14ac:dyDescent="0.2">
      <c r="T4" s="22"/>
      <c r="U4" s="22"/>
      <c r="V4" s="22"/>
      <c r="W4" s="22"/>
      <c r="X4" s="22"/>
      <c r="Y4" s="5"/>
      <c r="Z4" s="5"/>
    </row>
    <row r="5" spans="1:26" s="1" customFormat="1" ht="30" customHeight="1" x14ac:dyDescent="0.2">
      <c r="A5" s="49" t="s">
        <v>0</v>
      </c>
      <c r="B5" s="49" t="s">
        <v>1</v>
      </c>
      <c r="C5" s="52" t="s">
        <v>2</v>
      </c>
      <c r="D5" s="52" t="s">
        <v>3</v>
      </c>
      <c r="E5" s="52" t="s">
        <v>4</v>
      </c>
      <c r="F5" s="52"/>
      <c r="G5" s="47" t="s">
        <v>56</v>
      </c>
      <c r="H5" s="47" t="s">
        <v>44</v>
      </c>
      <c r="I5" s="47" t="s">
        <v>52</v>
      </c>
      <c r="J5" s="56" t="s">
        <v>40</v>
      </c>
      <c r="K5" s="56"/>
      <c r="L5" s="56"/>
      <c r="M5" s="56"/>
      <c r="N5" s="56"/>
      <c r="O5" s="56"/>
      <c r="P5" s="56"/>
      <c r="Q5" s="56"/>
      <c r="R5" s="56"/>
      <c r="S5" s="56"/>
      <c r="T5" s="54" t="s">
        <v>45</v>
      </c>
      <c r="U5" s="54"/>
      <c r="V5" s="54"/>
      <c r="W5" s="57" t="s">
        <v>78</v>
      </c>
      <c r="X5" s="57"/>
      <c r="Y5" s="57" t="s">
        <v>46</v>
      </c>
      <c r="Z5" s="57"/>
    </row>
    <row r="6" spans="1:26" s="1" customFormat="1" ht="30" customHeight="1" x14ac:dyDescent="0.2">
      <c r="A6" s="50"/>
      <c r="B6" s="50"/>
      <c r="C6" s="53"/>
      <c r="D6" s="53"/>
      <c r="E6" s="54"/>
      <c r="F6" s="54"/>
      <c r="G6" s="55"/>
      <c r="H6" s="55"/>
      <c r="I6" s="55"/>
      <c r="J6" s="48" t="s">
        <v>18</v>
      </c>
      <c r="K6" s="48"/>
      <c r="L6" s="48" t="s">
        <v>19</v>
      </c>
      <c r="M6" s="48"/>
      <c r="N6" s="48" t="s">
        <v>20</v>
      </c>
      <c r="O6" s="48"/>
      <c r="P6" s="48"/>
      <c r="Q6" s="48"/>
      <c r="R6" s="48"/>
      <c r="S6" s="48"/>
      <c r="T6" s="47" t="s">
        <v>12</v>
      </c>
      <c r="U6" s="47" t="str">
        <f>'MPI Region'!O6:O7</f>
        <v>Population 2017</v>
      </c>
      <c r="V6" s="47" t="str">
        <f>'MPI Region'!P6:P7</f>
        <v>Population 2018</v>
      </c>
      <c r="W6" s="58" t="s">
        <v>49</v>
      </c>
      <c r="X6" s="58" t="s">
        <v>50</v>
      </c>
      <c r="Y6" s="55" t="s">
        <v>41</v>
      </c>
      <c r="Z6" s="55" t="s">
        <v>13</v>
      </c>
    </row>
    <row r="7" spans="1:26" s="1" customFormat="1" ht="30" customHeight="1" x14ac:dyDescent="0.2">
      <c r="A7" s="50"/>
      <c r="B7" s="50"/>
      <c r="C7" s="53"/>
      <c r="D7" s="53"/>
      <c r="E7" s="53" t="s">
        <v>5</v>
      </c>
      <c r="F7" s="53" t="s">
        <v>6</v>
      </c>
      <c r="G7" s="55"/>
      <c r="H7" s="48"/>
      <c r="I7" s="48"/>
      <c r="J7" s="11" t="s">
        <v>21</v>
      </c>
      <c r="K7" s="11" t="s">
        <v>22</v>
      </c>
      <c r="L7" s="11" t="s">
        <v>23</v>
      </c>
      <c r="M7" s="11" t="s">
        <v>24</v>
      </c>
      <c r="N7" s="8" t="s">
        <v>30</v>
      </c>
      <c r="O7" s="8" t="s">
        <v>25</v>
      </c>
      <c r="P7" s="8" t="s">
        <v>26</v>
      </c>
      <c r="Q7" s="8" t="s">
        <v>27</v>
      </c>
      <c r="R7" s="8" t="s">
        <v>28</v>
      </c>
      <c r="S7" s="8" t="s">
        <v>29</v>
      </c>
      <c r="T7" s="48"/>
      <c r="U7" s="48"/>
      <c r="V7" s="48"/>
      <c r="W7" s="48"/>
      <c r="X7" s="48"/>
      <c r="Y7" s="55"/>
      <c r="Z7" s="55"/>
    </row>
    <row r="8" spans="1:26" s="1" customFormat="1" ht="30" customHeight="1" x14ac:dyDescent="0.2">
      <c r="A8" s="51"/>
      <c r="B8" s="51"/>
      <c r="C8" s="54"/>
      <c r="D8" s="54"/>
      <c r="E8" s="54"/>
      <c r="F8" s="54"/>
      <c r="G8" s="48"/>
      <c r="H8" s="9" t="s">
        <v>35</v>
      </c>
      <c r="I8" s="9" t="s">
        <v>35</v>
      </c>
      <c r="J8" s="9" t="s">
        <v>14</v>
      </c>
      <c r="K8" s="9" t="s">
        <v>14</v>
      </c>
      <c r="L8" s="9" t="s">
        <v>14</v>
      </c>
      <c r="M8" s="9" t="s">
        <v>14</v>
      </c>
      <c r="N8" s="9" t="s">
        <v>14</v>
      </c>
      <c r="O8" s="9" t="s">
        <v>14</v>
      </c>
      <c r="P8" s="9" t="s">
        <v>14</v>
      </c>
      <c r="Q8" s="9" t="s">
        <v>14</v>
      </c>
      <c r="R8" s="9" t="s">
        <v>14</v>
      </c>
      <c r="S8" s="9" t="s">
        <v>14</v>
      </c>
      <c r="T8" s="10" t="s">
        <v>16</v>
      </c>
      <c r="U8" s="10" t="s">
        <v>16</v>
      </c>
      <c r="V8" s="10" t="s">
        <v>16</v>
      </c>
      <c r="W8" s="9" t="s">
        <v>14</v>
      </c>
      <c r="X8" s="10" t="s">
        <v>16</v>
      </c>
      <c r="Y8" s="48"/>
      <c r="Z8" s="48"/>
    </row>
    <row r="9" spans="1:26" s="1" customFormat="1" x14ac:dyDescent="0.2">
      <c r="G9" s="5"/>
      <c r="H9" s="5"/>
      <c r="I9" s="5"/>
      <c r="T9" s="5"/>
      <c r="U9" s="5"/>
      <c r="V9" s="5"/>
      <c r="W9" s="5"/>
      <c r="X9" s="5"/>
      <c r="Y9" s="5"/>
      <c r="Z9" s="5"/>
    </row>
    <row r="10" spans="1:26" s="45" customFormat="1" x14ac:dyDescent="0.2">
      <c r="A10" s="16">
        <v>288</v>
      </c>
      <c r="B10" s="16" t="s">
        <v>69</v>
      </c>
      <c r="C10" s="16" t="s">
        <v>70</v>
      </c>
      <c r="D10" s="16" t="s">
        <v>68</v>
      </c>
      <c r="E10" s="16" t="s">
        <v>64</v>
      </c>
      <c r="F10" s="16" t="s">
        <v>63</v>
      </c>
      <c r="G10" s="16" t="s">
        <v>71</v>
      </c>
      <c r="H10" s="17">
        <v>0.13787317276000977</v>
      </c>
      <c r="I10" s="17">
        <v>8.0504082143306732E-2</v>
      </c>
      <c r="J10" s="18">
        <v>17.444141209125519</v>
      </c>
      <c r="K10" s="18">
        <v>5.3567644208669662</v>
      </c>
      <c r="L10" s="18">
        <v>9.2068009078502655</v>
      </c>
      <c r="M10" s="18">
        <v>12.818439304828644</v>
      </c>
      <c r="N10" s="18">
        <v>75.584441423416138</v>
      </c>
      <c r="O10" s="18">
        <v>84.027326107025146</v>
      </c>
      <c r="P10" s="18">
        <v>12.054847180843353</v>
      </c>
      <c r="Q10" s="18">
        <v>15.870693325996399</v>
      </c>
      <c r="R10" s="18">
        <v>13.027164340019226</v>
      </c>
      <c r="S10" s="18">
        <v>12.666252255439758</v>
      </c>
      <c r="T10" s="21">
        <v>27224.48</v>
      </c>
      <c r="U10" s="21">
        <v>29121.464</v>
      </c>
      <c r="V10" s="21">
        <v>29767.108</v>
      </c>
      <c r="W10" s="18">
        <v>0.17967319488525391</v>
      </c>
      <c r="X10" s="21">
        <v>5348.3515625</v>
      </c>
      <c r="Y10" s="46">
        <v>10</v>
      </c>
      <c r="Z10" s="45" t="s">
        <v>62</v>
      </c>
    </row>
    <row r="11" spans="1:26" s="45" customFormat="1" x14ac:dyDescent="0.2">
      <c r="A11" s="16">
        <v>288</v>
      </c>
      <c r="B11" s="16" t="s">
        <v>69</v>
      </c>
      <c r="C11" s="16" t="s">
        <v>70</v>
      </c>
      <c r="D11" s="16" t="s">
        <v>68</v>
      </c>
      <c r="E11" s="16" t="s">
        <v>64</v>
      </c>
      <c r="F11" s="16" t="s">
        <v>63</v>
      </c>
      <c r="G11" s="16" t="s">
        <v>72</v>
      </c>
      <c r="H11" s="17">
        <v>0.13787317276000977</v>
      </c>
      <c r="I11" s="17">
        <v>0.13795366883277893</v>
      </c>
      <c r="J11" s="18">
        <v>17.526260018348694</v>
      </c>
      <c r="K11" s="18">
        <v>3.2493960112333298</v>
      </c>
      <c r="L11" s="18">
        <v>18.179504573345184</v>
      </c>
      <c r="M11" s="18">
        <v>11.421336978673935</v>
      </c>
      <c r="N11" s="18">
        <v>90.86068868637085</v>
      </c>
      <c r="O11" s="18">
        <v>90.475171804428101</v>
      </c>
      <c r="P11" s="18">
        <v>26.902839541435242</v>
      </c>
      <c r="Q11" s="18">
        <v>43.92913281917572</v>
      </c>
      <c r="R11" s="18">
        <v>34.919750690460205</v>
      </c>
      <c r="S11" s="18">
        <v>15.819709002971649</v>
      </c>
      <c r="T11" s="21">
        <v>27224.48</v>
      </c>
      <c r="U11" s="21">
        <v>29121.464</v>
      </c>
      <c r="V11" s="21">
        <v>29767.108</v>
      </c>
      <c r="W11" s="18">
        <v>8.7349042296409607E-2</v>
      </c>
      <c r="X11" s="21">
        <v>2600.12841796875</v>
      </c>
      <c r="Y11" s="46">
        <v>10</v>
      </c>
      <c r="Z11" s="45" t="s">
        <v>62</v>
      </c>
    </row>
    <row r="12" spans="1:26" s="45" customFormat="1" x14ac:dyDescent="0.2">
      <c r="A12" s="16">
        <v>288</v>
      </c>
      <c r="B12" s="16" t="s">
        <v>69</v>
      </c>
      <c r="C12" s="16" t="s">
        <v>70</v>
      </c>
      <c r="D12" s="16" t="s">
        <v>68</v>
      </c>
      <c r="E12" s="16" t="s">
        <v>64</v>
      </c>
      <c r="F12" s="16" t="s">
        <v>63</v>
      </c>
      <c r="G12" s="16" t="s">
        <v>65</v>
      </c>
      <c r="H12" s="17">
        <v>0.13787317276000977</v>
      </c>
      <c r="I12" s="17">
        <v>0.14234395325183868</v>
      </c>
      <c r="J12" s="18">
        <v>24.398934841156006</v>
      </c>
      <c r="K12" s="18">
        <v>2.6765691116452217</v>
      </c>
      <c r="L12" s="18">
        <v>11.523649841547012</v>
      </c>
      <c r="M12" s="18">
        <v>35.214081406593323</v>
      </c>
      <c r="N12" s="18">
        <v>81.090641021728516</v>
      </c>
      <c r="O12" s="18">
        <v>87.434780597686768</v>
      </c>
      <c r="P12" s="18">
        <v>19.6067214012146</v>
      </c>
      <c r="Q12" s="18">
        <v>16.745400428771973</v>
      </c>
      <c r="R12" s="18">
        <v>18.708124756813049</v>
      </c>
      <c r="S12" s="18">
        <v>19.767431914806366</v>
      </c>
      <c r="T12" s="21">
        <v>27224.48</v>
      </c>
      <c r="U12" s="21">
        <v>29121.464</v>
      </c>
      <c r="V12" s="21">
        <v>29767.108</v>
      </c>
      <c r="W12" s="18">
        <v>0.10050555318593979</v>
      </c>
      <c r="X12" s="21">
        <v>2991.759765625</v>
      </c>
      <c r="Y12" s="46">
        <v>10</v>
      </c>
      <c r="Z12" s="45" t="s">
        <v>62</v>
      </c>
    </row>
    <row r="13" spans="1:26" s="45" customFormat="1" x14ac:dyDescent="0.2">
      <c r="A13" s="16">
        <v>288</v>
      </c>
      <c r="B13" s="16" t="s">
        <v>69</v>
      </c>
      <c r="C13" s="16" t="s">
        <v>70</v>
      </c>
      <c r="D13" s="16" t="s">
        <v>68</v>
      </c>
      <c r="E13" s="16" t="s">
        <v>64</v>
      </c>
      <c r="F13" s="16" t="s">
        <v>63</v>
      </c>
      <c r="G13" s="16" t="s">
        <v>66</v>
      </c>
      <c r="H13" s="17">
        <v>0.13787317276000977</v>
      </c>
      <c r="I13" s="17">
        <v>0.13263776898384094</v>
      </c>
      <c r="J13" s="18">
        <v>21.113815903663635</v>
      </c>
      <c r="K13" s="18">
        <v>3.949824720621109</v>
      </c>
      <c r="L13" s="18">
        <v>13.406458497047424</v>
      </c>
      <c r="M13" s="18">
        <v>12.098012864589691</v>
      </c>
      <c r="N13" s="18">
        <v>85.283386707305908</v>
      </c>
      <c r="O13" s="18">
        <v>84.585684537887573</v>
      </c>
      <c r="P13" s="18">
        <v>36.504995822906494</v>
      </c>
      <c r="Q13" s="18">
        <v>25.645062327384949</v>
      </c>
      <c r="R13" s="18">
        <v>24.229107797145844</v>
      </c>
      <c r="S13" s="18">
        <v>22.233512997627258</v>
      </c>
      <c r="T13" s="21">
        <v>27224.48</v>
      </c>
      <c r="U13" s="21">
        <v>29121.464</v>
      </c>
      <c r="V13" s="21">
        <v>29767.108</v>
      </c>
      <c r="W13" s="18">
        <v>9.4305284321308136E-2</v>
      </c>
      <c r="X13" s="21">
        <v>2807.195556640625</v>
      </c>
      <c r="Y13" s="46">
        <v>10</v>
      </c>
      <c r="Z13" s="45" t="s">
        <v>62</v>
      </c>
    </row>
    <row r="14" spans="1:26" s="45" customFormat="1" x14ac:dyDescent="0.2">
      <c r="A14" s="16">
        <v>288</v>
      </c>
      <c r="B14" s="16" t="s">
        <v>69</v>
      </c>
      <c r="C14" s="16" t="s">
        <v>70</v>
      </c>
      <c r="D14" s="16" t="s">
        <v>68</v>
      </c>
      <c r="E14" s="16" t="s">
        <v>64</v>
      </c>
      <c r="F14" s="16" t="s">
        <v>63</v>
      </c>
      <c r="G14" s="16" t="s">
        <v>73</v>
      </c>
      <c r="H14" s="17">
        <v>0.13787317276000977</v>
      </c>
      <c r="I14" s="17">
        <v>4.4797979295253754E-2</v>
      </c>
      <c r="J14" s="18">
        <v>11.174704879522324</v>
      </c>
      <c r="K14" s="18">
        <v>2.3274166509509087</v>
      </c>
      <c r="L14" s="18">
        <v>8.4627144038677216</v>
      </c>
      <c r="M14" s="18">
        <v>14.042741060256958</v>
      </c>
      <c r="N14" s="18">
        <v>47.908869385719299</v>
      </c>
      <c r="O14" s="18">
        <v>74.815481901168823</v>
      </c>
      <c r="P14" s="18">
        <v>4.5740395784378052</v>
      </c>
      <c r="Q14" s="18">
        <v>5.5495847016572952</v>
      </c>
      <c r="R14" s="18">
        <v>11.015968769788742</v>
      </c>
      <c r="S14" s="18">
        <v>7.9409420490264893</v>
      </c>
      <c r="T14" s="21">
        <v>27224.48</v>
      </c>
      <c r="U14" s="21">
        <v>29121.464</v>
      </c>
      <c r="V14" s="21">
        <v>29767.108</v>
      </c>
      <c r="W14" s="18">
        <v>0.18218234181404114</v>
      </c>
      <c r="X14" s="21">
        <v>5423.04150390625</v>
      </c>
      <c r="Y14" s="46">
        <v>10</v>
      </c>
      <c r="Z14" s="45" t="s">
        <v>62</v>
      </c>
    </row>
    <row r="15" spans="1:26" s="45" customFormat="1" x14ac:dyDescent="0.2">
      <c r="A15" s="16">
        <v>288</v>
      </c>
      <c r="B15" s="16" t="s">
        <v>69</v>
      </c>
      <c r="C15" s="16" t="s">
        <v>70</v>
      </c>
      <c r="D15" s="16" t="s">
        <v>68</v>
      </c>
      <c r="E15" s="16" t="s">
        <v>64</v>
      </c>
      <c r="F15" s="16" t="s">
        <v>63</v>
      </c>
      <c r="G15" s="16" t="s">
        <v>74</v>
      </c>
      <c r="H15" s="17">
        <v>0.13787317276000977</v>
      </c>
      <c r="I15" s="17">
        <v>0.36872687935829163</v>
      </c>
      <c r="J15" s="18">
        <v>48.066699504852295</v>
      </c>
      <c r="K15" s="18">
        <v>8.0817528069019318</v>
      </c>
      <c r="L15" s="18">
        <v>46.46894633769989</v>
      </c>
      <c r="M15" s="18">
        <v>24.164770543575287</v>
      </c>
      <c r="N15" s="18">
        <v>98.028427362442017</v>
      </c>
      <c r="O15" s="18">
        <v>95.531964302062988</v>
      </c>
      <c r="P15" s="18">
        <v>58.830434083938599</v>
      </c>
      <c r="Q15" s="18">
        <v>49.609464406967163</v>
      </c>
      <c r="R15" s="18">
        <v>61.687642335891724</v>
      </c>
      <c r="S15" s="18">
        <v>16.631868481636047</v>
      </c>
      <c r="T15" s="21">
        <v>27224.48</v>
      </c>
      <c r="U15" s="21">
        <v>29121.464</v>
      </c>
      <c r="V15" s="21">
        <v>29767.108</v>
      </c>
      <c r="W15" s="18">
        <v>9.8780661821365356E-2</v>
      </c>
      <c r="X15" s="21">
        <v>2940.41455078125</v>
      </c>
      <c r="Y15" s="46">
        <v>10</v>
      </c>
      <c r="Z15" s="45" t="s">
        <v>62</v>
      </c>
    </row>
    <row r="16" spans="1:26" s="45" customFormat="1" x14ac:dyDescent="0.2">
      <c r="A16" s="16">
        <v>288</v>
      </c>
      <c r="B16" s="16" t="s">
        <v>69</v>
      </c>
      <c r="C16" s="16" t="s">
        <v>70</v>
      </c>
      <c r="D16" s="16" t="s">
        <v>68</v>
      </c>
      <c r="E16" s="16" t="s">
        <v>64</v>
      </c>
      <c r="F16" s="16" t="s">
        <v>63</v>
      </c>
      <c r="G16" s="16" t="s">
        <v>75</v>
      </c>
      <c r="H16" s="17">
        <v>0.13787317276000977</v>
      </c>
      <c r="I16" s="17">
        <v>0.27682653069496155</v>
      </c>
      <c r="J16" s="18">
        <v>25.496837496757507</v>
      </c>
      <c r="K16" s="18">
        <v>5.6302610784769058</v>
      </c>
      <c r="L16" s="18">
        <v>33.191597461700439</v>
      </c>
      <c r="M16" s="18">
        <v>20.056037604808807</v>
      </c>
      <c r="N16" s="18">
        <v>95.535111427307129</v>
      </c>
      <c r="O16" s="18">
        <v>94.920945167541504</v>
      </c>
      <c r="P16" s="18">
        <v>31.829524040222168</v>
      </c>
      <c r="Q16" s="18">
        <v>67.348116636276245</v>
      </c>
      <c r="R16" s="18">
        <v>77.836126089096069</v>
      </c>
      <c r="S16" s="18">
        <v>18.151754140853882</v>
      </c>
      <c r="T16" s="21">
        <v>27224.48</v>
      </c>
      <c r="U16" s="21">
        <v>29121.464</v>
      </c>
      <c r="V16" s="21">
        <v>29767.108</v>
      </c>
      <c r="W16" s="18">
        <v>4.2685408145189285E-2</v>
      </c>
      <c r="X16" s="21">
        <v>1270.62109375</v>
      </c>
      <c r="Y16" s="46">
        <v>10</v>
      </c>
      <c r="Z16" s="45" t="s">
        <v>62</v>
      </c>
    </row>
    <row r="17" spans="1:26" s="45" customFormat="1" x14ac:dyDescent="0.2">
      <c r="A17" s="16">
        <v>288</v>
      </c>
      <c r="B17" s="16" t="s">
        <v>69</v>
      </c>
      <c r="C17" s="16" t="s">
        <v>70</v>
      </c>
      <c r="D17" s="16" t="s">
        <v>68</v>
      </c>
      <c r="E17" s="16" t="s">
        <v>64</v>
      </c>
      <c r="F17" s="16" t="s">
        <v>63</v>
      </c>
      <c r="G17" s="16" t="s">
        <v>76</v>
      </c>
      <c r="H17" s="17">
        <v>0.13787317276000977</v>
      </c>
      <c r="I17" s="17">
        <v>0.24256455898284912</v>
      </c>
      <c r="J17" s="18">
        <v>22.77425229549408</v>
      </c>
      <c r="K17" s="18">
        <v>5.5196363478899002</v>
      </c>
      <c r="L17" s="18">
        <v>43.147701025009155</v>
      </c>
      <c r="M17" s="18">
        <v>17.137470841407776</v>
      </c>
      <c r="N17" s="18">
        <v>96.113187074661255</v>
      </c>
      <c r="O17" s="18">
        <v>96.203470230102539</v>
      </c>
      <c r="P17" s="18">
        <v>26.972946524620056</v>
      </c>
      <c r="Q17" s="18">
        <v>41.345757246017456</v>
      </c>
      <c r="R17" s="18">
        <v>43.755480647087097</v>
      </c>
      <c r="S17" s="18">
        <v>23.235060274600983</v>
      </c>
      <c r="T17" s="21">
        <v>27224.48</v>
      </c>
      <c r="U17" s="21">
        <v>29121.464</v>
      </c>
      <c r="V17" s="21">
        <v>29767.108</v>
      </c>
      <c r="W17" s="18">
        <v>2.7023511007428169E-2</v>
      </c>
      <c r="X17" s="21">
        <v>804.4117431640625</v>
      </c>
      <c r="Y17" s="46">
        <v>10</v>
      </c>
      <c r="Z17" s="45" t="s">
        <v>62</v>
      </c>
    </row>
    <row r="18" spans="1:26" s="45" customFormat="1" x14ac:dyDescent="0.2">
      <c r="A18" s="16">
        <v>288</v>
      </c>
      <c r="B18" s="16" t="s">
        <v>69</v>
      </c>
      <c r="C18" s="16" t="s">
        <v>70</v>
      </c>
      <c r="D18" s="16" t="s">
        <v>68</v>
      </c>
      <c r="E18" s="16" t="s">
        <v>64</v>
      </c>
      <c r="F18" s="16" t="s">
        <v>63</v>
      </c>
      <c r="G18" s="16" t="s">
        <v>77</v>
      </c>
      <c r="H18" s="17">
        <v>0.13787317276000977</v>
      </c>
      <c r="I18" s="17">
        <v>0.14654642343521118</v>
      </c>
      <c r="J18" s="18">
        <v>20.148938894271851</v>
      </c>
      <c r="K18" s="18">
        <v>3.1080771237611771</v>
      </c>
      <c r="L18" s="18">
        <v>19.759638607501984</v>
      </c>
      <c r="M18" s="18">
        <v>7.9828128218650818</v>
      </c>
      <c r="N18" s="18">
        <v>89.295649528503418</v>
      </c>
      <c r="O18" s="18">
        <v>83.824527263641357</v>
      </c>
      <c r="P18" s="18">
        <v>33.743962645530701</v>
      </c>
      <c r="Q18" s="18">
        <v>33.062082529067993</v>
      </c>
      <c r="R18" s="18">
        <v>46.54327929019928</v>
      </c>
      <c r="S18" s="18">
        <v>27.479138970375061</v>
      </c>
      <c r="T18" s="21">
        <v>27224.48</v>
      </c>
      <c r="U18" s="21">
        <v>29121.464</v>
      </c>
      <c r="V18" s="21">
        <v>29767.108</v>
      </c>
      <c r="W18" s="18">
        <v>8.2018278539180756E-2</v>
      </c>
      <c r="X18" s="21">
        <v>2441.447021484375</v>
      </c>
      <c r="Y18" s="46">
        <v>10</v>
      </c>
      <c r="Z18" s="45" t="s">
        <v>62</v>
      </c>
    </row>
    <row r="19" spans="1:26" s="45" customFormat="1" x14ac:dyDescent="0.2">
      <c r="A19" s="16">
        <v>288</v>
      </c>
      <c r="B19" s="16" t="s">
        <v>69</v>
      </c>
      <c r="C19" s="16" t="s">
        <v>70</v>
      </c>
      <c r="D19" s="16" t="s">
        <v>68</v>
      </c>
      <c r="E19" s="16" t="s">
        <v>64</v>
      </c>
      <c r="F19" s="16" t="s">
        <v>63</v>
      </c>
      <c r="G19" s="16" t="s">
        <v>67</v>
      </c>
      <c r="H19" s="17">
        <v>0.13787317276000977</v>
      </c>
      <c r="I19" s="17">
        <v>9.0716280043125153E-2</v>
      </c>
      <c r="J19" s="18">
        <v>20.410908758640289</v>
      </c>
      <c r="K19" s="18">
        <v>3.1013490632176399</v>
      </c>
      <c r="L19" s="18">
        <v>12.000161409378052</v>
      </c>
      <c r="M19" s="18">
        <v>6.9383546710014343</v>
      </c>
      <c r="N19" s="18">
        <v>78.129523992538452</v>
      </c>
      <c r="O19" s="18">
        <v>85.735183954238892</v>
      </c>
      <c r="P19" s="18">
        <v>31.697800755500793</v>
      </c>
      <c r="Q19" s="18">
        <v>16.376836597919464</v>
      </c>
      <c r="R19" s="18">
        <v>19.213423132896423</v>
      </c>
      <c r="S19" s="18">
        <v>14.217685163021088</v>
      </c>
      <c r="T19" s="21">
        <v>27224.48</v>
      </c>
      <c r="U19" s="21">
        <v>29121.464</v>
      </c>
      <c r="V19" s="21">
        <v>29767.108</v>
      </c>
      <c r="W19" s="18">
        <v>0.10547672957181931</v>
      </c>
      <c r="X19" s="21">
        <v>3139.7373046875</v>
      </c>
      <c r="Y19" s="46">
        <v>10</v>
      </c>
      <c r="Z19" s="45" t="s">
        <v>62</v>
      </c>
    </row>
    <row r="21" spans="1:26" s="6" customFormat="1" ht="24" x14ac:dyDescent="0.3">
      <c r="A21" s="12" t="str">
        <f>'MPI Region'!A21</f>
        <v>Notes</v>
      </c>
    </row>
    <row r="22" spans="1:26" s="26" customFormat="1" ht="24" x14ac:dyDescent="0.3">
      <c r="A22" s="26" t="str">
        <f>'MPI Region'!A22</f>
        <v>ᵃUnited Nations, Department of Economic and Social Affairs, Population Division (2019). World Population Prospects 2019, Online Edition. Rev. 1. [Accessed on 28 April 2020].</v>
      </c>
    </row>
    <row r="24" spans="1:26" s="28" customFormat="1" ht="21" x14ac:dyDescent="0.2"/>
  </sheetData>
  <autoFilter ref="A9:Z9" xr:uid="{00000000-0009-0000-0000-000004000000}">
    <sortState xmlns:xlrd2="http://schemas.microsoft.com/office/spreadsheetml/2017/richdata2" ref="A10:Z19">
      <sortCondition ref="C9"/>
    </sortState>
  </autoFilter>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H5:H7"/>
    <mergeCell ref="I5:I7"/>
    <mergeCell ref="E7:E8"/>
    <mergeCell ref="F7:F8"/>
    <mergeCell ref="G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showGridLines="0" topLeftCell="A2" zoomScale="75" zoomScaleNormal="75" workbookViewId="0">
      <selection activeCell="C21" sqref="C21"/>
    </sheetView>
  </sheetViews>
  <sheetFormatPr baseColWidth="10" defaultColWidth="8.83203125" defaultRowHeight="15" x14ac:dyDescent="0.2"/>
  <cols>
    <col min="1" max="2" width="8.6640625" customWidth="1"/>
    <col min="3" max="3" width="25.6640625" customWidth="1"/>
    <col min="4" max="4" width="30.6640625" customWidth="1"/>
    <col min="5" max="6" width="13.33203125" customWidth="1"/>
    <col min="7" max="7" width="18.33203125" customWidth="1"/>
    <col min="8" max="8" width="18.33203125" style="41" customWidth="1"/>
    <col min="9" max="9" width="18.6640625" style="41" customWidth="1"/>
  </cols>
  <sheetData>
    <row r="1" spans="1:9" s="3" customFormat="1" ht="21" customHeight="1" x14ac:dyDescent="0.2">
      <c r="A1" s="4" t="s">
        <v>81</v>
      </c>
      <c r="B1" s="4"/>
      <c r="C1" s="4"/>
      <c r="D1" s="4"/>
      <c r="H1" s="37"/>
      <c r="I1" s="37"/>
    </row>
    <row r="2" spans="1:9" s="3" customFormat="1" ht="21" customHeight="1" x14ac:dyDescent="0.2">
      <c r="A2" s="3" t="s">
        <v>82</v>
      </c>
      <c r="H2" s="37"/>
      <c r="I2" s="37"/>
    </row>
    <row r="3" spans="1:9" s="3" customFormat="1" ht="21" customHeight="1" x14ac:dyDescent="0.2">
      <c r="A3" s="3" t="str">
        <f>'MPI Region'!A3</f>
        <v>Citation: Alkire, S., Kanagaratnam, U. and Suppa, N. (2020). ‘The Global Multidimensional Poverty Index (MPI) 2020’, OPHI MPI Methodological Notes 49, Oxford Poverty and Human Development Initiative, University of Oxford.</v>
      </c>
      <c r="H3" s="37"/>
      <c r="I3" s="37"/>
    </row>
    <row r="4" spans="1:9" s="1" customFormat="1" x14ac:dyDescent="0.2">
      <c r="H4" s="38"/>
      <c r="I4" s="38"/>
    </row>
    <row r="5" spans="1:9" s="1" customFormat="1" ht="30" customHeight="1" x14ac:dyDescent="0.2">
      <c r="A5" s="49" t="s">
        <v>0</v>
      </c>
      <c r="B5" s="49" t="s">
        <v>1</v>
      </c>
      <c r="C5" s="52" t="s">
        <v>2</v>
      </c>
      <c r="D5" s="52" t="s">
        <v>3</v>
      </c>
      <c r="E5" s="52" t="s">
        <v>4</v>
      </c>
      <c r="F5" s="52"/>
      <c r="G5" s="47" t="s">
        <v>56</v>
      </c>
      <c r="H5" s="47" t="s">
        <v>53</v>
      </c>
      <c r="I5" s="47" t="s">
        <v>54</v>
      </c>
    </row>
    <row r="6" spans="1:9" s="1" customFormat="1" ht="30" customHeight="1" x14ac:dyDescent="0.2">
      <c r="A6" s="50"/>
      <c r="B6" s="50"/>
      <c r="C6" s="53"/>
      <c r="D6" s="53"/>
      <c r="E6" s="54"/>
      <c r="F6" s="54"/>
      <c r="G6" s="55"/>
      <c r="H6" s="55"/>
      <c r="I6" s="55"/>
    </row>
    <row r="7" spans="1:9" s="1" customFormat="1" ht="30" customHeight="1" x14ac:dyDescent="0.2">
      <c r="A7" s="50"/>
      <c r="B7" s="50"/>
      <c r="C7" s="53"/>
      <c r="D7" s="53"/>
      <c r="E7" s="53" t="s">
        <v>5</v>
      </c>
      <c r="F7" s="53" t="s">
        <v>6</v>
      </c>
      <c r="G7" s="55"/>
      <c r="H7" s="48"/>
      <c r="I7" s="48"/>
    </row>
    <row r="8" spans="1:9" s="1" customFormat="1" ht="35.25" customHeight="1" x14ac:dyDescent="0.2">
      <c r="A8" s="51"/>
      <c r="B8" s="51"/>
      <c r="C8" s="54"/>
      <c r="D8" s="54"/>
      <c r="E8" s="54"/>
      <c r="F8" s="54"/>
      <c r="G8" s="48"/>
      <c r="H8" s="9" t="s">
        <v>43</v>
      </c>
      <c r="I8" s="9" t="s">
        <v>42</v>
      </c>
    </row>
    <row r="9" spans="1:9" s="1" customFormat="1" x14ac:dyDescent="0.2">
      <c r="H9" s="38"/>
      <c r="I9" s="38"/>
    </row>
    <row r="10" spans="1:9" s="45" customFormat="1" x14ac:dyDescent="0.2">
      <c r="A10" s="16">
        <v>288</v>
      </c>
      <c r="B10" s="16" t="s">
        <v>69</v>
      </c>
      <c r="C10" s="16" t="s">
        <v>70</v>
      </c>
      <c r="D10" s="16" t="s">
        <v>68</v>
      </c>
      <c r="E10" s="16" t="s">
        <v>64</v>
      </c>
      <c r="F10" s="16" t="s">
        <v>63</v>
      </c>
      <c r="G10" s="16" t="s">
        <v>71</v>
      </c>
      <c r="H10" s="20">
        <v>0.97864609956741333</v>
      </c>
      <c r="I10" s="20">
        <v>0.9767417311668396</v>
      </c>
    </row>
    <row r="11" spans="1:9" s="45" customFormat="1" x14ac:dyDescent="0.2">
      <c r="A11" s="16">
        <v>288</v>
      </c>
      <c r="B11" s="16" t="s">
        <v>69</v>
      </c>
      <c r="C11" s="16" t="s">
        <v>70</v>
      </c>
      <c r="D11" s="16" t="s">
        <v>68</v>
      </c>
      <c r="E11" s="16" t="s">
        <v>64</v>
      </c>
      <c r="F11" s="16" t="s">
        <v>63</v>
      </c>
      <c r="G11" s="16" t="s">
        <v>72</v>
      </c>
      <c r="H11" s="20">
        <v>0.99957770109176636</v>
      </c>
      <c r="I11" s="20">
        <v>0.99961304664611816</v>
      </c>
    </row>
    <row r="12" spans="1:9" s="45" customFormat="1" x14ac:dyDescent="0.2">
      <c r="A12" s="16">
        <v>288</v>
      </c>
      <c r="B12" s="16" t="s">
        <v>69</v>
      </c>
      <c r="C12" s="16" t="s">
        <v>70</v>
      </c>
      <c r="D12" s="16" t="s">
        <v>68</v>
      </c>
      <c r="E12" s="16" t="s">
        <v>64</v>
      </c>
      <c r="F12" s="16" t="s">
        <v>63</v>
      </c>
      <c r="G12" s="16" t="s">
        <v>65</v>
      </c>
      <c r="H12" s="20">
        <v>0.9935305118560791</v>
      </c>
      <c r="I12" s="20">
        <v>0.99497306346893311</v>
      </c>
    </row>
    <row r="13" spans="1:9" s="45" customFormat="1" x14ac:dyDescent="0.2">
      <c r="A13" s="16">
        <v>288</v>
      </c>
      <c r="B13" s="16" t="s">
        <v>69</v>
      </c>
      <c r="C13" s="16" t="s">
        <v>70</v>
      </c>
      <c r="D13" s="16" t="s">
        <v>68</v>
      </c>
      <c r="E13" s="16" t="s">
        <v>64</v>
      </c>
      <c r="F13" s="16" t="s">
        <v>63</v>
      </c>
      <c r="G13" s="16" t="s">
        <v>66</v>
      </c>
      <c r="H13" s="20">
        <v>0.98403483629226685</v>
      </c>
      <c r="I13" s="20">
        <v>0.98563510179519653</v>
      </c>
    </row>
    <row r="14" spans="1:9" s="45" customFormat="1" x14ac:dyDescent="0.2">
      <c r="A14" s="16">
        <v>288</v>
      </c>
      <c r="B14" s="16" t="s">
        <v>69</v>
      </c>
      <c r="C14" s="16" t="s">
        <v>70</v>
      </c>
      <c r="D14" s="16" t="s">
        <v>68</v>
      </c>
      <c r="E14" s="16" t="s">
        <v>64</v>
      </c>
      <c r="F14" s="16" t="s">
        <v>63</v>
      </c>
      <c r="G14" s="16" t="s">
        <v>73</v>
      </c>
      <c r="H14" s="20">
        <v>0.98901623487472534</v>
      </c>
      <c r="I14" s="20">
        <v>0.98797762393951416</v>
      </c>
    </row>
    <row r="15" spans="1:9" s="45" customFormat="1" x14ac:dyDescent="0.2">
      <c r="A15" s="16">
        <v>288</v>
      </c>
      <c r="B15" s="16" t="s">
        <v>69</v>
      </c>
      <c r="C15" s="16" t="s">
        <v>70</v>
      </c>
      <c r="D15" s="16" t="s">
        <v>68</v>
      </c>
      <c r="E15" s="16" t="s">
        <v>64</v>
      </c>
      <c r="F15" s="16" t="s">
        <v>63</v>
      </c>
      <c r="G15" s="16" t="s">
        <v>74</v>
      </c>
      <c r="H15" s="20">
        <v>0.9970126748085022</v>
      </c>
      <c r="I15" s="20">
        <v>0.9976952075958252</v>
      </c>
    </row>
    <row r="16" spans="1:9" s="45" customFormat="1" x14ac:dyDescent="0.2">
      <c r="A16" s="16">
        <v>288</v>
      </c>
      <c r="B16" s="16" t="s">
        <v>69</v>
      </c>
      <c r="C16" s="16" t="s">
        <v>70</v>
      </c>
      <c r="D16" s="16" t="s">
        <v>68</v>
      </c>
      <c r="E16" s="16" t="s">
        <v>64</v>
      </c>
      <c r="F16" s="16" t="s">
        <v>63</v>
      </c>
      <c r="G16" s="16" t="s">
        <v>75</v>
      </c>
      <c r="H16" s="20">
        <v>0.99218392372131348</v>
      </c>
      <c r="I16" s="20">
        <v>0.99068969488143921</v>
      </c>
    </row>
    <row r="17" spans="1:9" s="45" customFormat="1" x14ac:dyDescent="0.2">
      <c r="A17" s="16">
        <v>288</v>
      </c>
      <c r="B17" s="16" t="s">
        <v>69</v>
      </c>
      <c r="C17" s="16" t="s">
        <v>70</v>
      </c>
      <c r="D17" s="16" t="s">
        <v>68</v>
      </c>
      <c r="E17" s="16" t="s">
        <v>64</v>
      </c>
      <c r="F17" s="16" t="s">
        <v>63</v>
      </c>
      <c r="G17" s="16" t="s">
        <v>76</v>
      </c>
      <c r="H17" s="20">
        <v>0.99042046070098877</v>
      </c>
      <c r="I17" s="20">
        <v>0.99068605899810791</v>
      </c>
    </row>
    <row r="18" spans="1:9" s="45" customFormat="1" x14ac:dyDescent="0.2">
      <c r="A18" s="16">
        <v>288</v>
      </c>
      <c r="B18" s="16" t="s">
        <v>69</v>
      </c>
      <c r="C18" s="16" t="s">
        <v>70</v>
      </c>
      <c r="D18" s="16" t="s">
        <v>68</v>
      </c>
      <c r="E18" s="16" t="s">
        <v>64</v>
      </c>
      <c r="F18" s="16" t="s">
        <v>63</v>
      </c>
      <c r="G18" s="16" t="s">
        <v>77</v>
      </c>
      <c r="H18" s="20">
        <v>1</v>
      </c>
      <c r="I18" s="20">
        <v>1</v>
      </c>
    </row>
    <row r="19" spans="1:9" s="45" customFormat="1" x14ac:dyDescent="0.2">
      <c r="A19" s="16">
        <v>288</v>
      </c>
      <c r="B19" s="16" t="s">
        <v>69</v>
      </c>
      <c r="C19" s="16" t="s">
        <v>70</v>
      </c>
      <c r="D19" s="16" t="s">
        <v>68</v>
      </c>
      <c r="E19" s="16" t="s">
        <v>64</v>
      </c>
      <c r="F19" s="16" t="s">
        <v>63</v>
      </c>
      <c r="G19" s="16" t="s">
        <v>67</v>
      </c>
      <c r="H19" s="20">
        <v>0.99401748180389404</v>
      </c>
      <c r="I19" s="20">
        <v>0.99474632740020752</v>
      </c>
    </row>
    <row r="21" spans="1:9" s="3" customFormat="1" ht="24" x14ac:dyDescent="0.2">
      <c r="A21" s="14" t="str">
        <f>'MPI Region'!A21</f>
        <v>Notes</v>
      </c>
      <c r="H21" s="37"/>
      <c r="I21" s="37"/>
    </row>
    <row r="22" spans="1:9" s="13" customFormat="1" ht="30" customHeight="1" x14ac:dyDescent="0.2">
      <c r="A22" s="13" t="s">
        <v>55</v>
      </c>
      <c r="H22" s="39"/>
      <c r="I22" s="39"/>
    </row>
    <row r="24" spans="1:9" s="28" customFormat="1" ht="21" x14ac:dyDescent="0.2">
      <c r="H24" s="40"/>
      <c r="I24" s="40"/>
    </row>
  </sheetData>
  <autoFilter ref="A9:I9" xr:uid="{00000000-0009-0000-0000-000005000000}">
    <sortState xmlns:xlrd2="http://schemas.microsoft.com/office/spreadsheetml/2017/richdata2" ref="A10:I19">
      <sortCondition ref="C9"/>
    </sortState>
  </autoFilter>
  <sortState xmlns:xlrd2="http://schemas.microsoft.com/office/spreadsheetml/2017/richdata2" ref="A10:I19">
    <sortCondition ref="C10:C19"/>
    <sortCondition ref="G10:G19"/>
  </sortState>
  <mergeCells count="10">
    <mergeCell ref="H5:H7"/>
    <mergeCell ref="I5:I7"/>
    <mergeCell ref="E7:E8"/>
    <mergeCell ref="F7:F8"/>
    <mergeCell ref="G5:G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Microsoft Office User</cp:lastModifiedBy>
  <dcterms:created xsi:type="dcterms:W3CDTF">2018-10-02T14:03:04Z</dcterms:created>
  <dcterms:modified xsi:type="dcterms:W3CDTF">2020-08-03T21:11:54Z</dcterms:modified>
</cp:coreProperties>
</file>