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hanum\OneDrive\Documents\"/>
    </mc:Choice>
  </mc:AlternateContent>
  <bookViews>
    <workbookView xWindow="0" yWindow="0" windowWidth="19200" windowHeight="7540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  <c r="E3" i="1"/>
  <c r="D3" i="1"/>
  <c r="D4" i="1"/>
  <c r="E4" i="1" s="1"/>
  <c r="D5" i="1"/>
  <c r="E5" i="1" s="1"/>
  <c r="D6" i="1"/>
  <c r="E6" i="1" s="1"/>
  <c r="D7" i="1"/>
  <c r="E7" i="1" s="1"/>
  <c r="D2" i="1"/>
  <c r="E2" i="1" s="1"/>
  <c r="G3" i="2"/>
  <c r="G4" i="2"/>
  <c r="G5" i="2"/>
  <c r="G6" i="2"/>
  <c r="G7" i="2"/>
  <c r="G2" i="2"/>
  <c r="E3" i="2"/>
  <c r="F3" i="2" s="1"/>
  <c r="I3" i="2" s="1"/>
  <c r="E4" i="2"/>
  <c r="F4" i="2" s="1"/>
  <c r="I4" i="2" s="1"/>
  <c r="E5" i="2"/>
  <c r="F5" i="2" s="1"/>
  <c r="I5" i="2" s="1"/>
  <c r="E6" i="2"/>
  <c r="F6" i="2" s="1"/>
  <c r="I6" i="2" s="1"/>
  <c r="E7" i="2"/>
  <c r="F7" i="2" s="1"/>
  <c r="I7" i="2" s="1"/>
  <c r="J7" i="2" s="1"/>
  <c r="E2" i="2"/>
  <c r="F2" i="2" s="1"/>
  <c r="I2" i="2" s="1"/>
  <c r="D3" i="2"/>
  <c r="D4" i="2"/>
  <c r="D5" i="2"/>
  <c r="D6" i="2"/>
  <c r="D7" i="2"/>
  <c r="D2" i="2"/>
  <c r="J6" i="2" l="1"/>
  <c r="J4" i="2"/>
  <c r="J5" i="2"/>
  <c r="J3" i="2"/>
  <c r="H5" i="2"/>
  <c r="J2" i="2"/>
  <c r="H4" i="2"/>
  <c r="H7" i="2"/>
  <c r="H6" i="2"/>
  <c r="H3" i="2"/>
  <c r="H2" i="2"/>
</calcChain>
</file>

<file path=xl/sharedStrings.xml><?xml version="1.0" encoding="utf-8"?>
<sst xmlns="http://schemas.openxmlformats.org/spreadsheetml/2006/main" count="34" uniqueCount="33">
  <si>
    <t>product id</t>
  </si>
  <si>
    <t>product</t>
  </si>
  <si>
    <t>price</t>
  </si>
  <si>
    <t>product a</t>
  </si>
  <si>
    <t>product b</t>
  </si>
  <si>
    <t>productc</t>
  </si>
  <si>
    <t>product d</t>
  </si>
  <si>
    <t>producte</t>
  </si>
  <si>
    <t>product f</t>
  </si>
  <si>
    <t>order id</t>
  </si>
  <si>
    <t>quantity</t>
  </si>
  <si>
    <t>1. Use VLOOKUP to find the product names for each ProductID in the Orders Worksheet.</t>
  </si>
  <si>
    <t>2. Use VLOOKUP to find the price for each ProductID in the Orders worksheet, then</t>
  </si>
  <si>
    <t>calculate the TotalPrice by multiplying the Quantity by the Product Price.</t>
  </si>
  <si>
    <t>3. Use VLOOKUP to check if there are any ProductIDs in the Orders worksheet that</t>
  </si>
  <si>
    <t>do not exist in the Products worksheet.</t>
  </si>
  <si>
    <t>4. Assume a discount of 10% is given on all products. Use VLOOKUP to find the</t>
  </si>
  <si>
    <t>original price and then calculate the discounted price.</t>
  </si>
  <si>
    <t>5. Use VLOOKUP to find the price for each ProductID and then calculate the order</t>
  </si>
  <si>
    <t>value. Find the maximum order value from the list.</t>
  </si>
  <si>
    <t>6. Use VLOOKUP to find out which products from the Products worksheet have not been ordered</t>
  </si>
  <si>
    <t>7. Use VLOOKUP to find the Product name and summarize the total quantity sold</t>
  </si>
  <si>
    <t>for each product.</t>
  </si>
  <si>
    <t>ordered</t>
  </si>
  <si>
    <t>not ordered</t>
  </si>
  <si>
    <t>total quantity</t>
  </si>
  <si>
    <t>max value</t>
  </si>
  <si>
    <t>order value2</t>
  </si>
  <si>
    <t>discount  price</t>
  </si>
  <si>
    <t>exists2</t>
  </si>
  <si>
    <t>total price2</t>
  </si>
  <si>
    <t>unit price2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</si>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</sst>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rgb="FF202124"/>
      <name val="Arial"/>
      <family val="2"/>
    </font>
    <font>
      <sz val="11"/>
      <color theme="4" tint="0.79998168889431442"/>
      <name val="Calibri"/>
      <family val="2"/>
      <scheme val="minor"/>
    </font>
    <font>
      <b/>
      <i/>
      <sz val="11"/>
      <color theme="4" tint="0.59999389629810485"/>
      <name val="Bahnschrift SemiBold"/>
      <family val="2"/>
    </font>
    <font>
      <b/>
      <i/>
      <sz val="8"/>
      <color theme="4" tint="0.59999389629810485"/>
      <name val="Bahnschrift SemiBold"/>
      <family val="2"/>
    </font>
    <font>
      <b/>
      <i/>
      <sz val="11"/>
      <color theme="4" tint="0.79998168889431442"/>
      <name val="Calibri"/>
      <family val="2"/>
      <scheme val="minor"/>
    </font>
    <font>
      <b/>
      <i/>
      <sz val="8"/>
      <color theme="4" tint="0.799981688894314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20"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numFmt numFmtId="0" formatCode="General"/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79998168889431442"/>
      </font>
      <fill>
        <patternFill patternType="solid">
          <fgColor indexed="64"/>
          <bgColor rgb="FFFF0000"/>
        </patternFill>
      </fill>
    </dxf>
    <dxf>
      <font>
        <b/>
        <i/>
        <strike val="0"/>
        <outline val="0"/>
        <shadow val="0"/>
        <u val="none"/>
        <vertAlign val="baseline"/>
        <color theme="4" tint="0.59999389629810485"/>
        <name val="Bahnschrift SemiBold"/>
        <family val="2"/>
        <scheme val="none"/>
      </font>
      <fill>
        <patternFill patternType="solid">
          <fgColor indexed="64"/>
          <bgColor rgb="FF7030A0"/>
        </patternFill>
      </fill>
    </dxf>
    <dxf>
      <font>
        <b/>
        <i/>
        <strike val="0"/>
        <outline val="0"/>
        <shadow val="0"/>
        <u val="none"/>
        <vertAlign val="baseline"/>
        <color theme="4" tint="0.59999389629810485"/>
        <name val="Bahnschrift SemiBold"/>
        <family val="2"/>
        <scheme val="none"/>
      </font>
      <fill>
        <patternFill patternType="solid">
          <fgColor indexed="64"/>
          <bgColor rgb="FF7030A0"/>
        </patternFill>
      </fill>
    </dxf>
    <dxf>
      <font>
        <b/>
        <i/>
        <strike val="0"/>
        <outline val="0"/>
        <shadow val="0"/>
        <u val="none"/>
        <vertAlign val="baseline"/>
        <color theme="4" tint="0.59999389629810485"/>
        <name val="Bahnschrift SemiBold"/>
        <family val="2"/>
        <scheme val="none"/>
      </font>
      <fill>
        <patternFill patternType="solid">
          <fgColor indexed="64"/>
          <bgColor rgb="FF7030A0"/>
        </patternFill>
      </fill>
    </dxf>
    <dxf>
      <font>
        <b/>
        <i/>
        <strike val="0"/>
        <outline val="0"/>
        <shadow val="0"/>
        <u val="none"/>
        <vertAlign val="baseline"/>
        <color theme="4" tint="0.59999389629810485"/>
        <name val="Bahnschrift SemiBold"/>
        <family val="2"/>
        <scheme val="none"/>
      </font>
      <fill>
        <patternFill patternType="solid">
          <fgColor indexed="64"/>
          <bgColor rgb="FF7030A0"/>
        </patternFill>
      </fill>
    </dxf>
    <dxf>
      <font>
        <b/>
        <i/>
        <strike val="0"/>
        <outline val="0"/>
        <shadow val="0"/>
        <u val="none"/>
        <vertAlign val="baseline"/>
        <color theme="4" tint="0.59999389629810485"/>
        <name val="Bahnschrift SemiBold"/>
        <family val="2"/>
        <scheme val="none"/>
      </font>
      <fill>
        <patternFill patternType="solid">
          <fgColor indexed="64"/>
          <bgColor rgb="FF7030A0"/>
        </patternFill>
      </fill>
    </dxf>
    <dxf>
      <font>
        <b/>
        <i/>
        <strike val="0"/>
        <outline val="0"/>
        <shadow val="0"/>
        <u val="none"/>
        <vertAlign val="baseline"/>
        <color theme="4" tint="0.59999389629810485"/>
        <name val="Bahnschrift SemiBold"/>
        <family val="2"/>
        <scheme val="none"/>
      </font>
      <fill>
        <patternFill patternType="solid">
          <fgColor indexed="64"/>
          <bgColor rgb="FF7030A0"/>
        </patternFill>
      </fill>
    </dxf>
    <dxf>
      <font>
        <b/>
        <i/>
        <strike val="0"/>
        <outline val="0"/>
        <shadow val="0"/>
        <u val="none"/>
        <vertAlign val="baseline"/>
        <color theme="4" tint="0.59999389629810485"/>
        <name val="Bahnschrift SemiBold"/>
        <family val="2"/>
        <scheme val="none"/>
      </font>
      <fill>
        <patternFill patternType="solid">
          <fgColor indexed="64"/>
          <bgColor rgb="FF7030A0"/>
        </patternFill>
      </fill>
    </dxf>
    <dxf>
      <font>
        <b/>
        <i/>
        <strike val="0"/>
        <outline val="0"/>
        <shadow val="0"/>
        <u val="none"/>
        <vertAlign val="baseline"/>
        <color theme="4" tint="0.59999389629810485"/>
        <name val="Bahnschrift SemiBold"/>
        <family val="2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Table2" displayName="Table2" ref="A1:F7" totalsRowShown="0" headerRowDxfId="13" dataDxfId="12">
  <autoFilter ref="A1:F7"/>
  <tableColumns count="6">
    <tableColumn id="1" name="product id" dataDxfId="19"/>
    <tableColumn id="2" name="product" dataDxfId="18"/>
    <tableColumn id="3" name="price" dataDxfId="17"/>
    <tableColumn id="4" name="ordered" dataDxfId="16">
      <calculatedColumnFormula>COUNTIF(Sheet2!B:B, A2)</calculatedColumnFormula>
    </tableColumn>
    <tableColumn id="5" name="not ordered" dataDxfId="15">
      <calculatedColumnFormula>IF(D2=0, B2, "null")</calculatedColumnFormula>
    </tableColumn>
    <tableColumn id="6" name="total quantity" dataDxfId="14">
      <calculatedColumnFormula>SUMIF(Sheet2!B:B, A2, Sheet2!C:C)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32" displayName="Table32" ref="A1:J7" totalsRowShown="0" headerRowDxfId="1" dataDxfId="0">
  <autoFilter ref="A1:J7"/>
  <tableColumns count="10">
    <tableColumn id="1" name="order id" dataDxfId="11"/>
    <tableColumn id="2" name="product id" dataDxfId="10"/>
    <tableColumn id="3" name="quantity" dataDxfId="9"/>
    <tableColumn id="4" name="product name" dataDxfId="8">
      <calculatedColumnFormula>LOOKUP(B2, Sheet1!A:A, Sheet1!B:B)</calculatedColumnFormula>
    </tableColumn>
    <tableColumn id="5" name="unit price2" dataDxfId="7">
      <calculatedColumnFormula>VLOOKUP(B2, Sheet1!A:C, 3, FALSE)</calculatedColumnFormula>
    </tableColumn>
    <tableColumn id="6" name="total price2" dataDxfId="6">
      <calculatedColumnFormula>Table32[[#This Row],[unit price2]]*Table32[[#This Row],[quantity]]</calculatedColumnFormula>
    </tableColumn>
    <tableColumn id="7" name="exists2" dataDxfId="5">
      <calculatedColumnFormula>IFERROR(VLOOKUP(B2, Sheet1!A:A, 1, FALSE), "Not Found")</calculatedColumnFormula>
    </tableColumn>
    <tableColumn id="8" name="discount  price" dataDxfId="4">
      <calculatedColumnFormula>E2 * 0.9</calculatedColumnFormula>
    </tableColumn>
    <tableColumn id="9" name="order value2" dataDxfId="3">
      <calculatedColumnFormula>F2</calculatedColumnFormula>
    </tableColumn>
    <tableColumn id="10" name="max value" dataDxfId="2">
      <calculatedColumnFormula>MAX(I2:I7)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6" sqref="G6"/>
    </sheetView>
  </sheetViews>
  <sheetFormatPr defaultRowHeight="14.5" x14ac:dyDescent="0.35"/>
  <cols>
    <col min="1" max="1" width="14.54296875" customWidth="1"/>
    <col min="2" max="2" width="20" customWidth="1"/>
    <col min="3" max="3" width="12.6328125" customWidth="1"/>
    <col min="4" max="4" width="19.90625" customWidth="1"/>
    <col min="5" max="5" width="13.453125" customWidth="1"/>
    <col min="6" max="6" width="13.08984375" customWidth="1"/>
    <col min="7" max="7" width="16.81640625" customWidth="1"/>
    <col min="8" max="8" width="16.0898437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23</v>
      </c>
      <c r="E1" s="4" t="s">
        <v>24</v>
      </c>
      <c r="F1" s="4" t="s">
        <v>25</v>
      </c>
    </row>
    <row r="2" spans="1:7" x14ac:dyDescent="0.35">
      <c r="A2" s="4">
        <v>101</v>
      </c>
      <c r="B2" s="4" t="s">
        <v>3</v>
      </c>
      <c r="C2" s="4">
        <v>120</v>
      </c>
      <c r="D2" s="5">
        <f>COUNTIF(Sheet2!B:B, A2)</f>
        <v>1</v>
      </c>
      <c r="E2" s="5" t="str">
        <f>IF(D2=0, B2, "null")</f>
        <v>null</v>
      </c>
      <c r="F2" s="5">
        <f>SUMIF(Sheet2!B:B, A2, Sheet2!C:C)</f>
        <v>2</v>
      </c>
    </row>
    <row r="3" spans="1:7" x14ac:dyDescent="0.35">
      <c r="A3" s="4">
        <v>102</v>
      </c>
      <c r="B3" s="4" t="s">
        <v>4</v>
      </c>
      <c r="C3" s="4">
        <v>150</v>
      </c>
      <c r="D3" s="5">
        <f>COUNTIF(Sheet2!B:B, A3)</f>
        <v>1</v>
      </c>
      <c r="E3" s="5" t="str">
        <f t="shared" ref="E3:E7" si="0">IF(D3=0, B3, "null")</f>
        <v>null</v>
      </c>
      <c r="F3" s="5">
        <f>SUMIF(Sheet2!B:B, A3, Sheet2!C:C)</f>
        <v>1</v>
      </c>
    </row>
    <row r="4" spans="1:7" x14ac:dyDescent="0.35">
      <c r="A4" s="4">
        <v>103</v>
      </c>
      <c r="B4" s="4" t="s">
        <v>5</v>
      </c>
      <c r="C4" s="4">
        <v>200</v>
      </c>
      <c r="D4" s="5">
        <f>COUNTIF(Sheet2!B:B, A4)</f>
        <v>1</v>
      </c>
      <c r="E4" s="5" t="str">
        <f t="shared" si="0"/>
        <v>null</v>
      </c>
      <c r="F4" s="5">
        <f>SUMIF(Sheet2!B:B, A4, Sheet2!C:C)</f>
        <v>4</v>
      </c>
    </row>
    <row r="5" spans="1:7" x14ac:dyDescent="0.35">
      <c r="A5" s="4">
        <v>104</v>
      </c>
      <c r="B5" s="4" t="s">
        <v>6</v>
      </c>
      <c r="C5" s="4">
        <v>90</v>
      </c>
      <c r="D5" s="5">
        <f>COUNTIF(Sheet2!B:B, A5)</f>
        <v>1</v>
      </c>
      <c r="E5" s="5" t="str">
        <f t="shared" si="0"/>
        <v>null</v>
      </c>
      <c r="F5" s="5">
        <f>SUMIF(Sheet2!B:B, A5, Sheet2!C:C)</f>
        <v>3</v>
      </c>
    </row>
    <row r="6" spans="1:7" x14ac:dyDescent="0.35">
      <c r="A6" s="4">
        <v>105</v>
      </c>
      <c r="B6" s="4" t="s">
        <v>7</v>
      </c>
      <c r="C6" s="4">
        <v>220</v>
      </c>
      <c r="D6" s="5">
        <f>COUNTIF(Sheet2!B:B, A6)</f>
        <v>1</v>
      </c>
      <c r="E6" s="5" t="str">
        <f t="shared" si="0"/>
        <v>null</v>
      </c>
      <c r="F6" s="5">
        <f>SUMIF(Sheet2!B:B, A6, Sheet2!C:C)</f>
        <v>5</v>
      </c>
      <c r="G6" s="3"/>
    </row>
    <row r="7" spans="1:7" x14ac:dyDescent="0.35">
      <c r="A7" s="4">
        <v>106</v>
      </c>
      <c r="B7" s="4" t="s">
        <v>8</v>
      </c>
      <c r="C7" s="4">
        <v>130</v>
      </c>
      <c r="D7" s="5">
        <f>COUNTIF(Sheet2!B:B, A7)</f>
        <v>1</v>
      </c>
      <c r="E7" s="5" t="str">
        <f t="shared" si="0"/>
        <v>null</v>
      </c>
      <c r="F7" s="5">
        <f>SUMIF(Sheet2!B:B, A7, Sheet2!C:C)</f>
        <v>6</v>
      </c>
    </row>
    <row r="29" spans="1:6" ht="26" x14ac:dyDescent="0.6">
      <c r="A29" s="1" t="s">
        <v>11</v>
      </c>
      <c r="B29" s="1"/>
      <c r="C29" s="1"/>
      <c r="D29" s="1"/>
      <c r="E29" s="1"/>
      <c r="F29" s="1"/>
    </row>
    <row r="30" spans="1:6" ht="26" x14ac:dyDescent="0.6">
      <c r="A30" s="1" t="s">
        <v>12</v>
      </c>
      <c r="B30" s="1"/>
      <c r="C30" s="1"/>
      <c r="D30" s="1"/>
      <c r="E30" s="1"/>
      <c r="F30" s="1"/>
    </row>
    <row r="31" spans="1:6" ht="26" x14ac:dyDescent="0.6">
      <c r="A31" s="1" t="s">
        <v>13</v>
      </c>
      <c r="B31" s="1"/>
      <c r="C31" s="1"/>
      <c r="D31" s="1"/>
      <c r="E31" s="1"/>
      <c r="F31" s="1"/>
    </row>
    <row r="32" spans="1:6" ht="26" x14ac:dyDescent="0.6">
      <c r="A32" s="1" t="s">
        <v>14</v>
      </c>
      <c r="B32" s="1"/>
      <c r="C32" s="1"/>
      <c r="D32" s="1"/>
      <c r="E32" s="1"/>
      <c r="F32" s="1"/>
    </row>
    <row r="33" spans="1:6" ht="26" x14ac:dyDescent="0.6">
      <c r="A33" s="1" t="s">
        <v>15</v>
      </c>
      <c r="B33" s="1"/>
      <c r="C33" s="1"/>
      <c r="D33" s="1"/>
      <c r="E33" s="1"/>
      <c r="F33" s="1"/>
    </row>
    <row r="34" spans="1:6" ht="26" x14ac:dyDescent="0.6">
      <c r="A34" s="1" t="s">
        <v>16</v>
      </c>
      <c r="B34" s="1"/>
      <c r="C34" s="1"/>
      <c r="D34" s="1"/>
      <c r="E34" s="1"/>
      <c r="F34" s="1"/>
    </row>
    <row r="35" spans="1:6" ht="26" x14ac:dyDescent="0.6">
      <c r="A35" s="1" t="s">
        <v>17</v>
      </c>
      <c r="B35" s="1"/>
      <c r="C35" s="1"/>
      <c r="D35" s="1"/>
      <c r="E35" s="1"/>
      <c r="F35" s="1"/>
    </row>
    <row r="36" spans="1:6" ht="26" x14ac:dyDescent="0.6">
      <c r="A36" s="1" t="s">
        <v>18</v>
      </c>
      <c r="B36" s="1"/>
      <c r="C36" s="1"/>
      <c r="D36" s="1"/>
      <c r="E36" s="1"/>
      <c r="F36" s="1"/>
    </row>
    <row r="37" spans="1:6" ht="26" x14ac:dyDescent="0.6">
      <c r="A37" s="1" t="s">
        <v>19</v>
      </c>
      <c r="B37" s="1"/>
      <c r="C37" s="1"/>
      <c r="D37" s="1"/>
      <c r="E37" s="1"/>
      <c r="F37" s="1"/>
    </row>
    <row r="38" spans="1:6" ht="26" x14ac:dyDescent="0.6">
      <c r="A38" s="1" t="s">
        <v>20</v>
      </c>
      <c r="B38" s="1"/>
      <c r="C38" s="1"/>
      <c r="D38" s="1"/>
      <c r="E38" s="1"/>
      <c r="F38" s="1"/>
    </row>
    <row r="39" spans="1:6" ht="26" x14ac:dyDescent="0.6">
      <c r="A39" s="1" t="s">
        <v>21</v>
      </c>
      <c r="B39" s="1"/>
      <c r="C39" s="1"/>
      <c r="D39" s="1"/>
      <c r="E39" s="1"/>
      <c r="F39" s="1"/>
    </row>
    <row r="40" spans="1:6" ht="26" x14ac:dyDescent="0.6">
      <c r="A40" s="1" t="s">
        <v>22</v>
      </c>
      <c r="B40" s="1"/>
      <c r="C40" s="1"/>
      <c r="D40" s="1"/>
      <c r="E40" s="1"/>
      <c r="F40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6" sqref="L6"/>
    </sheetView>
  </sheetViews>
  <sheetFormatPr defaultRowHeight="14.5" x14ac:dyDescent="0.35"/>
  <cols>
    <col min="2" max="2" width="11.90625" customWidth="1"/>
    <col min="3" max="3" width="13.54296875" customWidth="1"/>
    <col min="4" max="4" width="12.453125" customWidth="1"/>
  </cols>
  <sheetData>
    <row r="1" spans="1:10" x14ac:dyDescent="0.35">
      <c r="A1" s="6" t="s">
        <v>9</v>
      </c>
      <c r="B1" s="6" t="s">
        <v>0</v>
      </c>
      <c r="C1" s="6" t="s">
        <v>10</v>
      </c>
      <c r="D1" s="6" t="s">
        <v>32</v>
      </c>
      <c r="E1" s="6" t="s">
        <v>31</v>
      </c>
      <c r="F1" s="6" t="s">
        <v>30</v>
      </c>
      <c r="G1" s="6" t="s">
        <v>29</v>
      </c>
      <c r="H1" s="6" t="s">
        <v>28</v>
      </c>
      <c r="I1" s="6" t="s">
        <v>27</v>
      </c>
      <c r="J1" s="6" t="s">
        <v>26</v>
      </c>
    </row>
    <row r="2" spans="1:10" x14ac:dyDescent="0.35">
      <c r="A2" s="6">
        <v>1</v>
      </c>
      <c r="B2" s="6">
        <v>101</v>
      </c>
      <c r="C2" s="6">
        <v>2</v>
      </c>
      <c r="D2" s="7" t="str">
        <f>LOOKUP(B2, Sheet1!A:A, Sheet1!B:B)</f>
        <v>product a</v>
      </c>
      <c r="E2" s="7">
        <f>VLOOKUP(B2, Sheet1!A:C, 3, FALSE)</f>
        <v>120</v>
      </c>
      <c r="F2" s="6">
        <f>Table32[[#This Row],[unit price2]]*Table32[[#This Row],[quantity]]</f>
        <v>240</v>
      </c>
      <c r="G2" s="7">
        <f>IFERROR(VLOOKUP(B2, Sheet1!A:A, 1, FALSE), "Not Found")</f>
        <v>101</v>
      </c>
      <c r="H2" s="7">
        <f>E2 * 0.9</f>
        <v>108</v>
      </c>
      <c r="I2" s="7">
        <f>F2</f>
        <v>240</v>
      </c>
      <c r="J2" s="7">
        <f>MAX(I2:I7)</f>
        <v>1100</v>
      </c>
    </row>
    <row r="3" spans="1:10" x14ac:dyDescent="0.35">
      <c r="A3" s="6">
        <v>2</v>
      </c>
      <c r="B3" s="6">
        <v>102</v>
      </c>
      <c r="C3" s="6">
        <v>1</v>
      </c>
      <c r="D3" s="7" t="str">
        <f>LOOKUP(B3, Sheet1!A:A, Sheet1!B:B)</f>
        <v>product b</v>
      </c>
      <c r="E3" s="7">
        <f>VLOOKUP(B3, Sheet1!A:C, 3, FALSE)</f>
        <v>150</v>
      </c>
      <c r="F3" s="6">
        <f>Table32[[#This Row],[unit price2]]*Table32[[#This Row],[quantity]]</f>
        <v>150</v>
      </c>
      <c r="G3" s="7">
        <f>IFERROR(VLOOKUP(B3, Sheet1!A:A, 1, FALSE), "Not Found")</f>
        <v>102</v>
      </c>
      <c r="H3" s="7">
        <f t="shared" ref="H3:H7" si="0">E3 * 0.9</f>
        <v>135</v>
      </c>
      <c r="I3" s="7">
        <f t="shared" ref="I3:I7" si="1">F3</f>
        <v>150</v>
      </c>
      <c r="J3" s="7">
        <f t="shared" ref="J3:J7" si="2">MAX(I3:I8)</f>
        <v>1100</v>
      </c>
    </row>
    <row r="4" spans="1:10" x14ac:dyDescent="0.35">
      <c r="A4" s="6">
        <v>3</v>
      </c>
      <c r="B4" s="6">
        <v>103</v>
      </c>
      <c r="C4" s="6">
        <v>4</v>
      </c>
      <c r="D4" s="7" t="str">
        <f>LOOKUP(B4, Sheet1!A:A, Sheet1!B:B)</f>
        <v>productc</v>
      </c>
      <c r="E4" s="7">
        <f>VLOOKUP(B4, Sheet1!A:C, 3, FALSE)</f>
        <v>200</v>
      </c>
      <c r="F4" s="6">
        <f>Table32[[#This Row],[unit price2]]*Table32[[#This Row],[quantity]]</f>
        <v>800</v>
      </c>
      <c r="G4" s="7">
        <f>IFERROR(VLOOKUP(B4, Sheet1!A:A, 1, FALSE), "Not Found")</f>
        <v>103</v>
      </c>
      <c r="H4" s="7">
        <f t="shared" si="0"/>
        <v>180</v>
      </c>
      <c r="I4" s="7">
        <f t="shared" si="1"/>
        <v>800</v>
      </c>
      <c r="J4" s="7">
        <f t="shared" si="2"/>
        <v>1100</v>
      </c>
    </row>
    <row r="5" spans="1:10" x14ac:dyDescent="0.35">
      <c r="A5" s="6">
        <v>4</v>
      </c>
      <c r="B5" s="6">
        <v>104</v>
      </c>
      <c r="C5" s="6">
        <v>3</v>
      </c>
      <c r="D5" s="7" t="str">
        <f>LOOKUP(B5, Sheet1!A:A, Sheet1!B:B)</f>
        <v>product d</v>
      </c>
      <c r="E5" s="7">
        <f>VLOOKUP(B5, Sheet1!A:C, 3, FALSE)</f>
        <v>90</v>
      </c>
      <c r="F5" s="6">
        <f>Table32[[#This Row],[unit price2]]*Table32[[#This Row],[quantity]]</f>
        <v>270</v>
      </c>
      <c r="G5" s="7">
        <f>IFERROR(VLOOKUP(B5, Sheet1!A:A, 1, FALSE), "Not Found")</f>
        <v>104</v>
      </c>
      <c r="H5" s="7">
        <f t="shared" si="0"/>
        <v>81</v>
      </c>
      <c r="I5" s="7">
        <f t="shared" si="1"/>
        <v>270</v>
      </c>
      <c r="J5" s="7">
        <f t="shared" si="2"/>
        <v>1100</v>
      </c>
    </row>
    <row r="6" spans="1:10" x14ac:dyDescent="0.35">
      <c r="A6" s="6">
        <v>5</v>
      </c>
      <c r="B6" s="6">
        <v>105</v>
      </c>
      <c r="C6" s="6">
        <v>5</v>
      </c>
      <c r="D6" s="7" t="str">
        <f>LOOKUP(B6, Sheet1!A:A, Sheet1!B:B)</f>
        <v>producte</v>
      </c>
      <c r="E6" s="7">
        <f>VLOOKUP(B6, Sheet1!A:C, 3, FALSE)</f>
        <v>220</v>
      </c>
      <c r="F6" s="6">
        <f>Table32[[#This Row],[unit price2]]*Table32[[#This Row],[quantity]]</f>
        <v>1100</v>
      </c>
      <c r="G6" s="7">
        <f>IFERROR(VLOOKUP(B6, Sheet1!A:A, 1, FALSE), "Not Found")</f>
        <v>105</v>
      </c>
      <c r="H6" s="7">
        <f t="shared" si="0"/>
        <v>198</v>
      </c>
      <c r="I6" s="7">
        <f t="shared" si="1"/>
        <v>1100</v>
      </c>
      <c r="J6" s="7">
        <f t="shared" si="2"/>
        <v>1100</v>
      </c>
    </row>
    <row r="7" spans="1:10" x14ac:dyDescent="0.35">
      <c r="A7" s="6">
        <v>6</v>
      </c>
      <c r="B7" s="6">
        <v>106</v>
      </c>
      <c r="C7" s="6">
        <v>6</v>
      </c>
      <c r="D7" s="7" t="str">
        <f>LOOKUP(B7, Sheet1!A:A, Sheet1!B:B)</f>
        <v>product f</v>
      </c>
      <c r="E7" s="7">
        <f>VLOOKUP(B7, Sheet1!A:C, 3, FALSE)</f>
        <v>130</v>
      </c>
      <c r="F7" s="6">
        <f>Table32[[#This Row],[unit price2]]*Table32[[#This Row],[quantity]]</f>
        <v>780</v>
      </c>
      <c r="G7" s="7">
        <f>IFERROR(VLOOKUP(B7, Sheet1!A:A, 1, FALSE), "Not Found")</f>
        <v>106</v>
      </c>
      <c r="H7" s="7">
        <f t="shared" si="0"/>
        <v>117</v>
      </c>
      <c r="I7" s="7">
        <f t="shared" si="1"/>
        <v>780</v>
      </c>
      <c r="J7" s="7">
        <f t="shared" si="2"/>
        <v>780</v>
      </c>
    </row>
    <row r="11" spans="1:10" x14ac:dyDescent="0.35">
      <c r="E11" s="2"/>
    </row>
    <row r="13" spans="1:10" x14ac:dyDescent="0.35">
      <c r="E1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</dc:creator>
  <cp:lastModifiedBy>Sriram Hanumanthu</cp:lastModifiedBy>
  <dcterms:created xsi:type="dcterms:W3CDTF">2024-07-11T12:04:11Z</dcterms:created>
  <dcterms:modified xsi:type="dcterms:W3CDTF">2024-07-12T06:38:20Z</dcterms:modified>
</cp:coreProperties>
</file>