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15" windowWidth="17220" windowHeight="12150" tabRatio="347"/>
  </bookViews>
  <sheets>
    <sheet name="phoenixdb-schema-attachment" sheetId="2" r:id="rId1"/>
    <sheet name="Arkusz1" sheetId="3" r:id="rId2"/>
  </sheets>
  <definedNames>
    <definedName name="Access" localSheetId="0">'phoenixdb-schema-attachment'!$A$14</definedName>
    <definedName name="AccessHist" localSheetId="0">'phoenixdb-schema-attachment'!$A$29</definedName>
    <definedName name="Account" localSheetId="0">'phoenixdb-schema-attachment'!$A$45</definedName>
    <definedName name="AccountHist" localSheetId="0">'phoenixdb-schema-attachment'!$A$87</definedName>
    <definedName name="AdminC_Emails" localSheetId="0">'phoenixdb-schema-attachment'!$A$123</definedName>
    <definedName name="AllTicks" localSheetId="0">'phoenixdb-schema-attachment'!$A$136</definedName>
    <definedName name="ApiPermissions" localSheetId="0">'phoenixdb-schema-attachment'!$A$159</definedName>
    <definedName name="Auth_Code" localSheetId="0">'phoenixdb-schema-attachment'!$A$172</definedName>
    <definedName name="BillStatus" localSheetId="0">'phoenixdb-schema-attachment'!$A$187</definedName>
    <definedName name="Category" localSheetId="0">'phoenixdb-schema-attachment'!$A$199</definedName>
    <definedName name="CategoryPermission" localSheetId="0">'phoenixdb-schema-attachment'!$A$209</definedName>
    <definedName name="Class" localSheetId="0">'phoenixdb-schema-attachment'!$A$220</definedName>
    <definedName name="Class_to_Category" localSheetId="0">'phoenixdb-schema-attachment'!#REF!</definedName>
    <definedName name="ClikPaid" localSheetId="0">'phoenixdb-schema-attachment'!#REF!</definedName>
    <definedName name="ClikPayNotification" localSheetId="0">'phoenixdb-schema-attachment'!$A$254</definedName>
    <definedName name="Cond_Accept" localSheetId="0">'phoenixdb-schema-attachment'!$A$275</definedName>
    <definedName name="Contact" localSheetId="0">'phoenixdb-schema-attachment'!$A$287</definedName>
    <definedName name="ContactHist" localSheetId="0">'phoenixdb-schema-attachment'!$A$303</definedName>
    <definedName name="Counties" localSheetId="0">'phoenixdb-schema-attachment'!$A$323</definedName>
    <definedName name="Countries" localSheetId="0">'phoenixdb-schema-attachment'!$A$336</definedName>
    <definedName name="Cr_Notes" localSheetId="0">'phoenixdb-schema-attachment'!$A$348</definedName>
    <definedName name="Cr_Notes_Hist" localSheetId="0">'phoenixdb-schema-attachment'!$A$359</definedName>
    <definedName name="Cr_Notes_Old" localSheetId="0">'phoenixdb-schema-attachment'!$A$375</definedName>
    <definedName name="D_Audit" localSheetId="0">'phoenixdb-schema-attachment'!$A$388</definedName>
    <definedName name="D_Locked" localSheetId="0">'phoenixdb-schema-attachment'!$A$399</definedName>
    <definedName name="D_Locked_Hist" localSheetId="0">'phoenixdb-schema-attachment'!$A$410</definedName>
    <definedName name="DavidReportRegByMonth" localSheetId="0">'phoenixdb-schema-attachment'!$A$422</definedName>
    <definedName name="DeleteList" localSheetId="0">'phoenixdb-schema-attachment'!$A$433</definedName>
    <definedName name="DeleteListHist" localSheetId="0">'phoenixdb-schema-attachment'!$A$448</definedName>
    <definedName name="DeletePublic" localSheetId="0">'phoenixdb-schema-attachment'!$A$460</definedName>
    <definedName name="Deposit" localSheetId="0">'phoenixdb-schema-attachment'!$A$471</definedName>
    <definedName name="DepositHist" localSheetId="0">'phoenixdb-schema-attachment'!$A$486</definedName>
    <definedName name="DNS" localSheetId="0">'phoenixdb-schema-attachment'!$A$497</definedName>
    <definedName name="DNSHist" localSheetId="0">'phoenixdb-schema-attachment'!$A$512</definedName>
    <definedName name="DNSSearch_RateLim" localSheetId="0">'phoenixdb-schema-attachment'!$A$531</definedName>
    <definedName name="Domain" localSheetId="0">'phoenixdb-schema-attachment'!$A$540</definedName>
    <definedName name="DomainHist" localSheetId="0">'phoenixdb-schema-attachment'!$A$585</definedName>
    <definedName name="DomainStats" localSheetId="0">'phoenixdb-schema-attachment'!$A$638</definedName>
    <definedName name="Email" localSheetId="0">'phoenixdb-schema-attachment'!$A$657</definedName>
    <definedName name="Geographical_Names" localSheetId="0">'phoenixdb-schema-attachment'!$A$672</definedName>
    <definedName name="GrossRecs" localSheetId="0">'phoenixdb-schema-attachment'!$A$682</definedName>
    <definedName name="GuestReceipts" localSheetId="0">'phoenixdb-schema-attachment'!$A$704</definedName>
    <definedName name="GuestReceiptsHist" localSheetId="0">'phoenixdb-schema-attachment'!$A$724</definedName>
    <definedName name="IE_Zone_DNS" localSheetId="0">'phoenixdb-schema-attachment'!$A$745</definedName>
    <definedName name="IE_Zone_SOA" localSheetId="0">'phoenixdb-schema-attachment'!$A$757</definedName>
    <definedName name="Invoice" localSheetId="0">'phoenixdb-schema-attachment'!$A$775</definedName>
    <definedName name="InvoiceHist" localSheetId="0">'phoenixdb-schema-attachment'!$A$790</definedName>
    <definedName name="IPv6_Glue" localSheetId="0">'phoenixdb-schema-attachment'!$A$819</definedName>
    <definedName name="Levels_To_ApiPermissions" localSheetId="0">'phoenixdb-schema-attachment'!$A$830</definedName>
    <definedName name="MailList" localSheetId="0">'phoenixdb-schema-attachment'!$A$841</definedName>
    <definedName name="NicHandle" localSheetId="0">'phoenixdb-schema-attachment'!$A$857</definedName>
    <definedName name="NicHandleFailures" localSheetId="0">'phoenixdb-schema-attachment'!$A$898</definedName>
    <definedName name="NicHandleHist" localSheetId="0">'phoenixdb-schema-attachment'!$A$916</definedName>
    <definedName name="nicHandleSeq" localSheetId="0">'phoenixdb-schema-attachment'!$A$951</definedName>
    <definedName name="Payment" localSheetId="0">'phoenixdb-schema-attachment'!$A$958</definedName>
    <definedName name="PaymentHist" localSheetId="0">'phoenixdb-schema-attachment'!$A$999</definedName>
    <definedName name="PendingMailList" localSheetId="0">'phoenixdb-schema-attachment'!$A$1042</definedName>
    <definedName name="PendingPayment" localSheetId="0">'phoenixdb-schema-attachment'!$A$1055</definedName>
    <definedName name="PendingPaymentHist" localSheetId="0">'phoenixdb-schema-attachment'!$A$1074</definedName>
    <definedName name="PendingSuspension" localSheetId="0">'phoenixdb-schema-attachment'!$A$1091</definedName>
    <definedName name="PendingSuspensionHist" localSheetId="0">'phoenixdb-schema-attachment'!$A$1106</definedName>
    <definedName name="PendingTicket" localSheetId="0">'phoenixdb-schema-attachment'!$A$1120</definedName>
    <definedName name="PersistedCommands" localSheetId="0">'phoenixdb-schema-attachment'!$A$1225</definedName>
    <definedName name="Product" localSheetId="0">'phoenixdb-schema-attachment'!$A$1240</definedName>
    <definedName name="RCInvoiceHist" localSheetId="0">'phoenixdb-schema-attachment'!$A$1263</definedName>
    <definedName name="RcptBatch" localSheetId="0">'phoenixdb-schema-attachment'!$A$1285</definedName>
    <definedName name="RealVoid" localSheetId="0">'phoenixdb-schema-attachment'!$A$1298</definedName>
    <definedName name="Receipts" localSheetId="0">'phoenixdb-schema-attachment'!$A$1310</definedName>
    <definedName name="ReceiptsHist" localSheetId="0">'phoenixdb-schema-attachment'!$A$1328</definedName>
    <definedName name="Reg_Accuracy" localSheetId="0">'phoenixdb-schema-attachment'!$A$1348</definedName>
    <definedName name="RenDates" localSheetId="0">'phoenixdb-schema-attachment'!$A$1370</definedName>
    <definedName name="Report" localSheetId="0">'phoenixdb-schema-attachment'!$A$1378</definedName>
    <definedName name="Reseller_Defaults" localSheetId="0">'phoenixdb-schema-attachment'!$A$1392</definedName>
    <definedName name="ResetPass" localSheetId="0">'phoenixdb-schema-attachment'!$A$1407</definedName>
    <definedName name="SNAPSHOT_OF_DNS" localSheetId="0">'phoenixdb-schema-attachment'!$A$1420</definedName>
    <definedName name="Soc_Votes" localSheetId="0">'phoenixdb-schema-attachment'!$A$1433</definedName>
    <definedName name="SpecialList" localSheetId="0">'phoenixdb-schema-attachment'!$A$1448</definedName>
    <definedName name="SpecialListText" localSheetId="0">'phoenixdb-schema-attachment'!$A$1460</definedName>
    <definedName name="Statement" localSheetId="0">'phoenixdb-schema-attachment'!$A$1471</definedName>
    <definedName name="StaticTable" localSheetId="0">'phoenixdb-schema-attachment'!$A$1489</definedName>
    <definedName name="StaticTableName" localSheetId="0">'phoenixdb-schema-attachment'!$A$1512</definedName>
    <definedName name="StatsAccess" localSheetId="0">'phoenixdb-schema-attachment'!$A$1545</definedName>
    <definedName name="StatsAccessLog" localSheetId="0">'phoenixdb-schema-attachment'!$A$1558</definedName>
    <definedName name="STPAccount" localSheetId="0">'phoenixdb-schema-attachment'!$A$1568</definedName>
    <definedName name="SuspendList" localSheetId="0">'phoenixdb-schema-attachment'!$A$1580</definedName>
    <definedName name="Tariff" localSheetId="0">'phoenixdb-schema-attachment'!$A$1595</definedName>
    <definedName name="Telecom" localSheetId="0">'phoenixdb-schema-attachment'!$A$1605</definedName>
    <definedName name="TelecomHist" localSheetId="0">'phoenixdb-schema-attachment'!$A$1616</definedName>
    <definedName name="TempGross" localSheetId="0">'phoenixdb-schema-attachment'!$A$1632</definedName>
    <definedName name="TempTicketHist" localSheetId="0">'phoenixdb-schema-attachment'!$A$1652</definedName>
    <definedName name="Ticket" localSheetId="0">'phoenixdb-schema-attachment'!$A$1712</definedName>
    <definedName name="TicketAdminStatus" localSheetId="0">'phoenixdb-schema-attachment'!$A$1804</definedName>
    <definedName name="TicketFailCd" localSheetId="0">'phoenixdb-schema-attachment'!$A$1814</definedName>
    <definedName name="TicketHist" localSheetId="0">'phoenixdb-schema-attachment'!$A$1825</definedName>
    <definedName name="TicketResponse" localSheetId="0">'phoenixdb-schema-attachment'!$A$1908</definedName>
    <definedName name="TicketTechStatus" localSheetId="0">'phoenixdb-schema-attachment'!$A$1919</definedName>
    <definedName name="Transfers" localSheetId="0">'phoenixdb-schema-attachment'!$A$1929</definedName>
    <definedName name="TransfersHist" localSheetId="0">'phoenixdb-schema-attachment'!$A$1945</definedName>
    <definedName name="VatCountries" localSheetId="0">'phoenixdb-schema-attachment'!$A$1959</definedName>
    <definedName name="VatCountry" localSheetId="0">'phoenixdb-schema-attachment'!$A$1971</definedName>
    <definedName name="Zone" localSheetId="0">'phoenixdb-schema-attachment'!$A$1981</definedName>
  </definedNames>
  <calcPr calcId="124519"/>
</workbook>
</file>

<file path=xl/calcChain.xml><?xml version="1.0" encoding="utf-8"?>
<calcChain xmlns="http://schemas.openxmlformats.org/spreadsheetml/2006/main">
  <c r="H1986" i="2"/>
  <c r="H1985"/>
  <c r="H1979"/>
  <c r="H1976"/>
  <c r="H1975"/>
  <c r="H1969"/>
  <c r="H1968"/>
  <c r="H1965"/>
  <c r="H1964"/>
  <c r="H1963"/>
  <c r="H1957"/>
  <c r="H1956"/>
  <c r="H1953"/>
  <c r="H1952"/>
  <c r="H1951"/>
  <c r="H1950"/>
  <c r="H1949"/>
  <c r="H1943"/>
  <c r="H1942"/>
  <c r="H1939"/>
  <c r="H1938"/>
  <c r="H1937"/>
  <c r="H1936"/>
  <c r="H1935"/>
  <c r="H1934"/>
  <c r="H1933"/>
  <c r="H1927"/>
  <c r="H1924"/>
  <c r="H1923"/>
  <c r="H1917"/>
  <c r="H1914"/>
  <c r="H1913"/>
  <c r="H1912"/>
  <c r="H1906"/>
  <c r="H1905"/>
  <c r="H1904"/>
  <c r="H1903"/>
  <c r="H1902"/>
  <c r="H1901"/>
  <c r="H1900"/>
  <c r="H1897"/>
  <c r="H1896"/>
  <c r="H1895"/>
  <c r="H1894"/>
  <c r="H1893"/>
  <c r="H1892"/>
  <c r="H1891"/>
  <c r="H1890"/>
  <c r="H1889"/>
  <c r="H1888"/>
  <c r="H1887"/>
  <c r="H1886"/>
  <c r="H1885"/>
  <c r="H1884"/>
  <c r="H1883"/>
  <c r="H1882"/>
  <c r="H1881"/>
  <c r="H1880"/>
  <c r="H1879"/>
  <c r="H1878"/>
  <c r="H1877"/>
  <c r="H1876"/>
  <c r="H1875"/>
  <c r="H1874"/>
  <c r="H1873"/>
  <c r="H1872"/>
  <c r="H1871"/>
  <c r="H1870"/>
  <c r="H1869"/>
  <c r="H1868"/>
  <c r="H1867"/>
  <c r="H1866"/>
  <c r="H1865"/>
  <c r="H1864"/>
  <c r="H1863"/>
  <c r="H1862"/>
  <c r="H1861"/>
  <c r="H1860"/>
  <c r="H1859"/>
  <c r="H1858"/>
  <c r="H1857"/>
  <c r="H1856"/>
  <c r="H1855"/>
  <c r="H1854"/>
  <c r="H1853"/>
  <c r="H1852"/>
  <c r="H1851"/>
  <c r="H1850"/>
  <c r="H1849"/>
  <c r="H1848"/>
  <c r="H1847"/>
  <c r="H1846"/>
  <c r="H1845"/>
  <c r="H1844"/>
  <c r="H1843"/>
  <c r="H1842"/>
  <c r="H1841"/>
  <c r="H1840"/>
  <c r="H1839"/>
  <c r="H1838"/>
  <c r="H1837"/>
  <c r="H1836"/>
  <c r="H1835"/>
  <c r="H1834"/>
  <c r="H1833"/>
  <c r="H1832"/>
  <c r="H1831"/>
  <c r="H1830"/>
  <c r="H1829"/>
  <c r="H1823"/>
  <c r="H1820"/>
  <c r="H1819"/>
  <c r="H1818"/>
  <c r="H1812"/>
  <c r="H1809"/>
  <c r="H1808"/>
  <c r="H1795"/>
  <c r="H1794"/>
  <c r="H1793"/>
  <c r="H1792"/>
  <c r="H1791"/>
  <c r="H1790"/>
  <c r="H1789"/>
  <c r="H1788"/>
  <c r="H1787"/>
  <c r="H1786"/>
  <c r="H1785"/>
  <c r="H1782"/>
  <c r="H1781"/>
  <c r="H1780"/>
  <c r="H1779"/>
  <c r="H1778"/>
  <c r="H1777"/>
  <c r="H1776"/>
  <c r="H1775"/>
  <c r="H1774"/>
  <c r="H1773"/>
  <c r="H1772"/>
  <c r="H1771"/>
  <c r="H1770"/>
  <c r="H1769"/>
  <c r="H1768"/>
  <c r="H1767"/>
  <c r="H1766"/>
  <c r="H1765"/>
  <c r="H1764"/>
  <c r="H1763"/>
  <c r="H1762"/>
  <c r="H1761"/>
  <c r="H1760"/>
  <c r="H1759"/>
  <c r="H1758"/>
  <c r="H1757"/>
  <c r="H1756"/>
  <c r="H1755"/>
  <c r="H1754"/>
  <c r="H1753"/>
  <c r="H1752"/>
  <c r="H1751"/>
  <c r="H1750"/>
  <c r="H1749"/>
  <c r="H1748"/>
  <c r="H1747"/>
  <c r="H1746"/>
  <c r="H1745"/>
  <c r="H1744"/>
  <c r="H1743"/>
  <c r="H1742"/>
  <c r="H1741"/>
  <c r="H1740"/>
  <c r="H1739"/>
  <c r="H1738"/>
  <c r="H1737"/>
  <c r="H1736"/>
  <c r="H1735"/>
  <c r="H1734"/>
  <c r="H1733"/>
  <c r="H1732"/>
  <c r="H1731"/>
  <c r="H1730"/>
  <c r="H1729"/>
  <c r="H1728"/>
  <c r="H1727"/>
  <c r="H1726"/>
  <c r="H1725"/>
  <c r="H1724"/>
  <c r="H1723"/>
  <c r="H1722"/>
  <c r="H1721"/>
  <c r="H1720"/>
  <c r="H1719"/>
  <c r="H1718"/>
  <c r="H1717"/>
  <c r="H1716"/>
  <c r="H1710"/>
  <c r="H1709"/>
  <c r="H1706"/>
  <c r="H1705"/>
  <c r="H1704"/>
  <c r="H1703"/>
  <c r="H1702"/>
  <c r="H1701"/>
  <c r="H1700"/>
  <c r="H1699"/>
  <c r="H1698"/>
  <c r="H1697"/>
  <c r="H1696"/>
  <c r="H1695"/>
  <c r="H1694"/>
  <c r="H1693"/>
  <c r="H1692"/>
  <c r="H1691"/>
  <c r="H1690"/>
  <c r="H1689"/>
  <c r="H1688"/>
  <c r="H1687"/>
  <c r="H1686"/>
  <c r="H1685"/>
  <c r="H1684"/>
  <c r="H1683"/>
  <c r="H1682"/>
  <c r="H1681"/>
  <c r="H1680"/>
  <c r="H1679"/>
  <c r="H1678"/>
  <c r="H1677"/>
  <c r="H1676"/>
  <c r="H1675"/>
  <c r="H1674"/>
  <c r="H1673"/>
  <c r="H1672"/>
  <c r="H1671"/>
  <c r="H1670"/>
  <c r="H1669"/>
  <c r="H1668"/>
  <c r="H1667"/>
  <c r="H1666"/>
  <c r="H1665"/>
  <c r="H1664"/>
  <c r="H1663"/>
  <c r="H1662"/>
  <c r="H1661"/>
  <c r="H1660"/>
  <c r="H1659"/>
  <c r="H1658"/>
  <c r="H1657"/>
  <c r="H1656"/>
  <c r="H1650"/>
  <c r="H1647"/>
  <c r="H1646"/>
  <c r="H1645"/>
  <c r="H1644"/>
  <c r="H1643"/>
  <c r="H1642"/>
  <c r="H1641"/>
  <c r="H1640"/>
  <c r="H1639"/>
  <c r="H1638"/>
  <c r="H1637"/>
  <c r="H1636"/>
  <c r="H1628"/>
  <c r="H1625"/>
  <c r="H1624"/>
  <c r="H1623"/>
  <c r="H1622"/>
  <c r="H1621"/>
  <c r="H1620"/>
  <c r="H1614"/>
  <c r="H1611"/>
  <c r="H1610"/>
  <c r="H1609"/>
  <c r="H1603"/>
  <c r="H1600"/>
  <c r="H1599"/>
  <c r="H1591"/>
  <c r="H1590"/>
  <c r="H1589"/>
  <c r="H1586"/>
  <c r="H1585"/>
  <c r="H1584"/>
  <c r="H1578"/>
  <c r="H1577"/>
  <c r="H1576"/>
  <c r="H1573"/>
  <c r="H1572"/>
  <c r="H1565"/>
  <c r="H1564"/>
  <c r="H1563"/>
  <c r="H1562"/>
  <c r="H1556"/>
  <c r="H1553"/>
  <c r="H1552"/>
  <c r="H1551"/>
  <c r="H1550"/>
  <c r="H1549"/>
  <c r="H1543"/>
  <c r="H1542"/>
  <c r="H1541"/>
  <c r="H1538"/>
  <c r="H1537"/>
  <c r="H1536"/>
  <c r="H1535"/>
  <c r="H1534"/>
  <c r="H1533"/>
  <c r="H1532"/>
  <c r="H1531"/>
  <c r="H1530"/>
  <c r="H1529"/>
  <c r="H1528"/>
  <c r="H1527"/>
  <c r="H1526"/>
  <c r="H1525"/>
  <c r="H1524"/>
  <c r="H1523"/>
  <c r="H1522"/>
  <c r="H1521"/>
  <c r="H1520"/>
  <c r="H1519"/>
  <c r="H1518"/>
  <c r="H1517"/>
  <c r="H1516"/>
  <c r="H1509"/>
  <c r="H1508"/>
  <c r="H1507"/>
  <c r="H1506"/>
  <c r="H1505"/>
  <c r="H1504"/>
  <c r="H1503"/>
  <c r="H1502"/>
  <c r="H1501"/>
  <c r="H1500"/>
  <c r="H1499"/>
  <c r="H1498"/>
  <c r="H1497"/>
  <c r="H1496"/>
  <c r="H1495"/>
  <c r="H1494"/>
  <c r="H1493"/>
  <c r="H1486"/>
  <c r="H1485"/>
  <c r="H1484"/>
  <c r="H1483"/>
  <c r="H1482"/>
  <c r="H1481"/>
  <c r="H1480"/>
  <c r="H1479"/>
  <c r="H1478"/>
  <c r="H1477"/>
  <c r="H1476"/>
  <c r="H1475"/>
  <c r="H1469"/>
  <c r="H1468"/>
  <c r="H1465"/>
  <c r="H1464"/>
  <c r="H1458"/>
  <c r="H1457"/>
  <c r="H1454"/>
  <c r="H1453"/>
  <c r="H1452"/>
  <c r="H1446"/>
  <c r="H1443"/>
  <c r="H1442"/>
  <c r="H1441"/>
  <c r="H1440"/>
  <c r="H1439"/>
  <c r="H1438"/>
  <c r="H1437"/>
  <c r="H1431"/>
  <c r="H1428"/>
  <c r="H1427"/>
  <c r="H1426"/>
  <c r="H1425"/>
  <c r="H1424"/>
  <c r="H1418"/>
  <c r="H1415"/>
  <c r="H1414"/>
  <c r="H1413"/>
  <c r="H1412"/>
  <c r="H1411"/>
  <c r="H1402"/>
  <c r="H1401"/>
  <c r="H1400"/>
  <c r="H1399"/>
  <c r="H1398"/>
  <c r="H1397"/>
  <c r="H1396"/>
  <c r="H1390"/>
  <c r="H1387"/>
  <c r="H1386"/>
  <c r="H1385"/>
  <c r="H1384"/>
  <c r="H1383"/>
  <c r="H1382"/>
  <c r="H1375"/>
  <c r="H1374"/>
  <c r="H1366"/>
  <c r="H1365"/>
  <c r="H1362"/>
  <c r="H1361"/>
  <c r="H1360"/>
  <c r="H1359"/>
  <c r="H1358"/>
  <c r="H1357"/>
  <c r="H1356"/>
  <c r="H1355"/>
  <c r="H1354"/>
  <c r="H1353"/>
  <c r="H1352"/>
  <c r="H1346"/>
  <c r="H1343"/>
  <c r="H1342"/>
  <c r="H1341"/>
  <c r="H1340"/>
  <c r="H1339"/>
  <c r="H1338"/>
  <c r="H1337"/>
  <c r="H1336"/>
  <c r="H1335"/>
  <c r="H1334"/>
  <c r="H1333"/>
  <c r="H1332"/>
  <c r="H1326"/>
  <c r="H1323"/>
  <c r="H1322"/>
  <c r="H1321"/>
  <c r="H1320"/>
  <c r="H1319"/>
  <c r="H1318"/>
  <c r="H1317"/>
  <c r="H1316"/>
  <c r="H1315"/>
  <c r="H1314"/>
  <c r="H1308"/>
  <c r="H1305"/>
  <c r="H1304"/>
  <c r="H1303"/>
  <c r="H1302"/>
  <c r="H1296"/>
  <c r="H1293"/>
  <c r="H1292"/>
  <c r="H1291"/>
  <c r="H1290"/>
  <c r="H1289"/>
  <c r="H1283"/>
  <c r="H1282"/>
  <c r="H1279"/>
  <c r="H1278"/>
  <c r="H1277"/>
  <c r="H1276"/>
  <c r="H1275"/>
  <c r="H1274"/>
  <c r="H1273"/>
  <c r="H1272"/>
  <c r="H1271"/>
  <c r="H1270"/>
  <c r="H1269"/>
  <c r="H1268"/>
  <c r="H1267"/>
  <c r="H1261"/>
  <c r="H1260"/>
  <c r="H1259"/>
  <c r="H1256"/>
  <c r="H1255"/>
  <c r="H1254"/>
  <c r="H1253"/>
  <c r="H1252"/>
  <c r="H1251"/>
  <c r="H1250"/>
  <c r="H1249"/>
  <c r="H1248"/>
  <c r="H1247"/>
  <c r="H1246"/>
  <c r="H1245"/>
  <c r="H1244"/>
  <c r="H1238"/>
  <c r="H1237"/>
  <c r="H1236"/>
  <c r="H1233"/>
  <c r="H1232"/>
  <c r="H1231"/>
  <c r="H1230"/>
  <c r="H1229"/>
  <c r="H1221"/>
  <c r="H1220"/>
  <c r="H1219"/>
  <c r="H1216"/>
  <c r="H1215"/>
  <c r="H1214"/>
  <c r="H1213"/>
  <c r="H1212"/>
  <c r="H1211"/>
  <c r="H1210"/>
  <c r="H1209"/>
  <c r="H1208"/>
  <c r="H1207"/>
  <c r="H1206"/>
  <c r="H1205"/>
  <c r="H1204"/>
  <c r="H1203"/>
  <c r="H1202"/>
  <c r="H1201"/>
  <c r="H1200"/>
  <c r="H1199"/>
  <c r="H1198"/>
  <c r="H1197"/>
  <c r="H1196"/>
  <c r="H1195"/>
  <c r="H1194"/>
  <c r="H1193"/>
  <c r="H1192"/>
  <c r="H1191"/>
  <c r="H1190"/>
  <c r="H1189"/>
  <c r="H1188"/>
  <c r="H1187"/>
  <c r="H1186"/>
  <c r="H1185"/>
  <c r="H1184"/>
  <c r="H1183"/>
  <c r="H1182"/>
  <c r="H1181"/>
  <c r="H1180"/>
  <c r="H1179"/>
  <c r="H1178"/>
  <c r="H1177"/>
  <c r="H1176"/>
  <c r="H1175"/>
  <c r="H1174"/>
  <c r="H1173"/>
  <c r="H1172"/>
  <c r="H1171"/>
  <c r="H1170"/>
  <c r="H1169"/>
  <c r="H1168"/>
  <c r="H1167"/>
  <c r="H1166"/>
  <c r="H1165"/>
  <c r="H1164"/>
  <c r="H1163"/>
  <c r="H1162"/>
  <c r="H1161"/>
  <c r="H1160"/>
  <c r="H1159"/>
  <c r="H1158"/>
  <c r="H1157"/>
  <c r="H1156"/>
  <c r="H1155"/>
  <c r="H1154"/>
  <c r="H1153"/>
  <c r="H1152"/>
  <c r="H1151"/>
  <c r="H1150"/>
  <c r="H1149"/>
  <c r="H1148"/>
  <c r="H1147"/>
  <c r="H1146"/>
  <c r="H1145"/>
  <c r="H1144"/>
  <c r="H1143"/>
  <c r="H1142"/>
  <c r="H1141"/>
  <c r="H1140"/>
  <c r="H1139"/>
  <c r="H1138"/>
  <c r="H1137"/>
  <c r="H1136"/>
  <c r="H1135"/>
  <c r="H1134"/>
  <c r="H1133"/>
  <c r="H1132"/>
  <c r="H1131"/>
  <c r="H1130"/>
  <c r="H1129"/>
  <c r="H1128"/>
  <c r="H1127"/>
  <c r="H1126"/>
  <c r="H1125"/>
  <c r="H1124"/>
  <c r="H1118"/>
  <c r="H1115"/>
  <c r="H1114"/>
  <c r="H1113"/>
  <c r="H1112"/>
  <c r="H1111"/>
  <c r="H1110"/>
  <c r="H1104"/>
  <c r="H1101"/>
  <c r="H1100"/>
  <c r="H1099"/>
  <c r="H1098"/>
  <c r="H1097"/>
  <c r="H1096"/>
  <c r="H1095"/>
  <c r="H1088"/>
  <c r="H1087"/>
  <c r="H1086"/>
  <c r="H1085"/>
  <c r="H1084"/>
  <c r="H1083"/>
  <c r="H1082"/>
  <c r="H1081"/>
  <c r="H1080"/>
  <c r="H1079"/>
  <c r="H1078"/>
  <c r="H1072"/>
  <c r="H1071"/>
  <c r="H1068"/>
  <c r="H1067"/>
  <c r="H1066"/>
  <c r="H1065"/>
  <c r="H1064"/>
  <c r="H1063"/>
  <c r="H1062"/>
  <c r="H1061"/>
  <c r="H1060"/>
  <c r="H1059"/>
  <c r="H1053"/>
  <c r="H1050"/>
  <c r="H1049"/>
  <c r="H1048"/>
  <c r="H1047"/>
  <c r="H1046"/>
  <c r="H1040"/>
  <c r="H1037"/>
  <c r="H1036"/>
  <c r="H1035"/>
  <c r="H1034"/>
  <c r="H1033"/>
  <c r="H1032"/>
  <c r="H1031"/>
  <c r="H1030"/>
  <c r="H1029"/>
  <c r="H1028"/>
  <c r="H1027"/>
  <c r="H1026"/>
  <c r="H1025"/>
  <c r="H1024"/>
  <c r="H1023"/>
  <c r="H1022"/>
  <c r="H1021"/>
  <c r="H1020"/>
  <c r="H1019"/>
  <c r="H1018"/>
  <c r="H1017"/>
  <c r="H1016"/>
  <c r="H1015"/>
  <c r="H1014"/>
  <c r="H1013"/>
  <c r="H1012"/>
  <c r="H1011"/>
  <c r="H1010"/>
  <c r="H1009"/>
  <c r="H1008"/>
  <c r="H1007"/>
  <c r="H1006"/>
  <c r="H1005"/>
  <c r="H1004"/>
  <c r="H1003"/>
  <c r="H997"/>
  <c r="H994"/>
  <c r="H993"/>
  <c r="H992"/>
  <c r="H991"/>
  <c r="H990"/>
  <c r="H989"/>
  <c r="H988"/>
  <c r="H987"/>
  <c r="H986"/>
  <c r="H985"/>
  <c r="H984"/>
  <c r="H983"/>
  <c r="H982"/>
  <c r="H981"/>
  <c r="H980"/>
  <c r="H979"/>
  <c r="H978"/>
  <c r="H977"/>
  <c r="H976"/>
  <c r="H975"/>
  <c r="H974"/>
  <c r="H973"/>
  <c r="H972"/>
  <c r="H971"/>
  <c r="H970"/>
  <c r="H969"/>
  <c r="H968"/>
  <c r="H967"/>
  <c r="H966"/>
  <c r="H965"/>
  <c r="H964"/>
  <c r="H963"/>
  <c r="H962"/>
  <c r="H955"/>
  <c r="H949"/>
  <c r="H948"/>
  <c r="H947"/>
  <c r="H944"/>
  <c r="H943"/>
  <c r="H942"/>
  <c r="H941"/>
  <c r="H940"/>
  <c r="H939"/>
  <c r="H938"/>
  <c r="H937"/>
  <c r="H936"/>
  <c r="H935"/>
  <c r="H934"/>
  <c r="H933"/>
  <c r="H932"/>
  <c r="H931"/>
  <c r="H930"/>
  <c r="H929"/>
  <c r="H928"/>
  <c r="H927"/>
  <c r="H926"/>
  <c r="H925"/>
  <c r="H924"/>
  <c r="H923"/>
  <c r="H922"/>
  <c r="H921"/>
  <c r="H920"/>
  <c r="H914"/>
  <c r="H911"/>
  <c r="H910"/>
  <c r="H909"/>
  <c r="H908"/>
  <c r="H907"/>
  <c r="H906"/>
  <c r="H905"/>
  <c r="H904"/>
  <c r="H903"/>
  <c r="H902"/>
  <c r="H896"/>
  <c r="H895"/>
  <c r="H894"/>
  <c r="H893"/>
  <c r="H892"/>
  <c r="H889"/>
  <c r="H888"/>
  <c r="H887"/>
  <c r="H886"/>
  <c r="H885"/>
  <c r="H884"/>
  <c r="H883"/>
  <c r="H882"/>
  <c r="H881"/>
  <c r="H880"/>
  <c r="H879"/>
  <c r="H878"/>
  <c r="H877"/>
  <c r="H876"/>
  <c r="H875"/>
  <c r="H874"/>
  <c r="H873"/>
  <c r="H872"/>
  <c r="H871"/>
  <c r="H870"/>
  <c r="H869"/>
  <c r="H868"/>
  <c r="H867"/>
  <c r="H866"/>
  <c r="H865"/>
  <c r="H864"/>
  <c r="H863"/>
  <c r="H862"/>
  <c r="H861"/>
  <c r="H853"/>
  <c r="H852"/>
  <c r="H851"/>
  <c r="H848"/>
  <c r="H847"/>
  <c r="H846"/>
  <c r="H845"/>
  <c r="H839"/>
  <c r="H838"/>
  <c r="H835"/>
  <c r="H834"/>
  <c r="H828"/>
  <c r="H825"/>
  <c r="H824"/>
  <c r="H823"/>
  <c r="H817"/>
  <c r="H816"/>
  <c r="H815"/>
  <c r="H812"/>
  <c r="H811"/>
  <c r="H810"/>
  <c r="H809"/>
  <c r="H808"/>
  <c r="H807"/>
  <c r="H806"/>
  <c r="H805"/>
  <c r="H804"/>
  <c r="H803"/>
  <c r="H802"/>
  <c r="H801"/>
  <c r="H800"/>
  <c r="H799"/>
  <c r="H798"/>
  <c r="H797"/>
  <c r="H796"/>
  <c r="H795"/>
  <c r="H794"/>
  <c r="H788"/>
  <c r="H785"/>
  <c r="H784"/>
  <c r="H783"/>
  <c r="H782"/>
  <c r="H781"/>
  <c r="H780"/>
  <c r="H779"/>
  <c r="H773"/>
  <c r="H770"/>
  <c r="H769"/>
  <c r="H768"/>
  <c r="H767"/>
  <c r="H766"/>
  <c r="H765"/>
  <c r="H764"/>
  <c r="H763"/>
  <c r="H762"/>
  <c r="H761"/>
  <c r="H755"/>
  <c r="H752"/>
  <c r="H751"/>
  <c r="H750"/>
  <c r="H749"/>
  <c r="H743"/>
  <c r="H740"/>
  <c r="H739"/>
  <c r="H738"/>
  <c r="H737"/>
  <c r="H736"/>
  <c r="H735"/>
  <c r="H734"/>
  <c r="H733"/>
  <c r="H732"/>
  <c r="H731"/>
  <c r="H730"/>
  <c r="H729"/>
  <c r="H728"/>
  <c r="H722"/>
  <c r="H719"/>
  <c r="H718"/>
  <c r="H717"/>
  <c r="H716"/>
  <c r="H715"/>
  <c r="H714"/>
  <c r="H713"/>
  <c r="H712"/>
  <c r="H711"/>
  <c r="H710"/>
  <c r="H709"/>
  <c r="H708"/>
  <c r="H702"/>
  <c r="H701"/>
  <c r="H700"/>
  <c r="H697"/>
  <c r="H696"/>
  <c r="H695"/>
  <c r="H694"/>
  <c r="H693"/>
  <c r="H692"/>
  <c r="H691"/>
  <c r="H690"/>
  <c r="H689"/>
  <c r="H688"/>
  <c r="H687"/>
  <c r="H686"/>
  <c r="H680"/>
  <c r="H677"/>
  <c r="H676"/>
  <c r="H670"/>
  <c r="H667"/>
  <c r="H666"/>
  <c r="H665"/>
  <c r="H664"/>
  <c r="H663"/>
  <c r="H662"/>
  <c r="H661"/>
  <c r="H653"/>
  <c r="H650"/>
  <c r="H649"/>
  <c r="H648"/>
  <c r="H647"/>
  <c r="H646"/>
  <c r="H645"/>
  <c r="H644"/>
  <c r="H643"/>
  <c r="H642"/>
  <c r="H634"/>
  <c r="H633"/>
  <c r="H632"/>
  <c r="H631"/>
  <c r="H630"/>
  <c r="H629"/>
  <c r="H626"/>
  <c r="H625"/>
  <c r="H624"/>
  <c r="H623"/>
  <c r="H622"/>
  <c r="H621"/>
  <c r="H620"/>
  <c r="H619"/>
  <c r="H618"/>
  <c r="H617"/>
  <c r="H616"/>
  <c r="H615"/>
  <c r="H614"/>
  <c r="H613"/>
  <c r="H612"/>
  <c r="H611"/>
  <c r="H610"/>
  <c r="H609"/>
  <c r="H608"/>
  <c r="H607"/>
  <c r="H606"/>
  <c r="H605"/>
  <c r="H604"/>
  <c r="H603"/>
  <c r="H602"/>
  <c r="H601"/>
  <c r="H600"/>
  <c r="H599"/>
  <c r="H598"/>
  <c r="H597"/>
  <c r="H596"/>
  <c r="H595"/>
  <c r="H594"/>
  <c r="H593"/>
  <c r="H592"/>
  <c r="H591"/>
  <c r="H590"/>
  <c r="H589"/>
  <c r="H581"/>
  <c r="H580"/>
  <c r="H579"/>
  <c r="H578"/>
  <c r="H577"/>
  <c r="H574"/>
  <c r="H573"/>
  <c r="H572"/>
  <c r="H571"/>
  <c r="H570"/>
  <c r="H569"/>
  <c r="H568"/>
  <c r="H567"/>
  <c r="H566"/>
  <c r="H565"/>
  <c r="H564"/>
  <c r="H563"/>
  <c r="H562"/>
  <c r="H561"/>
  <c r="H560"/>
  <c r="H559"/>
  <c r="H558"/>
  <c r="H557"/>
  <c r="H556"/>
  <c r="H555"/>
  <c r="H554"/>
  <c r="H553"/>
  <c r="H552"/>
  <c r="H551"/>
  <c r="H550"/>
  <c r="H549"/>
  <c r="H548"/>
  <c r="H547"/>
  <c r="H546"/>
  <c r="H545"/>
  <c r="H544"/>
  <c r="H537"/>
  <c r="H536"/>
  <c r="H535"/>
  <c r="H529"/>
  <c r="H523"/>
  <c r="H522"/>
  <c r="H521"/>
  <c r="H520"/>
  <c r="H519"/>
  <c r="H518"/>
  <c r="H517"/>
  <c r="H516"/>
  <c r="H510"/>
  <c r="H507"/>
  <c r="H506"/>
  <c r="H505"/>
  <c r="H504"/>
  <c r="H503"/>
  <c r="H502"/>
  <c r="H501"/>
  <c r="H494"/>
  <c r="H493"/>
  <c r="H492"/>
  <c r="H491"/>
  <c r="H490"/>
  <c r="H482"/>
  <c r="H484"/>
  <c r="H483"/>
  <c r="H479"/>
  <c r="H478"/>
  <c r="H477"/>
  <c r="H476"/>
  <c r="H475"/>
  <c r="H469"/>
  <c r="H468"/>
  <c r="H465"/>
  <c r="H464"/>
  <c r="H458"/>
  <c r="H455"/>
  <c r="H454"/>
  <c r="H453"/>
  <c r="H452"/>
  <c r="H444"/>
  <c r="H443"/>
  <c r="H442"/>
  <c r="H439"/>
  <c r="H438"/>
  <c r="H437"/>
  <c r="H431"/>
  <c r="H430"/>
  <c r="H429"/>
  <c r="H426"/>
  <c r="H420"/>
  <c r="H417"/>
  <c r="H416"/>
  <c r="H415"/>
  <c r="H414"/>
  <c r="H408"/>
  <c r="H405"/>
  <c r="H404"/>
  <c r="H403"/>
  <c r="H397"/>
  <c r="H394"/>
  <c r="H393"/>
  <c r="H392"/>
  <c r="H384"/>
  <c r="H381"/>
  <c r="H380"/>
  <c r="H379"/>
  <c r="H371"/>
  <c r="H368"/>
  <c r="H367"/>
  <c r="H366"/>
  <c r="H365"/>
  <c r="H364"/>
  <c r="H363"/>
  <c r="H357"/>
  <c r="H354"/>
  <c r="H353"/>
  <c r="H352"/>
  <c r="H346"/>
  <c r="H345"/>
  <c r="H344"/>
  <c r="H341"/>
  <c r="H340"/>
  <c r="H334"/>
  <c r="H333"/>
  <c r="H332"/>
  <c r="H329"/>
  <c r="H328"/>
  <c r="H327"/>
  <c r="H319"/>
  <c r="H318"/>
  <c r="H317"/>
  <c r="H314"/>
  <c r="H313"/>
  <c r="H312"/>
  <c r="H311"/>
  <c r="H310"/>
  <c r="H309"/>
  <c r="H308"/>
  <c r="H307"/>
  <c r="H299"/>
  <c r="H298"/>
  <c r="H295"/>
  <c r="H294"/>
  <c r="H293"/>
  <c r="H292"/>
  <c r="H291"/>
  <c r="H285"/>
  <c r="H282"/>
  <c r="H281"/>
  <c r="H280"/>
  <c r="H279"/>
  <c r="H273"/>
  <c r="H269"/>
  <c r="H268"/>
  <c r="H267"/>
  <c r="H266"/>
  <c r="H265"/>
  <c r="H264"/>
  <c r="H263"/>
  <c r="H262"/>
  <c r="H261"/>
  <c r="H260"/>
  <c r="H259"/>
  <c r="H258"/>
  <c r="H252"/>
  <c r="H249"/>
  <c r="H248"/>
  <c r="H240"/>
  <c r="H237"/>
  <c r="H236"/>
  <c r="H228"/>
  <c r="H225"/>
  <c r="H224"/>
  <c r="H218"/>
  <c r="H215"/>
  <c r="H214"/>
  <c r="H213"/>
  <c r="H207"/>
  <c r="H204"/>
  <c r="H203"/>
  <c r="H197"/>
  <c r="H194"/>
  <c r="H193"/>
  <c r="H192"/>
  <c r="H191"/>
  <c r="H183"/>
  <c r="H180"/>
  <c r="H179"/>
  <c r="H178"/>
  <c r="H177"/>
  <c r="H176"/>
  <c r="H168"/>
  <c r="H167"/>
  <c r="H164"/>
  <c r="H163"/>
  <c r="H157"/>
  <c r="H151"/>
  <c r="H150"/>
  <c r="H149"/>
  <c r="H148"/>
  <c r="H147"/>
  <c r="H146"/>
  <c r="H145"/>
  <c r="H144"/>
  <c r="H143"/>
  <c r="H142"/>
  <c r="H141"/>
  <c r="H140"/>
  <c r="H132"/>
  <c r="H129"/>
  <c r="H128"/>
  <c r="H127"/>
  <c r="H121"/>
  <c r="H118"/>
  <c r="H117"/>
  <c r="H116"/>
  <c r="H115"/>
  <c r="H114"/>
  <c r="H113"/>
  <c r="H112"/>
  <c r="H111"/>
  <c r="H110"/>
  <c r="H109"/>
  <c r="H108"/>
  <c r="H107"/>
  <c r="H106"/>
  <c r="H105"/>
  <c r="H104"/>
  <c r="H103"/>
  <c r="H102"/>
  <c r="H101"/>
  <c r="H100"/>
  <c r="H99"/>
  <c r="H98"/>
  <c r="H97"/>
  <c r="H96"/>
  <c r="H95"/>
  <c r="H94"/>
  <c r="H93"/>
  <c r="H92"/>
  <c r="H91"/>
  <c r="H85"/>
  <c r="H84"/>
  <c r="H83"/>
  <c r="H80"/>
  <c r="H79"/>
  <c r="H78"/>
  <c r="H77"/>
  <c r="H76"/>
  <c r="H75"/>
  <c r="H74"/>
  <c r="H73"/>
  <c r="H72"/>
  <c r="H71"/>
  <c r="H70"/>
  <c r="H69"/>
  <c r="H68"/>
  <c r="H67"/>
  <c r="H66"/>
  <c r="H65"/>
  <c r="H64"/>
  <c r="H63"/>
  <c r="H62"/>
  <c r="H61"/>
  <c r="H60"/>
  <c r="H59"/>
  <c r="H58"/>
  <c r="H57"/>
  <c r="H56"/>
  <c r="H55"/>
  <c r="H54"/>
  <c r="H53"/>
  <c r="H52"/>
  <c r="H51"/>
  <c r="H50"/>
  <c r="H49"/>
  <c r="H43"/>
  <c r="H40"/>
  <c r="H39"/>
  <c r="H38"/>
  <c r="H37"/>
  <c r="H36"/>
  <c r="H35"/>
  <c r="H34"/>
  <c r="H33"/>
  <c r="H24"/>
  <c r="H23"/>
  <c r="H22"/>
  <c r="H21"/>
  <c r="H20"/>
  <c r="H19"/>
  <c r="H18"/>
  <c r="H12"/>
  <c r="H11"/>
  <c r="H8"/>
  <c r="H7"/>
</calcChain>
</file>

<file path=xl/sharedStrings.xml><?xml version="1.0" encoding="utf-8"?>
<sst xmlns="http://schemas.openxmlformats.org/spreadsheetml/2006/main" count="6752" uniqueCount="930">
  <si>
    <t>phoenixdb</t>
  </si>
  <si>
    <t>20MedSizeAccounts</t>
  </si>
  <si>
    <t>Fields</t>
  </si>
  <si>
    <t>Field</t>
  </si>
  <si>
    <t>Type</t>
  </si>
  <si>
    <t>Null</t>
  </si>
  <si>
    <t>Key</t>
  </si>
  <si>
    <t>Default</t>
  </si>
  <si>
    <t>ID</t>
  </si>
  <si>
    <t>Comment</t>
  </si>
  <si>
    <t>Severity</t>
  </si>
  <si>
    <t>A_Number</t>
  </si>
  <si>
    <t>int(8) unsigned</t>
  </si>
  <si>
    <t>NO</t>
  </si>
  <si>
    <t>PRI</t>
  </si>
  <si>
    <t>2-CON-NOFK</t>
  </si>
  <si>
    <t>Account.A_Number</t>
  </si>
  <si>
    <t>Critical</t>
  </si>
  <si>
    <t>3-NI-INCONS</t>
  </si>
  <si>
    <t>Illegal values spotted: 112, 139, 165</t>
  </si>
  <si>
    <t>Indexes</t>
  </si>
  <si>
    <t>name</t>
  </si>
  <si>
    <t>Non</t>
  </si>
  <si>
    <t>Column</t>
  </si>
  <si>
    <t>PRIMARY</t>
  </si>
  <si>
    <t>2-IND-DUPLICATED</t>
  </si>
  <si>
    <t>Duplicates PRIMARY index</t>
  </si>
  <si>
    <t>Minor</t>
  </si>
  <si>
    <t>Access</t>
  </si>
  <si>
    <t>Used by the CRS app.</t>
  </si>
  <si>
    <t>Nic_Handle</t>
  </si>
  <si>
    <t>varchar(12)</t>
  </si>
  <si>
    <t>NicHandle.Nic_Handle</t>
  </si>
  <si>
    <t>illegal values spotted: CRF2-IEDR\#, JOB33-IEDR\#, OGC10-IEDR\#</t>
  </si>
  <si>
    <t>NH_Password</t>
  </si>
  <si>
    <t>tinytext</t>
  </si>
  <si>
    <t>YES</t>
  </si>
  <si>
    <t>(NULL)</t>
  </si>
  <si>
    <t>2-DT-STRING-S</t>
  </si>
  <si>
    <t>We suggest to use varchar type instead of tinytext.</t>
  </si>
  <si>
    <t>Why can be Null?</t>
  </si>
  <si>
    <t>NH_Level</t>
  </si>
  <si>
    <t>int(4)</t>
  </si>
  <si>
    <t>3-NI-1NF</t>
  </si>
  <si>
    <t>ATOMICITY: NH_Level is one number encoding a list of permission groups</t>
  </si>
  <si>
    <t>Answer</t>
  </si>
  <si>
    <t>Not used in CRS. Anywhere used?</t>
  </si>
  <si>
    <t>AccessHist</t>
  </si>
  <si>
    <t>Here can be Null, in Access must be not Null.</t>
  </si>
  <si>
    <t>Chng_NH</t>
  </si>
  <si>
    <t>Chng_Dt</t>
  </si>
  <si>
    <t>datetime</t>
  </si>
  <si>
    <t>0000-00-00 00:00:00</t>
  </si>
  <si>
    <t>2-DT-DATE-GRAN</t>
  </si>
  <si>
    <t>Should be timestamp not datetime.</t>
  </si>
  <si>
    <t>Medium</t>
  </si>
  <si>
    <t>2-DT-DATE-ZERO</t>
  </si>
  <si>
    <t>Zero-filled values</t>
  </si>
  <si>
    <t>Chng_Dt, Nic_Handle</t>
  </si>
  <si>
    <t>Account</t>
  </si>
  <si>
    <t>int(8) unsigned zerofill</t>
  </si>
  <si>
    <t>(NULL), auto_increment</t>
  </si>
  <si>
    <t>A_Name</t>
  </si>
  <si>
    <t>varchar(30)</t>
  </si>
  <si>
    <t>Billing_NH</t>
  </si>
  <si>
    <t>NicHandle.Nic_Handle (no illegal values spotted)</t>
  </si>
  <si>
    <t>Address</t>
  </si>
  <si>
    <t>2-CON-NULL</t>
  </si>
  <si>
    <t>NOT NULL but 1 entry has empty string here.</t>
  </si>
  <si>
    <t>ATOMICITY: maybe a postcode should be in a separate column</t>
  </si>
  <si>
    <t>County</t>
  </si>
  <si>
    <t>Country</t>
  </si>
  <si>
    <t>Web_Address</t>
  </si>
  <si>
    <t>Phone</t>
  </si>
  <si>
    <t>NOT NULL but 2 entries has empty string here.</t>
  </si>
  <si>
    <t>Fax</t>
  </si>
  <si>
    <t>NOT NULL but 20 entries has empty string here.</t>
  </si>
  <si>
    <t>A_Status</t>
  </si>
  <si>
    <t>varchar(10)</t>
  </si>
  <si>
    <t>2-DT-ENUM</t>
  </si>
  <si>
    <t>Change to enum or create a dictionary (AccountStatus) and make this column a foreign key to it.</t>
  </si>
  <si>
    <t>Why can be Null? In the AccountHist table A_Status cannot be Null.</t>
  </si>
  <si>
    <t>A_Status_Dt</t>
  </si>
  <si>
    <t>date</t>
  </si>
  <si>
    <t>0000-00-00</t>
  </si>
  <si>
    <t>We suggest to use datetime or timestamp here.</t>
  </si>
  <si>
    <t>Zero-filled values - use null instead</t>
  </si>
  <si>
    <t>A_Tariff</t>
  </si>
  <si>
    <t>We recommend changing this field to be a foreign key to Tariff.id (tinyint(2) unsigned).</t>
  </si>
  <si>
    <t>Credit_Limit</t>
  </si>
  <si>
    <t>decimal(10,2)</t>
  </si>
  <si>
    <t>0.00</t>
  </si>
  <si>
    <t>NOT NULL but 107 entries have empty string here.</t>
  </si>
  <si>
    <t>A_Reg_Dt</t>
  </si>
  <si>
    <t>A_TStamp</t>
  </si>
  <si>
    <t>timestamp</t>
  </si>
  <si>
    <t>CURRENT_TIMESTAMP</t>
  </si>
  <si>
    <t>Invoice_Freq</t>
  </si>
  <si>
    <t>Change to enum or create a dictionary (InvoiceFreq) and make this column a foreign key to it.</t>
  </si>
  <si>
    <t>Used in CRS. Is it useful field?</t>
  </si>
  <si>
    <t>Next_Invoice_Month</t>
  </si>
  <si>
    <t>Change to enum or create a dictionary (NextInvoiceMonth) and make this column a foreign key to it.</t>
  </si>
  <si>
    <t>A_Remarks</t>
  </si>
  <si>
    <t>NOT NULL but 12 entries have empty string here.</t>
  </si>
  <si>
    <t>2-IND-MISSING</t>
  </si>
  <si>
    <t>We suggest to create 2 additional indexes:</t>
  </si>
  <si>
    <t>on A_Name,</t>
  </si>
  <si>
    <t>on Billing_NH</t>
  </si>
  <si>
    <t>Major</t>
  </si>
  <si>
    <t>AccountHist</t>
  </si>
  <si>
    <t>NOT NULL but 76 entries have empty string here.</t>
  </si>
  <si>
    <t>We recommend changing this field to be a foreign key to Tariff.id (tinyint(2) unsigned)</t>
  </si>
  <si>
    <t>NOT NULL but 21 entries have empty string here.</t>
  </si>
  <si>
    <t>Why can be Null? In the AccessHist table Chng_NH cannot be Null.</t>
  </si>
  <si>
    <t>A_Number, Chng_Dt</t>
  </si>
  <si>
    <t>AdminC_Emails</t>
  </si>
  <si>
    <t>Email_ID</t>
  </si>
  <si>
    <t>int(10) unsigned</t>
  </si>
  <si>
    <t>Email_Name</t>
  </si>
  <si>
    <t>text</t>
  </si>
  <si>
    <t>Email_Content</t>
  </si>
  <si>
    <t>Maybe also an unique constraint on Email_Name?</t>
  </si>
  <si>
    <t>Contains e-mail templates - is this table needed? Email table contains more customizable e-mail templates, so maybe we should move this templates there?</t>
  </si>
  <si>
    <t>AllTicks</t>
  </si>
  <si>
    <t>T_Date</t>
  </si>
  <si>
    <t>T_Number</t>
  </si>
  <si>
    <t>Bill_NH</t>
  </si>
  <si>
    <t>varchar(20)</t>
  </si>
  <si>
    <t>2-DT-INCREF</t>
  </si>
  <si>
    <t>type should be varchar(12)</t>
  </si>
  <si>
    <t>Illegal values spotted: RCI1-IEDR, ABU697-IEDR</t>
  </si>
  <si>
    <t>D_Name</t>
  </si>
  <si>
    <t>varchar(66)</t>
  </si>
  <si>
    <t>Over 2000 domains not found in the Domain table, over 7000 not found in the Ticket table</t>
  </si>
  <si>
    <t>D_Holder</t>
  </si>
  <si>
    <t>T_Class</t>
  </si>
  <si>
    <t>Illegal values spotted: "Charity", "-- SELECT --"</t>
  </si>
  <si>
    <t>T_Category</t>
  </si>
  <si>
    <t>Illegal values spotted: "-- SELECT --"</t>
  </si>
  <si>
    <t>Accept</t>
  </si>
  <si>
    <t>char(1)</t>
  </si>
  <si>
    <t>An enum ('1' is the only value found in the table)</t>
  </si>
  <si>
    <t>We recommend changing T_Class and T_Category columns to be a foreign key to Class_To_Category.class_id, Class_To_Category.category_id</t>
  </si>
  <si>
    <t>D_Name, T_Date</t>
  </si>
  <si>
    <t>ApiPermissions</t>
  </si>
  <si>
    <t>id</t>
  </si>
  <si>
    <t>int(11)</t>
  </si>
  <si>
    <t>command</t>
  </si>
  <si>
    <t>varchar(64)</t>
  </si>
  <si>
    <t>UNI</t>
  </si>
  <si>
    <t>Should change table engine to InnoDB</t>
  </si>
  <si>
    <t>Auth_Code</t>
  </si>
  <si>
    <t>varchar(15)</t>
  </si>
  <si>
    <t>NOT NULL but 95879 entries have empty string here.</t>
  </si>
  <si>
    <t>Request_Id</t>
  </si>
  <si>
    <t>varchar(45)</t>
  </si>
  <si>
    <t>char(6)</t>
  </si>
  <si>
    <t>Status</t>
  </si>
  <si>
    <t>enum('W','A','E','N')</t>
  </si>
  <si>
    <t>W</t>
  </si>
  <si>
    <t>Auth_TS</t>
  </si>
  <si>
    <t>BillStatus</t>
  </si>
  <si>
    <t>tinyint(2) unsigned</t>
  </si>
  <si>
    <t>Description</t>
  </si>
  <si>
    <t>DetailedDescription</t>
  </si>
  <si>
    <t>Colour</t>
  </si>
  <si>
    <t>is this field necessary?</t>
  </si>
  <si>
    <t>Maybe also an unique constraint on Description?</t>
  </si>
  <si>
    <t>Category</t>
  </si>
  <si>
    <t>varchar(128)</t>
  </si>
  <si>
    <t>Maybe also an unique constraint on name field?</t>
  </si>
  <si>
    <t>CategoryPermission</t>
  </si>
  <si>
    <t>This table is empty: is it in use?</t>
  </si>
  <si>
    <t>NicHandle.Nic_Handle (No illegal values spotted - table is empty)</t>
  </si>
  <si>
    <t>should be of type varchar(12)</t>
  </si>
  <si>
    <t>Category_Id</t>
  </si>
  <si>
    <t>Category.id (No illegal values spotted - table is empty)</t>
  </si>
  <si>
    <t>Nic_Handle, Category_Id</t>
  </si>
  <si>
    <t>Class</t>
  </si>
  <si>
    <t>Missing 'Charity' class - it's being added to the list by the CRS application in runtime.</t>
  </si>
  <si>
    <t>Class_to_Category</t>
  </si>
  <si>
    <t>class_id</t>
  </si>
  <si>
    <t>Class.id (No illegal values spotted).</t>
  </si>
  <si>
    <t>category_id</t>
  </si>
  <si>
    <t>Category.id (No illegal values spotted)</t>
  </si>
  <si>
    <t>class_id, category_id</t>
  </si>
  <si>
    <t>Missing mappings for 'Charity' class (generated in runtime by the CRS application)</t>
  </si>
  <si>
    <t>ClikPaid</t>
  </si>
  <si>
    <t>ClikPayNotification</t>
  </si>
  <si>
    <t>Transaction_Id</t>
  </si>
  <si>
    <t>Date_Time</t>
  </si>
  <si>
    <t>We suggest to use datetime here.</t>
  </si>
  <si>
    <t>Approval_Code</t>
  </si>
  <si>
    <t>varchar(100)</t>
  </si>
  <si>
    <t>Transaction_Amount</t>
  </si>
  <si>
    <t>decimal(10,0)</t>
  </si>
  <si>
    <t>2-DT-MONEY</t>
  </si>
  <si>
    <t>Decimal type used here may lead to precision lost.</t>
  </si>
  <si>
    <t>Transaction_Currency_Code</t>
  </si>
  <si>
    <t>varchar(5)</t>
  </si>
  <si>
    <t>Charged_Amount</t>
  </si>
  <si>
    <t>Charged_Currency_Code</t>
  </si>
  <si>
    <t>Exchange_Rate</t>
  </si>
  <si>
    <t>CardNumber</t>
  </si>
  <si>
    <t>Expiry_Date</t>
  </si>
  <si>
    <t>We suggest to use date here.</t>
  </si>
  <si>
    <t>Cond_Accept</t>
  </si>
  <si>
    <t>Add_Dt</t>
  </si>
  <si>
    <t>varchar(250)</t>
  </si>
  <si>
    <t>Contact</t>
  </si>
  <si>
    <t>Domain.D_Name (No illegal values spotted)</t>
  </si>
  <si>
    <t>Contact_NH</t>
  </si>
  <si>
    <t>Illegal values spotted: empty string</t>
  </si>
  <si>
    <t>NOT NULL but 3 entries have empty string here.</t>
  </si>
  <si>
    <t>Should be an enum.</t>
  </si>
  <si>
    <t>D_Name, Contact_NH, Type</t>
  </si>
  <si>
    <t>2-CON-BADPK</t>
  </si>
  <si>
    <t>We suggest to add a new numerical field that will be a PRIMARY Key and make an unique constraint on D_Name, Contact_NH, Type.</t>
  </si>
  <si>
    <t>idx_contact_contact_nh</t>
  </si>
  <si>
    <t>Order of the contacts in the Domain strictly depends on the order the database returns the results and can't be determined by the SQL query. The order of the results returned by the database is random. There should be an order field (like in DNS table) determining the order of the contacts.</t>
  </si>
  <si>
    <t>ContactHist</t>
  </si>
  <si>
    <t>Illegal values spotted here: "dummy.ie", "valunteertallagh.ie", "waterfallestates.ie (..)"</t>
  </si>
  <si>
    <t>NOT NULL but 3 entires have empty string here.</t>
  </si>
  <si>
    <t>NOT NULL but 39998 entires have empty string here.</t>
  </si>
  <si>
    <t>An enum should be used.</t>
  </si>
  <si>
    <t>ATOMICITY: there are both Nic_Handles from NicHandle table and values such as "BATCH", "CLEANUP", "HISTORY", "DELETED", PHOENIX", ...</t>
  </si>
  <si>
    <t>TIMESTAMP should be used.</t>
  </si>
  <si>
    <t>Chng_Dt, D_Name, Contact_NH, Type</t>
  </si>
  <si>
    <t>A foreign key (Chng_Dt, D_Name) to DomainHist should be defined (to identify the change set)</t>
  </si>
  <si>
    <t>Counties</t>
  </si>
  <si>
    <t>CountryCode</t>
  </si>
  <si>
    <t>int(3) unsigned</t>
  </si>
  <si>
    <t>Countries.CountryCode</t>
  </si>
  <si>
    <t>Illegal value spotted here: 0</t>
  </si>
  <si>
    <t>CountryCode, County</t>
  </si>
  <si>
    <t>Duplicates PRIMARY index.</t>
  </si>
  <si>
    <t>CountryCode_2</t>
  </si>
  <si>
    <t>Duplicates PRIMARY index (non unique index made on same columns the PRIMARY index is made).</t>
  </si>
  <si>
    <t>Countries</t>
  </si>
  <si>
    <t>int(2) unsigned</t>
  </si>
  <si>
    <t>char(100)</t>
  </si>
  <si>
    <t>We suggest to use varchar type here.</t>
  </si>
  <si>
    <t>Maybe also an unique constraint on Country?</t>
  </si>
  <si>
    <t>Cr_Notes</t>
  </si>
  <si>
    <t>Cr_Note_Dt</t>
  </si>
  <si>
    <t>char(3)</t>
  </si>
  <si>
    <t>Maybe an enum should be used?.</t>
  </si>
  <si>
    <t>Cr_Notes_Hist</t>
  </si>
  <si>
    <t>NOT NULL but 584 entires have empty string here.</t>
  </si>
  <si>
    <t>Should be of type varchar(12)</t>
  </si>
  <si>
    <t>C_Nt_Ts</t>
  </si>
  <si>
    <t>D_Name, Cr_Note_Dt</t>
  </si>
  <si>
    <t>Column names (Nic_Handle, C_Nt_Ts) are uncommon (usually Chng_NH and Chng_Dt are spotted in historical tables)</t>
  </si>
  <si>
    <t>Cr_Notes_Old</t>
  </si>
  <si>
    <t>Maybe an enum should be used?</t>
  </si>
  <si>
    <t>is this a copy of Cr_Notes ?</t>
  </si>
  <si>
    <t>D_Audit</t>
  </si>
  <si>
    <t>This table is empty. Is it in use?</t>
  </si>
  <si>
    <t>Op_Dt</t>
  </si>
  <si>
    <t>status</t>
  </si>
  <si>
    <t>D_Name, Op_Dt</t>
  </si>
  <si>
    <t>D_Locked</t>
  </si>
  <si>
    <t>varchar(4)</t>
  </si>
  <si>
    <t>Change to enum or create a dictionary and make this column a foreign key to it.</t>
  </si>
  <si>
    <t>L_Date</t>
  </si>
  <si>
    <t>D_Locked_Hist</t>
  </si>
  <si>
    <t>UL_Date</t>
  </si>
  <si>
    <t>D_Name, L_Date, UL_Date</t>
  </si>
  <si>
    <t>DavidReportRegByMonth</t>
  </si>
  <si>
    <t>Is this table in use?</t>
  </si>
  <si>
    <t>A_Number_2</t>
  </si>
  <si>
    <t>DeleteList</t>
  </si>
  <si>
    <t>D_Add_Dt</t>
  </si>
  <si>
    <t>D_Add_Id</t>
  </si>
  <si>
    <t>An enum. Only "BATCH" value in DB.</t>
  </si>
  <si>
    <t>D_Name_2</t>
  </si>
  <si>
    <t>In crs application records are only deleted from table.</t>
  </si>
  <si>
    <t>DeleteListHist</t>
  </si>
  <si>
    <t>An enum. Only "BATCH" and "MANUAL" values in DB.</t>
  </si>
  <si>
    <t>D_Name, D_Add_Dt</t>
  </si>
  <si>
    <t>DeletePublic</t>
  </si>
  <si>
    <t>An enum (L, G).</t>
  </si>
  <si>
    <t>Deposit</t>
  </si>
  <si>
    <t>NicHandle.Nic_Handle (No illegal values spotted)</t>
  </si>
  <si>
    <t>should be type varchar(12)</t>
  </si>
  <si>
    <t>Trans_Dt</t>
  </si>
  <si>
    <t>Open_Bal</t>
  </si>
  <si>
    <t>Close_Bal</t>
  </si>
  <si>
    <t>Nic_Handle_2</t>
  </si>
  <si>
    <t>DepositHist</t>
  </si>
  <si>
    <t>DNS</t>
  </si>
  <si>
    <t>char(66)</t>
  </si>
  <si>
    <t>Domain.D_Name (No illegal values spotted).</t>
  </si>
  <si>
    <t>Should be of type varchar(66)</t>
  </si>
  <si>
    <t>DNS_Name</t>
  </si>
  <si>
    <t>char(70)</t>
  </si>
  <si>
    <t>DNS_IpAddr</t>
  </si>
  <si>
    <t>char(20)</t>
  </si>
  <si>
    <t>DNS_Order</t>
  </si>
  <si>
    <t>tinyint(2)</t>
  </si>
  <si>
    <t>NOT NULL but 7 entries have empty string here.</t>
  </si>
  <si>
    <t>why it's a part of primary key?</t>
  </si>
  <si>
    <t>D_Name, DNS_Name, DNS_Order</t>
  </si>
  <si>
    <t>We suggest to use PRIMARY Key on (D_Name, DNS_Name) and make unique constraint on (D_Name, DNS_Name, DNS_Order).</t>
  </si>
  <si>
    <t>DNSHist</t>
  </si>
  <si>
    <t>DomainHist.D_Name</t>
  </si>
  <si>
    <t>Illegal values spotted here: 1165 distinct D_Names</t>
  </si>
  <si>
    <t>varchar(70)</t>
  </si>
  <si>
    <t>NOT NULL but 33 entries have empty string here.</t>
  </si>
  <si>
    <t>NOT NULL but 985237 entries have empty string here.</t>
  </si>
  <si>
    <t>NOT NULL but 16 entries have empty string here.</t>
  </si>
  <si>
    <t>ATOMICITY: there are both Nic_Handles from NicHandle table and values such as "CLEANUP", "HISTORY", "DELETED", PHOENIX", ...</t>
  </si>
  <si>
    <t>We suggest to use timestamp here.</t>
  </si>
  <si>
    <t>D_Name, DNS_Name, Chng_Dt</t>
  </si>
  <si>
    <t>DNSSearch_RateLim</t>
  </si>
  <si>
    <t>Remote_IP</t>
  </si>
  <si>
    <t>varchar(16)</t>
  </si>
  <si>
    <t>Query_TS</t>
  </si>
  <si>
    <t>Domain</t>
  </si>
  <si>
    <t>D_Class</t>
  </si>
  <si>
    <t>Illegal values spotted here: "Charity", "-- SELECT --", "", "Body Corporate Ltd,PLC,Company", "Discretionary"</t>
  </si>
  <si>
    <t>NOT NULL but 36 entries have empty string value.</t>
  </si>
  <si>
    <t>D_Category</t>
  </si>
  <si>
    <t>Illegal values spotted here: "", "-- SELECT --"</t>
  </si>
  <si>
    <t>NOT NULL but 36 entries have empty stirng value.</t>
  </si>
  <si>
    <t>MUL</t>
  </si>
  <si>
    <t>Account.A_Number (No illegal values found)</t>
  </si>
  <si>
    <t>Why it can be null?</t>
  </si>
  <si>
    <t>D_Status</t>
  </si>
  <si>
    <t>An enum or table for domain statuses should be created.</t>
  </si>
  <si>
    <t>D_Status_Dt</t>
  </si>
  <si>
    <t>D_Reg_Dt</t>
  </si>
  <si>
    <t>D_Ren_Dt</t>
  </si>
  <si>
    <t>D_TStamp</t>
  </si>
  <si>
    <t>D_Discount</t>
  </si>
  <si>
    <t>An enum (Y/N).</t>
  </si>
  <si>
    <t>field not used in crs</t>
  </si>
  <si>
    <t>D_Bill_Status</t>
  </si>
  <si>
    <t>BillStatus.Status (No illegal values found)</t>
  </si>
  <si>
    <t>(should be int type)</t>
  </si>
  <si>
    <t>D_Vat_Status</t>
  </si>
  <si>
    <t>An enum or table for vat statuses should be created.</t>
  </si>
  <si>
    <t>NOT NULL but 9446 entries have empty string value.</t>
  </si>
  <si>
    <t>D_Remark</t>
  </si>
  <si>
    <t>ATOMICITY: There are remarks not atomic like: "Transfer to Novara by PAUL-IEDR on 04/03/2009 16:20:06"</t>
  </si>
  <si>
    <t>D_ClikPaid</t>
  </si>
  <si>
    <t>N</t>
  </si>
  <si>
    <t>ClikPaid.Status</t>
  </si>
  <si>
    <t>Illegal values spotted: "D", ""</t>
  </si>
  <si>
    <t>NOT NULL but 1 entry has empty string value.</t>
  </si>
  <si>
    <t>We suggest also additional 3 indexes:</t>
  </si>
  <si>
    <t>on D_Holder,</t>
  </si>
  <si>
    <t>on D_Reg_Dt,</t>
  </si>
  <si>
    <t>on D_Ren_Dt.</t>
  </si>
  <si>
    <t>We recommend changing D_Class and D_Category columns to be a foreign key to Class_To_Category.class_id, Class_To_Category.category_id</t>
  </si>
  <si>
    <t>DomainHist</t>
  </si>
  <si>
    <t>NOT NULL but 2 entries have empty string here.</t>
  </si>
  <si>
    <t>Illegal values spotted: 10 distinct values</t>
  </si>
  <si>
    <t>NOT NULL but 6639 entries have values "---" or "-- SELECT --"</t>
  </si>
  <si>
    <t>Illegal values spotted: 21 distinct values</t>
  </si>
  <si>
    <t>NOT NULL but 6 entries have values "" or "-- SELECT --"</t>
  </si>
  <si>
    <t>29 entries not present in AccountHist</t>
  </si>
  <si>
    <t>NOT NULL but 5 entries have empty string here.</t>
  </si>
  <si>
    <t>1 entry has D_Status = "superbike.ie"</t>
  </si>
  <si>
    <t>An enum (Y, N).</t>
  </si>
  <si>
    <t>BillStatus.Status</t>
  </si>
  <si>
    <t>Illegal values spotted: "", "L", "B", "A"</t>
  </si>
  <si>
    <t>An enum or table for vat statuses should be created</t>
  </si>
  <si>
    <t>NOT NULL but 71162 entries has empty string here.</t>
  </si>
  <si>
    <t>NOT NULL but 2504 entries has empty string here.</t>
  </si>
  <si>
    <t>Illegal values spotted: "", "?"</t>
  </si>
  <si>
    <t>NOT NULL but 9 entries have empty string here.</t>
  </si>
  <si>
    <t>Chng_Dt, D_Name</t>
  </si>
  <si>
    <t>We suggest to create 2 indexes:</t>
  </si>
  <si>
    <t>on DomainHist.D_Holder,</t>
  </si>
  <si>
    <t>on DomainHist.A_Number</t>
  </si>
  <si>
    <t>DomainStats</t>
  </si>
  <si>
    <t>S_Number</t>
  </si>
  <si>
    <t>int(6)</t>
  </si>
  <si>
    <t>Month</t>
  </si>
  <si>
    <t>varchar(14)</t>
  </si>
  <si>
    <t>Year</t>
  </si>
  <si>
    <t>Delegated_Domains</t>
  </si>
  <si>
    <t>varchar(8)</t>
  </si>
  <si>
    <t>Mail_Only</t>
  </si>
  <si>
    <t>Total</t>
  </si>
  <si>
    <t>Increase_Decrease</t>
  </si>
  <si>
    <t>Working_Days</t>
  </si>
  <si>
    <t>NOT NULL but 72 entries have empty string here.</t>
  </si>
  <si>
    <t>Registrations</t>
  </si>
  <si>
    <t>NOT NULL but 97 entries have empty string here.</t>
  </si>
  <si>
    <t>Email</t>
  </si>
  <si>
    <t>E_ID</t>
  </si>
  <si>
    <t>E_Name</t>
  </si>
  <si>
    <t>E_Text</t>
  </si>
  <si>
    <t>E_Subject</t>
  </si>
  <si>
    <t>E_To</t>
  </si>
  <si>
    <t>E_CC</t>
  </si>
  <si>
    <t>E_BCC</t>
  </si>
  <si>
    <t>Maybe also an unique index on E_Name</t>
  </si>
  <si>
    <t>Geographical_Names</t>
  </si>
  <si>
    <t>Place_Name</t>
  </si>
  <si>
    <t>varchar(3)</t>
  </si>
  <si>
    <t>Maybe an enum?</t>
  </si>
  <si>
    <t>GrossRecs</t>
  </si>
  <si>
    <t>Should be a varchar(12)</t>
  </si>
  <si>
    <t>An enum (In DB there is only "Monthly" value).</t>
  </si>
  <si>
    <t>GR_Date</t>
  </si>
  <si>
    <t>int(8)</t>
  </si>
  <si>
    <t>Holder</t>
  </si>
  <si>
    <t>NOT NULL but 567 entries have empty string here.</t>
  </si>
  <si>
    <t>InvNo</t>
  </si>
  <si>
    <t>RegDate</t>
  </si>
  <si>
    <t>RenDate</t>
  </si>
  <si>
    <t>Amount</t>
  </si>
  <si>
    <t>VAT</t>
  </si>
  <si>
    <t>Random</t>
  </si>
  <si>
    <t>Nic_Handle, GR_Date, D_Name, Random</t>
  </si>
  <si>
    <t>GuestReceipts</t>
  </si>
  <si>
    <t>NicHandle.NicHandle (No illegal values spotted)</t>
  </si>
  <si>
    <t>should be a varchar(12)</t>
  </si>
  <si>
    <t>Inv_No</t>
  </si>
  <si>
    <t>Order_ID</t>
  </si>
  <si>
    <t>varchar(50)</t>
  </si>
  <si>
    <t>varchar(35)</t>
  </si>
  <si>
    <t>Batch_Total</t>
  </si>
  <si>
    <t>Enum type (4 distinct values in DB).</t>
  </si>
  <si>
    <t>GR_Status</t>
  </si>
  <si>
    <t>Enum type (3 distinct values).</t>
  </si>
  <si>
    <t>D_Name, Trans_Dt</t>
  </si>
  <si>
    <t>GuestReceiptsHist</t>
  </si>
  <si>
    <t>NOT NULL but 1 entries have empty string here.</t>
  </si>
  <si>
    <t>Enum type (2 distinct values).</t>
  </si>
  <si>
    <t>Date</t>
  </si>
  <si>
    <t>IE_Zone_DNS</t>
  </si>
  <si>
    <t>varchar(200)</t>
  </si>
  <si>
    <t>IPv4_Addr</t>
  </si>
  <si>
    <t>IPv6_Addr</t>
  </si>
  <si>
    <t>varchar(40)</t>
  </si>
  <si>
    <t>IE_Zone_SOA</t>
  </si>
  <si>
    <t>TTL</t>
  </si>
  <si>
    <t>int(10)</t>
  </si>
  <si>
    <t>MName</t>
  </si>
  <si>
    <t>RName</t>
  </si>
  <si>
    <t>Serial_Dt</t>
  </si>
  <si>
    <t>Serial_No</t>
  </si>
  <si>
    <t>int(2)</t>
  </si>
  <si>
    <t>Refresh</t>
  </si>
  <si>
    <t>Retry</t>
  </si>
  <si>
    <t>Expire</t>
  </si>
  <si>
    <t>Minim</t>
  </si>
  <si>
    <t>Invoice</t>
  </si>
  <si>
    <t>I_DName</t>
  </si>
  <si>
    <t>I_Ren_Dt</t>
  </si>
  <si>
    <t>I_Amount</t>
  </si>
  <si>
    <t>decimal(7,2)</t>
  </si>
  <si>
    <t>I_Status</t>
  </si>
  <si>
    <t>I_Stat_Dt</t>
  </si>
  <si>
    <t>I_NewReg</t>
  </si>
  <si>
    <t>I_Create_Prc</t>
  </si>
  <si>
    <t>A</t>
  </si>
  <si>
    <t>InvoiceHist</t>
  </si>
  <si>
    <t>I_Inv_No</t>
  </si>
  <si>
    <t>I_Bill_NH</t>
  </si>
  <si>
    <t>I_Acc_No</t>
  </si>
  <si>
    <t>I_DHolder</t>
  </si>
  <si>
    <t>I_Discount</t>
  </si>
  <si>
    <t>An enum (in DB only 2 distinct values).</t>
  </si>
  <si>
    <t>An enum (in DB only 1 distinct value).</t>
  </si>
  <si>
    <t>I_Reg_Dt</t>
  </si>
  <si>
    <t>I_Create_prc</t>
  </si>
  <si>
    <t>An enum (in DB only 4 distinct values).</t>
  </si>
  <si>
    <t>I_Inv_Dt</t>
  </si>
  <si>
    <t>I_Inv_NH</t>
  </si>
  <si>
    <t>I_Inv_Vat</t>
  </si>
  <si>
    <t>Y</t>
  </si>
  <si>
    <t>I_Inv_ClikPaid</t>
  </si>
  <si>
    <t>An enum or a foreign key to ClikPaid.Status (int type).</t>
  </si>
  <si>
    <t>I_Inv_Vat_Amt</t>
  </si>
  <si>
    <t>2.00</t>
  </si>
  <si>
    <t>I_Inv_Type</t>
  </si>
  <si>
    <t>We suggest to use varchar type here. We suggest to use an enum here ('AUT','PI','INV', '').</t>
  </si>
  <si>
    <t>NOT NULL but 378604 entries have empty string here.</t>
  </si>
  <si>
    <t>I_Inv_No, I_DName, I_Inv_Dt, I_Inv_Type</t>
  </si>
  <si>
    <t>idx_bill_invoicehist</t>
  </si>
  <si>
    <t>IPv6_Glue</t>
  </si>
  <si>
    <t>varchar(39)</t>
  </si>
  <si>
    <t>Remarks</t>
  </si>
  <si>
    <t>DNS_Name, IPv6_Addr</t>
  </si>
  <si>
    <t>Levels_To_ApiPermissions</t>
  </si>
  <si>
    <t>permission_id</t>
  </si>
  <si>
    <t>ApiPermissions.id</t>
  </si>
  <si>
    <t>NH_Level, permission_id</t>
  </si>
  <si>
    <t>c_lev2perm_perm</t>
  </si>
  <si>
    <t>MailList</t>
  </si>
  <si>
    <t>Domain.D_Name</t>
  </si>
  <si>
    <t>M_Add_Dt</t>
  </si>
  <si>
    <t>M_Add_Id</t>
  </si>
  <si>
    <t>M_Type</t>
  </si>
  <si>
    <t>I</t>
  </si>
  <si>
    <t>NicHandle</t>
  </si>
  <si>
    <t>NH_Name</t>
  </si>
  <si>
    <t>Illegal values spotted: 100, 128, 300, 800</t>
  </si>
  <si>
    <t>Why this field can be Null?</t>
  </si>
  <si>
    <t>Co_Name</t>
  </si>
  <si>
    <t>NOT NULL but 2813 entries have empty string here.</t>
  </si>
  <si>
    <t>NH_Address</t>
  </si>
  <si>
    <t>NOT NULL but 2085 entries have empty string here.</t>
  </si>
  <si>
    <t>NH_County</t>
  </si>
  <si>
    <t>Here can be Null, in the Account table cannot be Null.</t>
  </si>
  <si>
    <t>NH_Country</t>
  </si>
  <si>
    <t>NH_Email</t>
  </si>
  <si>
    <t>NOT NULL but 8295 entries have empty string here.</t>
  </si>
  <si>
    <t>NH_Status</t>
  </si>
  <si>
    <t>NH_Status_Dt</t>
  </si>
  <si>
    <t>NH_Reg_Dt</t>
  </si>
  <si>
    <t>NH_TStamp</t>
  </si>
  <si>
    <t>NH_BillC_Ind</t>
  </si>
  <si>
    <t>NOT NULL but 190981 entries have empty string here.</t>
  </si>
  <si>
    <t>Is it in use? What for?</t>
  </si>
  <si>
    <t>NH_Remark</t>
  </si>
  <si>
    <t>There are not atomic remarks like: "updated by LORIN-IEDR on 04/03/2009 16:59:32"</t>
  </si>
  <si>
    <t>NH_Creator</t>
  </si>
  <si>
    <t>We suggest to create 3 indexes to speedup search:</t>
  </si>
  <si>
    <t>on NH_Name,</t>
  </si>
  <si>
    <t>on Co_Name,</t>
  </si>
  <si>
    <t>on NH_Email</t>
  </si>
  <si>
    <t>NicHandleFailures</t>
  </si>
  <si>
    <t>TABLE NOT USED</t>
  </si>
  <si>
    <t>NH_Name_Fail_Cd</t>
  </si>
  <si>
    <t>tinyint(3)</t>
  </si>
  <si>
    <t>NH_Address_Fail_Cd</t>
  </si>
  <si>
    <t>NH_Email_Fail_Cd</t>
  </si>
  <si>
    <t>Remark</t>
  </si>
  <si>
    <t>NH_Phone_Fail_Cd</t>
  </si>
  <si>
    <t>NH_Fax_Fail_Cd</t>
  </si>
  <si>
    <t>NH_Company_Fail_Cd</t>
  </si>
  <si>
    <t>tinyint(3) unsigned</t>
  </si>
  <si>
    <t>Nic_Handle, Chng_Dt</t>
  </si>
  <si>
    <t>NicHandleHist</t>
  </si>
  <si>
    <t>NOT NULL but 20 entries have empty string here.</t>
  </si>
  <si>
    <t>NOT NULL but 1852 entries have empty string here.</t>
  </si>
  <si>
    <t>NOT NULL but 1713 entries have empty string here.</t>
  </si>
  <si>
    <t>NOT NULL but 5736 entries have empty string here.</t>
  </si>
  <si>
    <t>NOT NULL but 130101 entries have empty string here.</t>
  </si>
  <si>
    <t>There are both valid nic handles from NicHandle table and values such as: "PHOENIX", "API", "Console", ...</t>
  </si>
  <si>
    <t>There are both values like: "RIH10-IEDR" and "2005-10-04 1"</t>
  </si>
  <si>
    <t>nicHandleSeq</t>
  </si>
  <si>
    <t>Payment</t>
  </si>
  <si>
    <t>Billing_Contact</t>
  </si>
  <si>
    <t>Illegal values spotted: 16 distinct nic handles</t>
  </si>
  <si>
    <t>Credit_Card_Type</t>
  </si>
  <si>
    <t>NOT NULL but 331 entries have empty string here.</t>
  </si>
  <si>
    <t>Not used in CRS. In any other app?</t>
  </si>
  <si>
    <t>Name_on_Card</t>
  </si>
  <si>
    <t>NOT NULL but 332 entries have empty string here.</t>
  </si>
  <si>
    <t>Card_Number</t>
  </si>
  <si>
    <t>NOT NULL but 335 entries have empty string here.</t>
  </si>
  <si>
    <t>Bank_Account_Holder</t>
  </si>
  <si>
    <t>Bank</t>
  </si>
  <si>
    <t>NSC</t>
  </si>
  <si>
    <t>AC_Number</t>
  </si>
  <si>
    <t>VAT_Reg_ID</t>
  </si>
  <si>
    <t>NOT NULL but 98 entries have empty string here.</t>
  </si>
  <si>
    <t>VAT_exempt</t>
  </si>
  <si>
    <t>An enum: Y/N.</t>
  </si>
  <si>
    <t>PaymentHist</t>
  </si>
  <si>
    <t>NOT NULL but 2820 entries have empty string here.</t>
  </si>
  <si>
    <t>NOT NULL but 2552 entries have empty string here.</t>
  </si>
  <si>
    <t>NOT NULL but 191 entries have empty string here.</t>
  </si>
  <si>
    <t>Chng_Dt, Billing_Contact</t>
  </si>
  <si>
    <t>PendingMailList</t>
  </si>
  <si>
    <t>An enum? (2 distnct values in DB).</t>
  </si>
  <si>
    <t>An enum? (4 distnct values in DB).</t>
  </si>
  <si>
    <t>D_Name, Type</t>
  </si>
  <si>
    <t>PendingPayment</t>
  </si>
  <si>
    <t>Domain.D_Name(No illegal values spotted).</t>
  </si>
  <si>
    <t>Sess_ID</t>
  </si>
  <si>
    <t>DName_Only</t>
  </si>
  <si>
    <t>PendingPaymentHist</t>
  </si>
  <si>
    <t>NOT NULL but 38 entries have empty string here.</t>
  </si>
  <si>
    <t>NOT NULL but 188317 entries have empty string here.</t>
  </si>
  <si>
    <t>PendingSuspension</t>
  </si>
  <si>
    <t>Sess_Id</t>
  </si>
  <si>
    <t>Remote_Ip</t>
  </si>
  <si>
    <t>Maybe an enum? (1 distinct value in DB).</t>
  </si>
  <si>
    <t>D_Name, Date, Type</t>
  </si>
  <si>
    <t>PendingSuspensionHist</t>
  </si>
  <si>
    <t>PendingTicket</t>
  </si>
  <si>
    <t>T_Type</t>
  </si>
  <si>
    <t>An enum.</t>
  </si>
  <si>
    <t>NOT NULL but 1 entry have empty string here.</t>
  </si>
  <si>
    <t>DN_Fail_Cd</t>
  </si>
  <si>
    <t>TicketFailCd.FailCd.</t>
  </si>
  <si>
    <t>Illegal value spotted: 0</t>
  </si>
  <si>
    <t>DH_Fail_Cd</t>
  </si>
  <si>
    <t>Account.A_Number.</t>
  </si>
  <si>
    <t>Illegal values spotted here: 218, 200, 170, 177, 244, 199, 193, 280.</t>
  </si>
  <si>
    <t>AC_Fail_Cd</t>
  </si>
  <si>
    <t>T_Remark</t>
  </si>
  <si>
    <t>Admin_NH1</t>
  </si>
  <si>
    <t>NicHandle.Nic_Handle.</t>
  </si>
  <si>
    <t>Illegal values spotted here: 15 distinct values.</t>
  </si>
  <si>
    <t>ANH1_Fail_Cd</t>
  </si>
  <si>
    <t>Admin_NH2</t>
  </si>
  <si>
    <t>Illegal values spotted here: "", "AAQ207-IEDR".</t>
  </si>
  <si>
    <t>ANH2_Fail_Cd</t>
  </si>
  <si>
    <t>Tech_NH</t>
  </si>
  <si>
    <t>Illegal values spotted here: 16 distinct values.</t>
  </si>
  <si>
    <t>TNH_Fail_Cd</t>
  </si>
  <si>
    <t>Illegal values spotted here: 17 distinct values.</t>
  </si>
  <si>
    <t>BNH_Fail_Cd</t>
  </si>
  <si>
    <t>Creator_NH</t>
  </si>
  <si>
    <t>DNS_Name1</t>
  </si>
  <si>
    <t>DNS1_Fail_Cd</t>
  </si>
  <si>
    <t>DNS_IP1</t>
  </si>
  <si>
    <t>DNSIP1_Fail_Cd</t>
  </si>
  <si>
    <t>DNS_Name2</t>
  </si>
  <si>
    <t>DNS2_Fail_Cd</t>
  </si>
  <si>
    <t>DNS_IP2</t>
  </si>
  <si>
    <t>DNSIP2_Fail_Cd</t>
  </si>
  <si>
    <t>DNS_Name3</t>
  </si>
  <si>
    <t>DNS3_Fail_Cd</t>
  </si>
  <si>
    <t>DNS_IP3</t>
  </si>
  <si>
    <t>DNSIP3_Fail_Cd</t>
  </si>
  <si>
    <t>Admin_Status</t>
  </si>
  <si>
    <t>TicketAdminStatus.Status (No illegal values)</t>
  </si>
  <si>
    <t>Ad_StatusDt</t>
  </si>
  <si>
    <t>Tech_Status</t>
  </si>
  <si>
    <t>TicketTechStatus.Status (No illegal values)</t>
  </si>
  <si>
    <t>T_Status_Dt</t>
  </si>
  <si>
    <t>CheckedOut</t>
  </si>
  <si>
    <t>An enum (1 distinct value in DB).</t>
  </si>
  <si>
    <t>CheckedOutTo</t>
  </si>
  <si>
    <t>T_Reg_Dt</t>
  </si>
  <si>
    <t>T_Ren_Dt</t>
  </si>
  <si>
    <t>T_TStamp</t>
  </si>
  <si>
    <t>H_Remark</t>
  </si>
  <si>
    <t>T_Class_Fail_Cd</t>
  </si>
  <si>
    <t>T_Category_Fail_Cd</t>
  </si>
  <si>
    <t>T_Created_TS</t>
  </si>
  <si>
    <t>Opt_Cert</t>
  </si>
  <si>
    <t>An enum (2 distinct values in DB).</t>
  </si>
  <si>
    <t>T_ClikPaid</t>
  </si>
  <si>
    <t>Fee</t>
  </si>
  <si>
    <t>float</t>
  </si>
  <si>
    <t>An appropriate decimal type should be used to store any money-related amounts.</t>
  </si>
  <si>
    <t>An enum (8 distinct values in DB).</t>
  </si>
  <si>
    <t>Session_Id</t>
  </si>
  <si>
    <t>Float or an appropriate decimal type should be used here.</t>
  </si>
  <si>
    <t>varchar(18)</t>
  </si>
  <si>
    <t>Number</t>
  </si>
  <si>
    <t>PersistedCommands</t>
  </si>
  <si>
    <t>cId</t>
  </si>
  <si>
    <t>bigint(20)</t>
  </si>
  <si>
    <t>P_CreateDate</t>
  </si>
  <si>
    <t>P_NicHandle</t>
  </si>
  <si>
    <t>NicHandle.Nic_Handle (&gt;No illegal values)</t>
  </si>
  <si>
    <t>P_RequestHash</t>
  </si>
  <si>
    <t>varchar(32)</t>
  </si>
  <si>
    <t>P_Response</t>
  </si>
  <si>
    <t>persistedCommandsIdx</t>
  </si>
  <si>
    <t>P_CreateDate, P_NicHandle, P_RequestHash</t>
  </si>
  <si>
    <t>Product</t>
  </si>
  <si>
    <t>P_Code</t>
  </si>
  <si>
    <t>P_Short_Desc</t>
  </si>
  <si>
    <t>P_Long_Desc</t>
  </si>
  <si>
    <t>varchar(255)</t>
  </si>
  <si>
    <t>P_Price</t>
  </si>
  <si>
    <t>decimal(3,0)</t>
  </si>
  <si>
    <t>P_Duration</t>
  </si>
  <si>
    <t>P_Active</t>
  </si>
  <si>
    <t>Maybe an enum? (2 distinct values in DB).</t>
  </si>
  <si>
    <t>P_Default</t>
  </si>
  <si>
    <t>P_Valid_From</t>
  </si>
  <si>
    <t>P_Valid_To</t>
  </si>
  <si>
    <t>P_Reg</t>
  </si>
  <si>
    <t>Maybe an enum? (1 distinct values in DB).</t>
  </si>
  <si>
    <t>P_Ren</t>
  </si>
  <si>
    <t>P_Guest</t>
  </si>
  <si>
    <t>P_Disp_Order</t>
  </si>
  <si>
    <t>smallint(5) unsigned</t>
  </si>
  <si>
    <t>P_Code_2</t>
  </si>
  <si>
    <t>RCInvoiceHist</t>
  </si>
  <si>
    <t>I_Type</t>
  </si>
  <si>
    <t>Maybe an enum? (3 distinct values in DB).</t>
  </si>
  <si>
    <t>I_Batch_Total</t>
  </si>
  <si>
    <t>I_Inv_No, I_Inv_Dt, I_DName</t>
  </si>
  <si>
    <t>RcptBatch</t>
  </si>
  <si>
    <t>char(10)</t>
  </si>
  <si>
    <t>Start</t>
  </si>
  <si>
    <t>Finish</t>
  </si>
  <si>
    <t>Batch_No</t>
  </si>
  <si>
    <t>char(5)</t>
  </si>
  <si>
    <t>Type, Start, Finish, Batch_No</t>
  </si>
  <si>
    <t>RealVoid</t>
  </si>
  <si>
    <t>R_Order_ID</t>
  </si>
  <si>
    <t>NOT NULL but 90 entries have empty string here.</t>
  </si>
  <si>
    <t>R_AUTHCODE</t>
  </si>
  <si>
    <t>NOT NULL but 125 entries have empty string here.</t>
  </si>
  <si>
    <t>R_PASREF</t>
  </si>
  <si>
    <t>varchar(25)</t>
  </si>
  <si>
    <t>NOT NULL but 96 entries have empty string here.</t>
  </si>
  <si>
    <t>R_Order_ID, Trans_Dt</t>
  </si>
  <si>
    <t>Receipts</t>
  </si>
  <si>
    <t>NicHandle.Nic_Handle (No illegal values)</t>
  </si>
  <si>
    <t>ReceiptsHist</t>
  </si>
  <si>
    <t>NOT NULL but 185849 entries have empty string here.</t>
  </si>
  <si>
    <t>Reg_Accuracy</t>
  </si>
  <si>
    <t>Illegal values spotted: RCI1-IEDR, ABU697-IEDR.</t>
  </si>
  <si>
    <t>Illegal values spotted:"-- SELECT --"</t>
  </si>
  <si>
    <t>Maybe an enum (2 distinct values in DB).</t>
  </si>
  <si>
    <t>idx_reg_accuracy_d_name</t>
  </si>
  <si>
    <t>RenDates</t>
  </si>
  <si>
    <t>Report</t>
  </si>
  <si>
    <t>R_ID</t>
  </si>
  <si>
    <t>R_Description</t>
  </si>
  <si>
    <t>R_Order</t>
  </si>
  <si>
    <t>R_File_Name</t>
  </si>
  <si>
    <t>R_Uses_Date</t>
  </si>
  <si>
    <t>R_Authority</t>
  </si>
  <si>
    <t>Reseller_Defaults</t>
  </si>
  <si>
    <t>Nichandle.Nic_Handle (No illegal values found).</t>
  </si>
  <si>
    <t>Tech_C</t>
  </si>
  <si>
    <t>N_Server1</t>
  </si>
  <si>
    <t>N_Server2</t>
  </si>
  <si>
    <t>N_Server3</t>
  </si>
  <si>
    <t>NOT NULL but 26 entries have empty string here.</t>
  </si>
  <si>
    <t>Should have a unique index on Nic_Handle column</t>
  </si>
  <si>
    <t>ResetPass</t>
  </si>
  <si>
    <t>NicHandle.Nic_Handle (No illegal values found).</t>
  </si>
  <si>
    <t>Unique_ID</t>
  </si>
  <si>
    <t>Time_Stamp</t>
  </si>
  <si>
    <t>Nic_Handle, Unique_ID</t>
  </si>
  <si>
    <t>SNAPSHOT_OF_DNS</t>
  </si>
  <si>
    <t>NOT NULL but 1 entry has empty sring here.</t>
  </si>
  <si>
    <t>Maybe it's better to use PRIMARY Key on (D_Name, DNS_Name) and add additional constraint on DNS_Order.</t>
  </si>
  <si>
    <t>Soc_Votes</t>
  </si>
  <si>
    <t>Maybe FK: NicHandle.Nic_Handle</t>
  </si>
  <si>
    <t>Illegal values spotted: LISAM-IEDR.</t>
  </si>
  <si>
    <t>Week</t>
  </si>
  <si>
    <t>varchar(1)</t>
  </si>
  <si>
    <t>An enum (4 distinct values).</t>
  </si>
  <si>
    <t>Choice</t>
  </si>
  <si>
    <t>Password</t>
  </si>
  <si>
    <t>Nic_Handle, Week, Month, Choice</t>
  </si>
  <si>
    <t>Maybe it's better to use a PRIMARY Key on (Nic_Handle, Week, Month).</t>
  </si>
  <si>
    <t>SpecialList</t>
  </si>
  <si>
    <t>S_Add_Dt</t>
  </si>
  <si>
    <t>S_Add_NH</t>
  </si>
  <si>
    <t>SpecialListText</t>
  </si>
  <si>
    <t>LineNo</t>
  </si>
  <si>
    <t>TextLine</t>
  </si>
  <si>
    <t>varchar(80)</t>
  </si>
  <si>
    <t>Statement</t>
  </si>
  <si>
    <t>NicHandle.Nic_Handle (No illegal values found)</t>
  </si>
  <si>
    <t>Pay_Terms</t>
  </si>
  <si>
    <t>Future_Bal</t>
  </si>
  <si>
    <t>Current_Bal</t>
  </si>
  <si>
    <t>Age_1_Bal</t>
  </si>
  <si>
    <t>Age_2_Bal</t>
  </si>
  <si>
    <t>Age_3_Bal</t>
  </si>
  <si>
    <t>Total_Bal</t>
  </si>
  <si>
    <t>Tr_Date</t>
  </si>
  <si>
    <t>Tr_Type</t>
  </si>
  <si>
    <t>Ext_Ref</t>
  </si>
  <si>
    <t>Int_Ref</t>
  </si>
  <si>
    <t>StaticTable</t>
  </si>
  <si>
    <t>Nxt_Zone_Reload</t>
  </si>
  <si>
    <t>time</t>
  </si>
  <si>
    <t>Next_MSD_Run</t>
  </si>
  <si>
    <t>Last_MSD_Run</t>
  </si>
  <si>
    <t>Last_Cr_Nt_Mods</t>
  </si>
  <si>
    <t>Last_Rcpt_Run</t>
  </si>
  <si>
    <t>Last_PIA_Run</t>
  </si>
  <si>
    <t>Last_Xfer_Inv_Run</t>
  </si>
  <si>
    <t>Vision_Date</t>
  </si>
  <si>
    <t>Last_Rcpt_Run_Off</t>
  </si>
  <si>
    <t>Last_Month_Inv_Run</t>
  </si>
  <si>
    <t>Last_Cr_Nt_MSD_Xfers</t>
  </si>
  <si>
    <t>Last_Guest_Rcp_Run_Off</t>
  </si>
  <si>
    <t>Last_Guest_Rcp_Run_On</t>
  </si>
  <si>
    <t>Last_Guest_Rcp_Run_RX_On</t>
  </si>
  <si>
    <t>Last_Deposit_Run_Adv_Xfer</t>
  </si>
  <si>
    <t>Last_Deposit_Run_RED</t>
  </si>
  <si>
    <t>Last_Deposit_Acc_Run</t>
  </si>
  <si>
    <t>StaticTableName</t>
  </si>
  <si>
    <t>CompanyName</t>
  </si>
  <si>
    <t>VatRate</t>
  </si>
  <si>
    <t>decimal(6,4)</t>
  </si>
  <si>
    <t>0.0000</t>
  </si>
  <si>
    <t>TradeRate</t>
  </si>
  <si>
    <t>RetailRate</t>
  </si>
  <si>
    <t>HistoricRetailRate</t>
  </si>
  <si>
    <t>BusinessDate</t>
  </si>
  <si>
    <t>VatNumber</t>
  </si>
  <si>
    <t>NULL</t>
  </si>
  <si>
    <t>LastNicHandle</t>
  </si>
  <si>
    <t>CompanyAddress</t>
  </si>
  <si>
    <t>LastInvoiceRun</t>
  </si>
  <si>
    <t>LastRemittalRun</t>
  </si>
  <si>
    <t>LastInvoiceNo</t>
  </si>
  <si>
    <t>int(1) unsigned</t>
  </si>
  <si>
    <t>Web</t>
  </si>
  <si>
    <t>SMTP</t>
  </si>
  <si>
    <t>SMTP_Port</t>
  </si>
  <si>
    <t>ReplyAddr</t>
  </si>
  <si>
    <t>varchar(60)</t>
  </si>
  <si>
    <t>WebReport</t>
  </si>
  <si>
    <t>RegistrarRate</t>
  </si>
  <si>
    <t>RegistrarMSDRate</t>
  </si>
  <si>
    <t>MinDepositLimit</t>
  </si>
  <si>
    <t>MaxDepositLimit</t>
  </si>
  <si>
    <t>CompanyName_2</t>
  </si>
  <si>
    <t>StatsAccess</t>
  </si>
  <si>
    <t>Illegal values spotted: ci10-iedr, EBD2-IEDR, GBD6-IEDR, RCI1-IEDR.</t>
  </si>
  <si>
    <t>StatsAccessLog</t>
  </si>
  <si>
    <t>Access_TS</t>
  </si>
  <si>
    <t>STPAccount</t>
  </si>
  <si>
    <t>mediumint(8) unsigned zerofill</t>
  </si>
  <si>
    <t>SuspendList</t>
  </si>
  <si>
    <t>Domain.D_Name (No illegal values found)</t>
  </si>
  <si>
    <t>S_Add_Id</t>
  </si>
  <si>
    <t>Tariff</t>
  </si>
  <si>
    <t>Telecom</t>
  </si>
  <si>
    <t>NOT NULL but 43 entries have empty string here.</t>
  </si>
  <si>
    <t>An enum: P/F.</t>
  </si>
  <si>
    <t>Nic_Handle, Phone, Type</t>
  </si>
  <si>
    <t>Creating an artificial PRIMARY key is recommended.</t>
  </si>
  <si>
    <t>TelecomHist</t>
  </si>
  <si>
    <t>ATOMICITY: there are both valid nic handles from NicHandle table and values such as "CONSOLE", "API"</t>
  </si>
  <si>
    <t>Should be timestamp.</t>
  </si>
  <si>
    <t>Chng_Dt, Nic_Handle, Phone, type</t>
  </si>
  <si>
    <t>TempGross</t>
  </si>
  <si>
    <t>TempTicketHist</t>
  </si>
  <si>
    <t>Chng_Dt, T_Number</t>
  </si>
  <si>
    <t>idx_TicketHist_D_Name</t>
  </si>
  <si>
    <t>Ticket</t>
  </si>
  <si>
    <t>An enum (3 values found: R, M and D).</t>
  </si>
  <si>
    <t>Illegal values spotted: 0.</t>
  </si>
  <si>
    <t>Account.A_Number (No illegal values spotted).</t>
  </si>
  <si>
    <t>Illegal values spotted: "Charity".</t>
  </si>
  <si>
    <t>Illegal values spotted: "-- SELECT --".</t>
  </si>
  <si>
    <t>ATOMICITY: there not atomic are remarks like: "Transfer to Blacknight by PAUL-IEDR on 04/03/2009 14:27:39".</t>
  </si>
  <si>
    <t>NicHandle.Nic_handle.(No illegal values found)</t>
  </si>
  <si>
    <t>NicHandle.Nic_handle.</t>
  </si>
  <si>
    <t>Illegal values spotted: "".</t>
  </si>
  <si>
    <t>NicHandle.Nic_handle (No illegal values spotted).</t>
  </si>
  <si>
    <t>2-CON-NOFK TicketFailCd.FailCd</t>
  </si>
  <si>
    <t>contains 54 entries with '1' (whis is a failure reason code for a Domain Name). Similar issue for all DNS fields`</t>
  </si>
  <si>
    <t>TicketAdminStatus.Status (No illegal values spotted).</t>
  </si>
  <si>
    <t>TicketTechStatus.Status (No illegal values spotted).</t>
  </si>
  <si>
    <t>This is a redundant information (CheckOutTo == null ? 'N' : 'Y')</t>
  </si>
  <si>
    <t>NicHandle.Nic_Handle (No illegal values spotted).</t>
  </si>
  <si>
    <t>ATOMICITY: there are remark like an information: "Ticket Edited via Reseller Console" and like emails messages to the client: " Thank you for the fax received. (...)"</t>
  </si>
  <si>
    <t>?</t>
  </si>
  <si>
    <t>We suggest to create 6 indexes to speedup search:</t>
  </si>
  <si>
    <t>on Ticket.D_Holder,</t>
  </si>
  <si>
    <t>on Ticket.Admin_Status,</t>
  </si>
  <si>
    <t>on Ticket.A_Number,</t>
  </si>
  <si>
    <t>on Ticket.T_Created_TS,</t>
  </si>
  <si>
    <t>on Ticket.CheckedOutTo,</t>
  </si>
  <si>
    <t>on Ticket.T_Category.</t>
  </si>
  <si>
    <t>Ticket model doesn't suite Domain model - it's only possible to change first 3 dns servers, same with the contacts</t>
  </si>
  <si>
    <t>Failure reason columns lack detailed description - what is the code (TicketFailCd.Data_Field) of each column?</t>
  </si>
  <si>
    <t>Default dates (0000-00-00) are not legal dates (conversion errors!)</t>
  </si>
  <si>
    <t>TicketAdminStatus</t>
  </si>
  <si>
    <t>TicketFailCd</t>
  </si>
  <si>
    <t>FailCd</t>
  </si>
  <si>
    <t>Data_Field</t>
  </si>
  <si>
    <t>tinyint(2) unsigned zerofill</t>
  </si>
  <si>
    <t>This is a code of a datafield (column in a table?), for which this failure reason may be set.</t>
  </si>
  <si>
    <t>TicketHist</t>
  </si>
  <si>
    <t>Should be an enum same, as in Ticket.T_Type.</t>
  </si>
  <si>
    <t>635 entries have empty string here.</t>
  </si>
  <si>
    <t>ATOMICITY: there are not atomic remarks like: "Transfer to Blacknight by PAUL-IEDR on 27/02/2009 16:11:16"</t>
  </si>
  <si>
    <t>ATOMICITY: there are remarks like information: "Ticket Edited via Reseller Console" and like email to the client: " Thank you for your application, to proceed (...)"</t>
  </si>
  <si>
    <t>This should be a TIMESTAMP.</t>
  </si>
  <si>
    <t>ATOMICITY: there are both valid nic handles from NicHandle table and values like "BATCH", "DNSCHECK",...</t>
  </si>
  <si>
    <t>Why can be null?</t>
  </si>
  <si>
    <t>We suggest to create 4 indexes:</t>
  </si>
  <si>
    <t>on TicketHist.T_Number</t>
  </si>
  <si>
    <t>on TicketHist.D_Holder</t>
  </si>
  <si>
    <t>on TicketHist.A_Number</t>
  </si>
  <si>
    <t>on TicketHist.Chng_Dt.</t>
  </si>
  <si>
    <t>TicketResponse</t>
  </si>
  <si>
    <t>Response_ID</t>
  </si>
  <si>
    <t>Response_Title</t>
  </si>
  <si>
    <t>Response_Text</t>
  </si>
  <si>
    <t>Maybe also an unique constraint on Response_Title?</t>
  </si>
  <si>
    <t>TicketTechStatus</t>
  </si>
  <si>
    <t>We suggest to use varchar type instead of tinytext..</t>
  </si>
  <si>
    <t>&gt;Maybe also an unique constraint on Description?</t>
  </si>
  <si>
    <t>Transfers</t>
  </si>
  <si>
    <t>Old_Nic_Handle</t>
  </si>
  <si>
    <t>varchar(12) should be used</t>
  </si>
  <si>
    <t>New_Nic_Handle</t>
  </si>
  <si>
    <t>D_Name, Tr_Date, Old_Nic_Handle, New_Nic_Handle</t>
  </si>
  <si>
    <t>2-CON-NATPK</t>
  </si>
  <si>
    <t>Maybe this PRIMARY key is too strong.</t>
  </si>
  <si>
    <t>TransfersHist</t>
  </si>
  <si>
    <t>VatCountries</t>
  </si>
  <si>
    <t>smallint(3) unsigned</t>
  </si>
  <si>
    <t>VatType</t>
  </si>
  <si>
    <t>ISOCode</t>
  </si>
  <si>
    <t>char(2)</t>
  </si>
  <si>
    <t>VatCountry</t>
  </si>
  <si>
    <t>Zone</t>
  </si>
  <si>
    <t>Head</t>
  </si>
  <si>
    <t>Serial</t>
  </si>
  <si>
    <t>Key name</t>
  </si>
  <si>
    <t>Non unique</t>
  </si>
  <si>
    <t>Column names</t>
  </si>
  <si>
    <t>severity</t>
  </si>
  <si>
    <t>2-DT-STRING-CP</t>
  </si>
  <si>
    <t>3-NI-2NF</t>
  </si>
  <si>
    <t>3-NI-3NF</t>
  </si>
  <si>
    <t>3-NI-REDUNDANT</t>
  </si>
  <si>
    <t>4-DOM-DH</t>
  </si>
  <si>
    <t>4-DOM-DNSLEN</t>
  </si>
  <si>
    <t>4-DOM-IPLEN</t>
  </si>
  <si>
    <t>4-DOM-ONEIP</t>
  </si>
  <si>
    <t>4-DOM-TICKET</t>
  </si>
  <si>
    <t>4-HIST-CHANGESET</t>
  </si>
  <si>
    <t>4-HIST-DBPRIV</t>
  </si>
  <si>
    <t>4-HIST-INCONS</t>
  </si>
  <si>
    <t>4-HIST-NOARCHIVE</t>
  </si>
  <si>
    <t>4-HIST-NOAUTO</t>
  </si>
  <si>
    <t>4-HIST-TIMESYNCH</t>
  </si>
  <si>
    <t>4-USR-NHPERM</t>
  </si>
</sst>
</file>

<file path=xl/styles.xml><?xml version="1.0" encoding="utf-8"?>
<styleSheet xmlns="http://schemas.openxmlformats.org/spreadsheetml/2006/main">
  <fonts count="26">
    <font>
      <sz val="8"/>
      <color theme="1"/>
      <name val="Czcionka tekstu podstawowego"/>
      <family val="2"/>
      <charset val="238"/>
    </font>
    <font>
      <sz val="8"/>
      <color theme="1"/>
      <name val="Czcionka tekstu podstawowego"/>
      <family val="2"/>
      <charset val="238"/>
    </font>
    <font>
      <b/>
      <sz val="18"/>
      <color theme="3"/>
      <name val="Cambria"/>
      <family val="2"/>
      <charset val="238"/>
      <scheme val="major"/>
    </font>
    <font>
      <b/>
      <sz val="15"/>
      <color theme="3"/>
      <name val="Czcionka tekstu podstawowego"/>
      <family val="2"/>
      <charset val="238"/>
    </font>
    <font>
      <b/>
      <sz val="13"/>
      <color theme="3"/>
      <name val="Czcionka tekstu podstawowego"/>
      <family val="2"/>
      <charset val="238"/>
    </font>
    <font>
      <b/>
      <sz val="11"/>
      <color theme="3"/>
      <name val="Czcionka tekstu podstawowego"/>
      <family val="2"/>
      <charset val="238"/>
    </font>
    <font>
      <sz val="8"/>
      <color rgb="FF006100"/>
      <name val="Czcionka tekstu podstawowego"/>
      <family val="2"/>
      <charset val="238"/>
    </font>
    <font>
      <sz val="8"/>
      <color rgb="FF9C0006"/>
      <name val="Czcionka tekstu podstawowego"/>
      <family val="2"/>
      <charset val="238"/>
    </font>
    <font>
      <sz val="8"/>
      <color rgb="FF9C6500"/>
      <name val="Czcionka tekstu podstawowego"/>
      <family val="2"/>
      <charset val="238"/>
    </font>
    <font>
      <sz val="8"/>
      <color rgb="FF3F3F76"/>
      <name val="Czcionka tekstu podstawowego"/>
      <family val="2"/>
      <charset val="238"/>
    </font>
    <font>
      <b/>
      <sz val="8"/>
      <color rgb="FF3F3F3F"/>
      <name val="Czcionka tekstu podstawowego"/>
      <family val="2"/>
      <charset val="238"/>
    </font>
    <font>
      <b/>
      <sz val="8"/>
      <color rgb="FFFA7D00"/>
      <name val="Czcionka tekstu podstawowego"/>
      <family val="2"/>
      <charset val="238"/>
    </font>
    <font>
      <sz val="8"/>
      <color rgb="FFFA7D00"/>
      <name val="Czcionka tekstu podstawowego"/>
      <family val="2"/>
      <charset val="238"/>
    </font>
    <font>
      <b/>
      <sz val="8"/>
      <color theme="0"/>
      <name val="Czcionka tekstu podstawowego"/>
      <family val="2"/>
      <charset val="238"/>
    </font>
    <font>
      <sz val="8"/>
      <color rgb="FFFF0000"/>
      <name val="Czcionka tekstu podstawowego"/>
      <family val="2"/>
      <charset val="238"/>
    </font>
    <font>
      <i/>
      <sz val="8"/>
      <color rgb="FF7F7F7F"/>
      <name val="Czcionka tekstu podstawowego"/>
      <family val="2"/>
      <charset val="238"/>
    </font>
    <font>
      <b/>
      <sz val="8"/>
      <color theme="1"/>
      <name val="Czcionka tekstu podstawowego"/>
      <family val="2"/>
      <charset val="238"/>
    </font>
    <font>
      <sz val="8"/>
      <color theme="0"/>
      <name val="Czcionka tekstu podstawowego"/>
      <family val="2"/>
      <charset val="238"/>
    </font>
    <font>
      <sz val="8"/>
      <color rgb="FF000000"/>
      <name val="Verdana"/>
      <family val="2"/>
      <charset val="238"/>
    </font>
    <font>
      <sz val="8"/>
      <color rgb="FF008000"/>
      <name val="Verdana"/>
      <family val="2"/>
      <charset val="238"/>
    </font>
    <font>
      <sz val="8"/>
      <color rgb="FF000000"/>
      <name val="Verdana"/>
      <family val="2"/>
      <charset val="238"/>
    </font>
    <font>
      <sz val="8"/>
      <color rgb="FF0000FF"/>
      <name val="Verdana"/>
      <family val="2"/>
      <charset val="238"/>
    </font>
    <font>
      <sz val="8"/>
      <color rgb="FFFF0000"/>
      <name val="Verdana"/>
      <family val="2"/>
      <charset val="238"/>
    </font>
    <font>
      <sz val="8"/>
      <color theme="1"/>
      <name val="Verdana"/>
      <family val="2"/>
      <charset val="238"/>
    </font>
    <font>
      <b/>
      <sz val="8"/>
      <color theme="1"/>
      <name val="Verdana"/>
      <family val="2"/>
      <charset val="238"/>
    </font>
    <font>
      <sz val="10"/>
      <color theme="1"/>
      <name val="Arial"/>
      <family val="2"/>
      <charset val="238"/>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FF9696"/>
        <bgColor indexed="64"/>
      </patternFill>
    </fill>
    <fill>
      <patternFill patternType="solid">
        <fgColor rgb="FFFF4B4B"/>
        <bgColor indexed="64"/>
      </patternFill>
    </fill>
    <fill>
      <patternFill patternType="solid">
        <fgColor rgb="FFFFE1E1"/>
        <bgColor indexed="64"/>
      </patternFill>
    </fill>
  </fills>
  <borders count="7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n">
        <color rgb="FF000000"/>
      </top>
      <bottom style="thin">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style="thick">
        <color rgb="FF000000"/>
      </left>
      <right style="thin">
        <color rgb="FF000000"/>
      </right>
      <top/>
      <bottom/>
      <diagonal/>
    </border>
    <border>
      <left style="thin">
        <color rgb="FF000000"/>
      </left>
      <right style="thick">
        <color rgb="FF000000"/>
      </right>
      <top/>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top/>
      <bottom style="thin">
        <color rgb="FF000000"/>
      </bottom>
      <diagonal/>
    </border>
    <border>
      <left/>
      <right/>
      <top/>
      <bottom style="thick">
        <color rgb="FF000000"/>
      </bottom>
      <diagonal/>
    </border>
    <border>
      <left/>
      <right style="thick">
        <color rgb="FF000000"/>
      </right>
      <top style="thin">
        <color rgb="FF000000"/>
      </top>
      <bottom style="thick">
        <color rgb="FF000000"/>
      </bottom>
      <diagonal/>
    </border>
    <border>
      <left style="thin">
        <color rgb="FF000000"/>
      </left>
      <right/>
      <top style="thick">
        <color rgb="FF000000"/>
      </top>
      <bottom/>
      <diagonal/>
    </border>
    <border>
      <left style="thin">
        <color rgb="FF000000"/>
      </left>
      <right/>
      <top/>
      <bottom style="thick">
        <color rgb="FF000000"/>
      </bottom>
      <diagonal/>
    </border>
    <border>
      <left style="thick">
        <color rgb="FF000000"/>
      </left>
      <right/>
      <top/>
      <bottom/>
      <diagonal/>
    </border>
    <border>
      <left style="thick">
        <color rgb="FF000000"/>
      </left>
      <right/>
      <top/>
      <bottom style="thick">
        <color rgb="FF000000"/>
      </bottom>
      <diagonal/>
    </border>
    <border>
      <left style="thick">
        <color rgb="FF000000"/>
      </left>
      <right/>
      <top style="thin">
        <color rgb="FF000000"/>
      </top>
      <bottom style="thin">
        <color rgb="FF000000"/>
      </bottom>
      <diagonal/>
    </border>
    <border>
      <left style="thick">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ck">
        <color rgb="FF000000"/>
      </bottom>
      <diagonal/>
    </border>
    <border>
      <left style="thin">
        <color rgb="FF000000"/>
      </left>
      <right style="thick">
        <color rgb="FF000000"/>
      </right>
      <top style="thick">
        <color rgb="FF000000"/>
      </top>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n">
        <color rgb="FF000000"/>
      </top>
      <bottom/>
      <diagonal/>
    </border>
    <border>
      <left/>
      <right style="thick">
        <color rgb="FF000000"/>
      </right>
      <top style="thin">
        <color rgb="FF000000"/>
      </top>
      <bottom/>
      <diagonal/>
    </border>
    <border>
      <left/>
      <right/>
      <top style="thick">
        <color rgb="FF000000"/>
      </top>
      <bottom/>
      <diagonal/>
    </border>
    <border>
      <left/>
      <right style="thin">
        <color rgb="FF000000"/>
      </right>
      <top style="thick">
        <color rgb="FF000000"/>
      </top>
      <bottom/>
      <diagonal/>
    </border>
    <border>
      <left/>
      <right style="thick">
        <color rgb="FF000000"/>
      </right>
      <top/>
      <bottom/>
      <diagonal/>
    </border>
    <border>
      <left/>
      <right style="thick">
        <color rgb="FF000000"/>
      </right>
      <top style="thick">
        <color rgb="FF000000"/>
      </top>
      <bottom/>
      <diagonal/>
    </border>
    <border>
      <left/>
      <right style="thick">
        <color rgb="FF000000"/>
      </right>
      <top/>
      <bottom style="thick">
        <color rgb="FF000000"/>
      </bottom>
      <diagonal/>
    </border>
    <border>
      <left style="thick">
        <color rgb="FF000000"/>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5">
    <xf numFmtId="0" fontId="0" fillId="0" borderId="0" xfId="0"/>
    <xf numFmtId="0" fontId="18" fillId="0" borderId="10" xfId="0" applyFont="1" applyFill="1" applyBorder="1" applyAlignment="1">
      <alignment horizontal="left" vertical="top" wrapText="1"/>
    </xf>
    <xf numFmtId="0" fontId="18" fillId="0" borderId="15" xfId="0" applyFont="1" applyFill="1" applyBorder="1" applyAlignment="1">
      <alignment horizontal="left" vertical="top" wrapText="1"/>
    </xf>
    <xf numFmtId="0" fontId="18" fillId="0" borderId="16" xfId="0" applyFont="1" applyFill="1" applyBorder="1" applyAlignment="1">
      <alignment horizontal="left" vertical="top" wrapText="1"/>
    </xf>
    <xf numFmtId="0" fontId="18" fillId="0" borderId="21"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1"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5" xfId="0" applyFont="1" applyFill="1" applyBorder="1" applyAlignment="1">
      <alignment horizontal="left" vertical="top" wrapText="1"/>
    </xf>
    <xf numFmtId="0" fontId="18" fillId="0" borderId="16" xfId="0" applyFont="1" applyFill="1" applyBorder="1" applyAlignment="1">
      <alignment horizontal="left" vertical="top" wrapText="1"/>
    </xf>
    <xf numFmtId="0" fontId="19" fillId="0" borderId="15" xfId="0" applyFont="1" applyFill="1" applyBorder="1" applyAlignment="1">
      <alignment wrapText="1"/>
    </xf>
    <xf numFmtId="0" fontId="18" fillId="0" borderId="18" xfId="0" applyFont="1" applyFill="1" applyBorder="1" applyAlignment="1">
      <alignment horizontal="left" vertical="top" wrapText="1"/>
    </xf>
    <xf numFmtId="0" fontId="19" fillId="0" borderId="15" xfId="0" applyFont="1" applyFill="1" applyBorder="1" applyAlignment="1">
      <alignment horizontal="left" vertical="top" wrapText="1"/>
    </xf>
    <xf numFmtId="0" fontId="18" fillId="0" borderId="21"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1" xfId="0" applyFont="1" applyFill="1" applyBorder="1" applyAlignment="1">
      <alignment horizontal="left" vertical="top"/>
    </xf>
    <xf numFmtId="0" fontId="18" fillId="0" borderId="12" xfId="0" applyFont="1" applyFill="1" applyBorder="1" applyAlignment="1">
      <alignment horizontal="left" vertical="top"/>
    </xf>
    <xf numFmtId="0" fontId="18" fillId="0" borderId="10" xfId="0" applyFont="1" applyFill="1" applyBorder="1" applyAlignment="1">
      <alignment horizontal="left" vertical="top"/>
    </xf>
    <xf numFmtId="0" fontId="18" fillId="0" borderId="15" xfId="0" applyFont="1" applyFill="1" applyBorder="1" applyAlignment="1">
      <alignment horizontal="left" vertical="top"/>
    </xf>
    <xf numFmtId="0" fontId="19" fillId="0" borderId="16" xfId="0" applyFont="1" applyFill="1" applyBorder="1" applyAlignment="1"/>
    <xf numFmtId="0" fontId="19" fillId="0" borderId="17" xfId="0" applyFont="1" applyFill="1" applyBorder="1" applyAlignment="1"/>
    <xf numFmtId="0" fontId="18" fillId="0" borderId="18" xfId="0" applyFont="1" applyFill="1" applyBorder="1" applyAlignment="1">
      <alignment horizontal="left" vertical="top"/>
    </xf>
    <xf numFmtId="0" fontId="21" fillId="0" borderId="0" xfId="0" applyFont="1" applyFill="1" applyAlignment="1"/>
    <xf numFmtId="0" fontId="21" fillId="0" borderId="11" xfId="0" applyFont="1" applyFill="1" applyBorder="1" applyAlignment="1">
      <alignment horizontal="left" vertical="top"/>
    </xf>
    <xf numFmtId="0" fontId="21" fillId="0" borderId="18" xfId="0" applyFont="1" applyFill="1" applyBorder="1" applyAlignment="1">
      <alignment horizontal="left" vertical="top"/>
    </xf>
    <xf numFmtId="0" fontId="21" fillId="0" borderId="0" xfId="0" applyFont="1" applyFill="1" applyAlignment="1">
      <alignment horizontal="left"/>
    </xf>
    <xf numFmtId="0" fontId="23" fillId="0" borderId="0" xfId="0" applyFont="1" applyFill="1" applyAlignment="1"/>
    <xf numFmtId="0" fontId="23" fillId="0" borderId="10" xfId="0" applyFont="1" applyFill="1" applyBorder="1" applyAlignment="1"/>
    <xf numFmtId="0" fontId="23" fillId="0" borderId="20" xfId="0" applyFont="1" applyFill="1" applyBorder="1" applyAlignment="1"/>
    <xf numFmtId="0" fontId="23" fillId="0" borderId="0" xfId="0" applyFont="1" applyFill="1" applyAlignment="1">
      <alignment horizontal="left"/>
    </xf>
    <xf numFmtId="0" fontId="23" fillId="0" borderId="24" xfId="0" applyFont="1" applyFill="1" applyBorder="1" applyAlignment="1"/>
    <xf numFmtId="0" fontId="18" fillId="0" borderId="27" xfId="0" applyFont="1" applyFill="1" applyBorder="1" applyAlignment="1">
      <alignment horizontal="left" vertical="top"/>
    </xf>
    <xf numFmtId="0" fontId="18" fillId="0" borderId="29" xfId="0" applyFont="1" applyFill="1" applyBorder="1" applyAlignment="1">
      <alignment horizontal="left" vertical="top"/>
    </xf>
    <xf numFmtId="0" fontId="18" fillId="0" borderId="30" xfId="0" applyFont="1" applyFill="1" applyBorder="1" applyAlignment="1">
      <alignment horizontal="left" vertical="top"/>
    </xf>
    <xf numFmtId="0" fontId="23" fillId="0" borderId="32" xfId="0" applyFont="1" applyFill="1" applyBorder="1" applyAlignment="1"/>
    <xf numFmtId="0" fontId="23" fillId="0" borderId="34" xfId="0" applyFont="1" applyFill="1" applyBorder="1" applyAlignment="1"/>
    <xf numFmtId="0" fontId="23" fillId="0" borderId="37" xfId="0" applyFont="1" applyFill="1" applyBorder="1" applyAlignment="1"/>
    <xf numFmtId="0" fontId="18" fillId="0" borderId="32" xfId="0" applyFont="1" applyFill="1" applyBorder="1" applyAlignment="1">
      <alignment horizontal="left" vertical="top"/>
    </xf>
    <xf numFmtId="0" fontId="18" fillId="0" borderId="34" xfId="0" applyFont="1" applyFill="1" applyBorder="1" applyAlignment="1">
      <alignment horizontal="left" vertical="top"/>
    </xf>
    <xf numFmtId="0" fontId="18" fillId="0" borderId="35" xfId="0" applyFont="1" applyFill="1" applyBorder="1" applyAlignment="1">
      <alignment horizontal="left" vertical="top"/>
    </xf>
    <xf numFmtId="0" fontId="18" fillId="0" borderId="44" xfId="0" applyFont="1" applyFill="1" applyBorder="1" applyAlignment="1">
      <alignment horizontal="left" vertical="top"/>
    </xf>
    <xf numFmtId="0" fontId="23" fillId="0" borderId="46" xfId="0" applyFont="1" applyFill="1" applyBorder="1" applyAlignment="1"/>
    <xf numFmtId="0" fontId="18" fillId="0" borderId="46" xfId="0" applyFont="1" applyFill="1" applyBorder="1" applyAlignment="1">
      <alignment horizontal="left" vertical="top"/>
    </xf>
    <xf numFmtId="0" fontId="20" fillId="33" borderId="0" xfId="0" applyFont="1" applyFill="1" applyAlignment="1">
      <alignment horizontal="left" vertical="top"/>
    </xf>
    <xf numFmtId="0" fontId="23" fillId="33" borderId="0" xfId="0" applyFont="1" applyFill="1" applyAlignment="1"/>
    <xf numFmtId="0" fontId="20" fillId="34" borderId="0" xfId="0" applyFont="1" applyFill="1" applyAlignment="1">
      <alignment horizontal="left" vertical="top"/>
    </xf>
    <xf numFmtId="0" fontId="23" fillId="34" borderId="0" xfId="0" applyFont="1" applyFill="1" applyAlignment="1"/>
    <xf numFmtId="0" fontId="24" fillId="35" borderId="49" xfId="0" applyFont="1" applyFill="1" applyBorder="1" applyAlignment="1">
      <alignment horizontal="center"/>
    </xf>
    <xf numFmtId="0" fontId="24" fillId="35" borderId="50" xfId="0" applyFont="1" applyFill="1" applyBorder="1" applyAlignment="1">
      <alignment horizontal="center"/>
    </xf>
    <xf numFmtId="0" fontId="24" fillId="35" borderId="51" xfId="0" applyFont="1" applyFill="1" applyBorder="1" applyAlignment="1">
      <alignment horizontal="center"/>
    </xf>
    <xf numFmtId="0" fontId="20" fillId="33" borderId="0" xfId="0" applyFont="1" applyFill="1" applyAlignment="1">
      <alignment horizontal="centerContinuous"/>
    </xf>
    <xf numFmtId="0" fontId="23" fillId="33" borderId="0" xfId="0" applyFont="1" applyFill="1" applyAlignment="1">
      <alignment horizontal="centerContinuous"/>
    </xf>
    <xf numFmtId="0" fontId="23" fillId="33" borderId="0" xfId="0" applyFont="1" applyFill="1" applyAlignment="1">
      <alignment horizontal="center"/>
    </xf>
    <xf numFmtId="0" fontId="23" fillId="34" borderId="0" xfId="0" applyFont="1" applyFill="1" applyAlignment="1">
      <alignment horizontal="center"/>
    </xf>
    <xf numFmtId="0" fontId="23" fillId="0" borderId="47" xfId="0" applyFont="1" applyFill="1" applyBorder="1" applyAlignment="1">
      <alignment horizontal="center"/>
    </xf>
    <xf numFmtId="0" fontId="23" fillId="0" borderId="36" xfId="0" applyFont="1" applyFill="1" applyBorder="1" applyAlignment="1">
      <alignment horizontal="center"/>
    </xf>
    <xf numFmtId="0" fontId="18" fillId="0" borderId="48" xfId="0" applyFont="1" applyFill="1" applyBorder="1" applyAlignment="1">
      <alignment horizontal="center" vertical="top"/>
    </xf>
    <xf numFmtId="0" fontId="23" fillId="0" borderId="0" xfId="0" applyFont="1" applyFill="1" applyAlignment="1">
      <alignment horizontal="center"/>
    </xf>
    <xf numFmtId="0" fontId="23" fillId="0" borderId="10" xfId="0" applyFont="1" applyFill="1" applyBorder="1" applyAlignment="1">
      <alignment horizontal="center"/>
    </xf>
    <xf numFmtId="0" fontId="18" fillId="0" borderId="17" xfId="0" applyFont="1" applyFill="1" applyBorder="1" applyAlignment="1">
      <alignment horizontal="center" vertical="top"/>
    </xf>
    <xf numFmtId="0" fontId="18" fillId="0" borderId="54" xfId="0" applyFont="1" applyFill="1" applyBorder="1" applyAlignment="1">
      <alignment horizontal="left" vertical="top"/>
    </xf>
    <xf numFmtId="0" fontId="23" fillId="33" borderId="0" xfId="0" applyFont="1" applyFill="1" applyAlignment="1">
      <alignment horizontal="center" wrapText="1"/>
    </xf>
    <xf numFmtId="0" fontId="23" fillId="33" borderId="0" xfId="0" applyFont="1" applyFill="1" applyAlignment="1">
      <alignment wrapText="1"/>
    </xf>
    <xf numFmtId="0" fontId="23" fillId="34" borderId="0" xfId="0" applyFont="1" applyFill="1" applyAlignment="1">
      <alignment wrapText="1"/>
    </xf>
    <xf numFmtId="0" fontId="24" fillId="35" borderId="50" xfId="0" applyFont="1" applyFill="1" applyBorder="1" applyAlignment="1">
      <alignment horizontal="center" wrapText="1"/>
    </xf>
    <xf numFmtId="0" fontId="23" fillId="0" borderId="12" xfId="0" applyFont="1" applyFill="1" applyBorder="1" applyAlignment="1">
      <alignment wrapText="1"/>
    </xf>
    <xf numFmtId="0" fontId="23" fillId="0" borderId="35" xfId="0" applyFont="1" applyFill="1" applyBorder="1" applyAlignment="1">
      <alignment wrapText="1"/>
    </xf>
    <xf numFmtId="0" fontId="18" fillId="0" borderId="14" xfId="0" applyFont="1" applyFill="1" applyBorder="1" applyAlignment="1">
      <alignment horizontal="left" vertical="top" wrapText="1"/>
    </xf>
    <xf numFmtId="0" fontId="23" fillId="0" borderId="0" xfId="0" applyFont="1" applyFill="1" applyAlignment="1">
      <alignment wrapText="1"/>
    </xf>
    <xf numFmtId="0" fontId="23" fillId="0" borderId="10" xfId="0" applyFont="1" applyFill="1" applyBorder="1" applyAlignment="1">
      <alignment wrapText="1"/>
    </xf>
    <xf numFmtId="0" fontId="23" fillId="0" borderId="11" xfId="0" applyFont="1" applyFill="1" applyBorder="1" applyAlignment="1">
      <alignment wrapText="1"/>
    </xf>
    <xf numFmtId="0" fontId="23" fillId="0" borderId="18" xfId="0" applyFont="1" applyFill="1" applyBorder="1" applyAlignment="1">
      <alignment wrapText="1"/>
    </xf>
    <xf numFmtId="0" fontId="21" fillId="0" borderId="16" xfId="0" applyFont="1" applyFill="1" applyBorder="1" applyAlignment="1">
      <alignment horizontal="left" vertical="top" wrapText="1"/>
    </xf>
    <xf numFmtId="0" fontId="22" fillId="0" borderId="16" xfId="0" applyFont="1" applyFill="1" applyBorder="1" applyAlignment="1">
      <alignment horizontal="left" vertical="top" wrapText="1"/>
    </xf>
    <xf numFmtId="0" fontId="22" fillId="0" borderId="13" xfId="0" applyFont="1" applyFill="1" applyBorder="1" applyAlignment="1">
      <alignment horizontal="left" vertical="top" wrapText="1"/>
    </xf>
    <xf numFmtId="0" fontId="21" fillId="0" borderId="15" xfId="0" applyFont="1" applyFill="1" applyBorder="1" applyAlignment="1">
      <alignment horizontal="left" vertical="top" wrapText="1"/>
    </xf>
    <xf numFmtId="0" fontId="18" fillId="0" borderId="37" xfId="0" applyFont="1" applyFill="1" applyBorder="1" applyAlignment="1">
      <alignment horizontal="left" vertical="top"/>
    </xf>
    <xf numFmtId="0" fontId="18" fillId="0" borderId="38" xfId="0" applyFont="1" applyFill="1" applyBorder="1" applyAlignment="1">
      <alignment horizontal="left" vertical="top"/>
    </xf>
    <xf numFmtId="0" fontId="23" fillId="0" borderId="25" xfId="0" applyFont="1" applyFill="1" applyBorder="1" applyAlignment="1">
      <alignment wrapText="1"/>
    </xf>
    <xf numFmtId="0" fontId="23" fillId="0" borderId="26" xfId="0" applyFont="1" applyFill="1" applyBorder="1" applyAlignment="1">
      <alignment horizontal="center"/>
    </xf>
    <xf numFmtId="0" fontId="23" fillId="0" borderId="33" xfId="0" applyFont="1" applyFill="1" applyBorder="1" applyAlignment="1">
      <alignment horizontal="center"/>
    </xf>
    <xf numFmtId="0" fontId="19" fillId="0" borderId="41" xfId="0" applyFont="1" applyFill="1" applyBorder="1" applyAlignment="1">
      <alignment horizontal="center"/>
    </xf>
    <xf numFmtId="0" fontId="19" fillId="0" borderId="42" xfId="0" applyFont="1" applyFill="1" applyBorder="1" applyAlignment="1">
      <alignment wrapText="1"/>
    </xf>
    <xf numFmtId="0" fontId="19" fillId="0" borderId="56" xfId="0" applyFont="1" applyFill="1" applyBorder="1" applyAlignment="1">
      <alignment horizontal="center"/>
    </xf>
    <xf numFmtId="0" fontId="24" fillId="35" borderId="52" xfId="0" applyFont="1" applyFill="1" applyBorder="1" applyAlignment="1">
      <alignment horizontal="center"/>
    </xf>
    <xf numFmtId="0" fontId="23" fillId="0" borderId="59" xfId="0" applyFont="1" applyFill="1" applyBorder="1" applyAlignment="1"/>
    <xf numFmtId="0" fontId="23" fillId="0" borderId="60" xfId="0" applyFont="1" applyFill="1" applyBorder="1" applyAlignment="1"/>
    <xf numFmtId="0" fontId="18" fillId="0" borderId="61" xfId="0" applyFont="1" applyFill="1" applyBorder="1" applyAlignment="1">
      <alignment horizontal="left" vertical="top"/>
    </xf>
    <xf numFmtId="0" fontId="18" fillId="0" borderId="41" xfId="0" applyFont="1" applyFill="1" applyBorder="1" applyAlignment="1">
      <alignment horizontal="center" vertical="top"/>
    </xf>
    <xf numFmtId="0" fontId="18" fillId="0" borderId="24" xfId="0" applyFont="1" applyFill="1" applyBorder="1" applyAlignment="1">
      <alignment horizontal="left" vertical="top"/>
    </xf>
    <xf numFmtId="0" fontId="18" fillId="0" borderId="25" xfId="0" applyFont="1" applyFill="1" applyBorder="1" applyAlignment="1">
      <alignment horizontal="left" vertical="top"/>
    </xf>
    <xf numFmtId="0" fontId="18" fillId="0" borderId="62" xfId="0" applyFont="1" applyFill="1" applyBorder="1" applyAlignment="1">
      <alignment horizontal="left" vertical="top"/>
    </xf>
    <xf numFmtId="0" fontId="18" fillId="0" borderId="40" xfId="0" applyFont="1" applyFill="1" applyBorder="1" applyAlignment="1">
      <alignment horizontal="left" vertical="top" wrapText="1"/>
    </xf>
    <xf numFmtId="0" fontId="18" fillId="0" borderId="63" xfId="0" applyFont="1" applyFill="1" applyBorder="1" applyAlignment="1">
      <alignment horizontal="center" vertical="top"/>
    </xf>
    <xf numFmtId="0" fontId="21" fillId="0" borderId="61" xfId="0" applyFont="1" applyFill="1" applyBorder="1" applyAlignment="1">
      <alignment horizontal="left" vertical="top"/>
    </xf>
    <xf numFmtId="0" fontId="21" fillId="0" borderId="41" xfId="0" applyFont="1" applyFill="1" applyBorder="1" applyAlignment="1">
      <alignment horizontal="center" vertical="top"/>
    </xf>
    <xf numFmtId="0" fontId="18" fillId="0" borderId="64" xfId="0" applyFont="1" applyFill="1" applyBorder="1" applyAlignment="1">
      <alignment horizontal="left" vertical="top"/>
    </xf>
    <xf numFmtId="0" fontId="18" fillId="0" borderId="43" xfId="0" applyFont="1" applyFill="1" applyBorder="1" applyAlignment="1">
      <alignment horizontal="left" vertical="top" wrapText="1"/>
    </xf>
    <xf numFmtId="0" fontId="18" fillId="0" borderId="56" xfId="0" applyFont="1" applyFill="1" applyBorder="1" applyAlignment="1">
      <alignment horizontal="center" vertical="top"/>
    </xf>
    <xf numFmtId="0" fontId="19" fillId="0" borderId="42" xfId="0" applyFont="1" applyFill="1" applyBorder="1" applyAlignment="1">
      <alignment horizontal="left" vertical="top" wrapText="1"/>
    </xf>
    <xf numFmtId="0" fontId="19" fillId="0" borderId="56" xfId="0" applyFont="1" applyFill="1" applyBorder="1" applyAlignment="1">
      <alignment horizontal="center" vertical="top"/>
    </xf>
    <xf numFmtId="0" fontId="21" fillId="0" borderId="62" xfId="0" applyFont="1" applyFill="1" applyBorder="1" applyAlignment="1">
      <alignment horizontal="left" vertical="top"/>
    </xf>
    <xf numFmtId="0" fontId="21" fillId="0" borderId="40" xfId="0" applyFont="1" applyFill="1" applyBorder="1" applyAlignment="1">
      <alignment horizontal="left" vertical="top" wrapText="1"/>
    </xf>
    <xf numFmtId="0" fontId="21" fillId="0" borderId="63" xfId="0" applyFont="1" applyFill="1" applyBorder="1" applyAlignment="1">
      <alignment horizontal="center" vertical="top"/>
    </xf>
    <xf numFmtId="0" fontId="18" fillId="0" borderId="49" xfId="0" applyFont="1" applyFill="1" applyBorder="1" applyAlignment="1">
      <alignment horizontal="left" vertical="top"/>
    </xf>
    <xf numFmtId="0" fontId="18" fillId="0" borderId="50" xfId="0" applyFont="1" applyFill="1" applyBorder="1" applyAlignment="1">
      <alignment horizontal="left" vertical="top"/>
    </xf>
    <xf numFmtId="0" fontId="23" fillId="0" borderId="66" xfId="0" applyFont="1" applyFill="1" applyBorder="1" applyAlignment="1">
      <alignment horizontal="left" vertical="top"/>
    </xf>
    <xf numFmtId="0" fontId="23" fillId="0" borderId="53" xfId="0" applyFont="1" applyFill="1" applyBorder="1" applyAlignment="1">
      <alignment horizontal="left" vertical="top" wrapText="1"/>
    </xf>
    <xf numFmtId="0" fontId="23" fillId="0" borderId="67" xfId="0" applyFont="1" applyFill="1" applyBorder="1" applyAlignment="1">
      <alignment horizontal="center" vertical="top"/>
    </xf>
    <xf numFmtId="0" fontId="23" fillId="0" borderId="27" xfId="0" applyFont="1" applyFill="1" applyBorder="1" applyAlignment="1"/>
    <xf numFmtId="0" fontId="23" fillId="0" borderId="28" xfId="0" applyFont="1" applyFill="1" applyBorder="1" applyAlignment="1">
      <alignment horizontal="center"/>
    </xf>
    <xf numFmtId="0" fontId="19" fillId="0" borderId="41" xfId="0" applyFont="1" applyFill="1" applyBorder="1" applyAlignment="1">
      <alignment horizontal="center" vertical="top"/>
    </xf>
    <xf numFmtId="0" fontId="22" fillId="0" borderId="61" xfId="0" applyFont="1" applyFill="1" applyBorder="1" applyAlignment="1">
      <alignment horizontal="left" vertical="top"/>
    </xf>
    <xf numFmtId="0" fontId="22" fillId="0" borderId="41" xfId="0" applyFont="1" applyFill="1" applyBorder="1" applyAlignment="1">
      <alignment horizontal="center" vertical="top"/>
    </xf>
    <xf numFmtId="0" fontId="20" fillId="0" borderId="33" xfId="0" applyFont="1" applyFill="1" applyBorder="1" applyAlignment="1">
      <alignment horizontal="center"/>
    </xf>
    <xf numFmtId="0" fontId="20" fillId="0" borderId="36" xfId="0" applyFont="1" applyFill="1" applyBorder="1" applyAlignment="1">
      <alignment horizontal="center"/>
    </xf>
    <xf numFmtId="0" fontId="18" fillId="0" borderId="66" xfId="0" applyFont="1" applyFill="1" applyBorder="1" applyAlignment="1">
      <alignment horizontal="left" vertical="top"/>
    </xf>
    <xf numFmtId="0" fontId="18" fillId="0" borderId="53" xfId="0" applyFont="1" applyFill="1" applyBorder="1" applyAlignment="1">
      <alignment horizontal="left" vertical="top" wrapText="1"/>
    </xf>
    <xf numFmtId="0" fontId="18" fillId="0" borderId="67" xfId="0" applyFont="1" applyFill="1" applyBorder="1" applyAlignment="1">
      <alignment horizontal="center" vertical="top"/>
    </xf>
    <xf numFmtId="0" fontId="18" fillId="0" borderId="68" xfId="0" applyFont="1" applyFill="1" applyBorder="1" applyAlignment="1">
      <alignment horizontal="left" vertical="top"/>
    </xf>
    <xf numFmtId="0" fontId="18" fillId="0" borderId="69" xfId="0" applyFont="1" applyFill="1" applyBorder="1" applyAlignment="1">
      <alignment horizontal="center" vertical="top"/>
    </xf>
    <xf numFmtId="0" fontId="22" fillId="0" borderId="48" xfId="0" applyFont="1" applyFill="1" applyBorder="1" applyAlignment="1">
      <alignment horizontal="center" vertical="top"/>
    </xf>
    <xf numFmtId="0" fontId="23" fillId="0" borderId="38" xfId="0" applyFont="1" applyFill="1" applyBorder="1" applyAlignment="1">
      <alignment wrapText="1"/>
    </xf>
    <xf numFmtId="0" fontId="23" fillId="0" borderId="65" xfId="0" applyFont="1" applyFill="1" applyBorder="1" applyAlignment="1">
      <alignment horizontal="center"/>
    </xf>
    <xf numFmtId="0" fontId="23" fillId="0" borderId="44" xfId="0" applyFont="1" applyFill="1" applyBorder="1" applyAlignment="1"/>
    <xf numFmtId="0" fontId="23" fillId="0" borderId="45" xfId="0" applyFont="1" applyFill="1" applyBorder="1" applyAlignment="1">
      <alignment horizontal="center"/>
    </xf>
    <xf numFmtId="0" fontId="23" fillId="0" borderId="29" xfId="0" applyFont="1" applyFill="1" applyBorder="1" applyAlignment="1"/>
    <xf numFmtId="0" fontId="23" fillId="0" borderId="30" xfId="0" applyFont="1" applyFill="1" applyBorder="1" applyAlignment="1">
      <alignment wrapText="1"/>
    </xf>
    <xf numFmtId="0" fontId="23" fillId="0" borderId="31" xfId="0" applyFont="1" applyFill="1" applyBorder="1" applyAlignment="1">
      <alignment horizontal="center"/>
    </xf>
    <xf numFmtId="0" fontId="18" fillId="0" borderId="57" xfId="0" applyFont="1" applyFill="1" applyBorder="1" applyAlignment="1">
      <alignment horizontal="left" vertical="top" wrapText="1"/>
    </xf>
    <xf numFmtId="0" fontId="0" fillId="0" borderId="70" xfId="0" applyBorder="1" applyAlignment="1">
      <alignment wrapText="1"/>
    </xf>
    <xf numFmtId="0" fontId="0" fillId="0" borderId="71" xfId="0" applyBorder="1" applyAlignment="1">
      <alignment wrapText="1"/>
    </xf>
    <xf numFmtId="0" fontId="23" fillId="33" borderId="0" xfId="0" applyFont="1" applyFill="1" applyAlignment="1">
      <alignment horizontal="centerContinuous" wrapText="1"/>
    </xf>
    <xf numFmtId="0" fontId="23" fillId="34" borderId="0" xfId="0" applyFont="1" applyFill="1" applyAlignment="1">
      <alignment horizontal="center" wrapText="1"/>
    </xf>
    <xf numFmtId="0" fontId="24" fillId="35" borderId="51" xfId="0" applyFont="1" applyFill="1" applyBorder="1" applyAlignment="1">
      <alignment horizontal="center" wrapText="1"/>
    </xf>
    <xf numFmtId="0" fontId="18" fillId="0" borderId="18" xfId="0" applyFont="1" applyFill="1" applyBorder="1" applyAlignment="1">
      <alignment horizontal="center" vertical="top" wrapText="1"/>
    </xf>
    <xf numFmtId="0" fontId="18" fillId="0" borderId="45" xfId="0" applyFont="1" applyFill="1" applyBorder="1" applyAlignment="1">
      <alignment horizontal="left" vertical="top" wrapText="1"/>
    </xf>
    <xf numFmtId="0" fontId="18" fillId="0" borderId="30" xfId="0" applyFont="1" applyFill="1" applyBorder="1" applyAlignment="1">
      <alignment horizontal="left" vertical="top" wrapText="1"/>
    </xf>
    <xf numFmtId="0" fontId="18" fillId="0" borderId="30" xfId="0" applyFont="1" applyFill="1" applyBorder="1" applyAlignment="1">
      <alignment horizontal="center" vertical="top" wrapText="1"/>
    </xf>
    <xf numFmtId="0" fontId="18" fillId="0" borderId="31" xfId="0" applyFont="1" applyFill="1" applyBorder="1" applyAlignment="1">
      <alignment horizontal="left" vertical="top" wrapText="1"/>
    </xf>
    <xf numFmtId="0" fontId="24" fillId="35" borderId="52" xfId="0" applyFont="1" applyFill="1" applyBorder="1" applyAlignment="1">
      <alignment horizontal="center" wrapText="1"/>
    </xf>
    <xf numFmtId="0" fontId="24" fillId="35" borderId="53" xfId="0" applyFont="1" applyFill="1" applyBorder="1" applyAlignment="1">
      <alignment horizontal="center"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18" fillId="0" borderId="42" xfId="0" applyFont="1" applyFill="1" applyBorder="1" applyAlignment="1">
      <alignment horizontal="left" vertical="top" wrapText="1"/>
    </xf>
    <xf numFmtId="0" fontId="18" fillId="0" borderId="43" xfId="0" applyFont="1" applyFill="1" applyBorder="1" applyAlignment="1">
      <alignment horizontal="left" vertical="top" wrapText="1"/>
    </xf>
    <xf numFmtId="0" fontId="23" fillId="0" borderId="0" xfId="0" applyFont="1" applyFill="1" applyAlignment="1">
      <alignment horizontal="center" wrapText="1"/>
    </xf>
    <xf numFmtId="0" fontId="24" fillId="35" borderId="52" xfId="0" applyFont="1" applyFill="1" applyBorder="1" applyAlignment="1">
      <alignment horizontal="center" wrapText="1"/>
    </xf>
    <xf numFmtId="0" fontId="18" fillId="0" borderId="38" xfId="0" applyFont="1" applyFill="1" applyBorder="1" applyAlignment="1">
      <alignment horizontal="left" vertical="top" wrapText="1"/>
    </xf>
    <xf numFmtId="0" fontId="18" fillId="0" borderId="38" xfId="0" applyFont="1" applyFill="1" applyBorder="1" applyAlignment="1">
      <alignment horizontal="center" vertical="top" wrapText="1"/>
    </xf>
    <xf numFmtId="0" fontId="18" fillId="0" borderId="57" xfId="0" applyFont="1" applyFill="1" applyBorder="1" applyAlignment="1">
      <alignment horizontal="left" vertical="top" wrapText="1"/>
    </xf>
    <xf numFmtId="0" fontId="18" fillId="0" borderId="12" xfId="0" applyFont="1" applyFill="1" applyBorder="1" applyAlignment="1">
      <alignment horizontal="center" vertical="top" wrapText="1"/>
    </xf>
    <xf numFmtId="0" fontId="18" fillId="0" borderId="13" xfId="0" applyFont="1" applyFill="1" applyBorder="1" applyAlignment="1">
      <alignment horizontal="left" vertical="top" wrapText="1"/>
    </xf>
    <xf numFmtId="0" fontId="18" fillId="0" borderId="11" xfId="0" applyFont="1" applyFill="1" applyBorder="1" applyAlignment="1">
      <alignment horizontal="center" vertical="top" wrapText="1"/>
    </xf>
    <xf numFmtId="0" fontId="18" fillId="0" borderId="10" xfId="0" applyFont="1" applyFill="1" applyBorder="1" applyAlignment="1">
      <alignment horizontal="center" vertical="top" wrapText="1"/>
    </xf>
    <xf numFmtId="0" fontId="18" fillId="0" borderId="58" xfId="0" applyFont="1" applyFill="1" applyBorder="1" applyAlignment="1">
      <alignment horizontal="left" vertical="top" wrapText="1"/>
    </xf>
    <xf numFmtId="0" fontId="18" fillId="0" borderId="33" xfId="0" applyFont="1" applyFill="1" applyBorder="1" applyAlignment="1">
      <alignment horizontal="left" vertical="top" wrapText="1"/>
    </xf>
    <xf numFmtId="0" fontId="18" fillId="0" borderId="28" xfId="0" applyFont="1" applyFill="1" applyBorder="1" applyAlignment="1">
      <alignment horizontal="left" vertical="top" wrapText="1"/>
    </xf>
    <xf numFmtId="0" fontId="18" fillId="0" borderId="47" xfId="0" applyFont="1" applyFill="1" applyBorder="1" applyAlignment="1">
      <alignment horizontal="left" vertical="top" wrapText="1"/>
    </xf>
    <xf numFmtId="0" fontId="18" fillId="0" borderId="25" xfId="0" applyFont="1" applyFill="1" applyBorder="1" applyAlignment="1">
      <alignment horizontal="left" vertical="top" wrapText="1"/>
    </xf>
    <xf numFmtId="0" fontId="18" fillId="0" borderId="25" xfId="0" applyFont="1" applyFill="1" applyBorder="1" applyAlignment="1">
      <alignment horizontal="center" vertical="top" wrapText="1"/>
    </xf>
    <xf numFmtId="0" fontId="18" fillId="0" borderId="26" xfId="0" applyFont="1" applyFill="1" applyBorder="1" applyAlignment="1">
      <alignment horizontal="left" vertical="top" wrapText="1"/>
    </xf>
    <xf numFmtId="0" fontId="0" fillId="0" borderId="73" xfId="0" applyBorder="1" applyAlignment="1">
      <alignment wrapText="1"/>
    </xf>
    <xf numFmtId="0" fontId="18" fillId="0" borderId="22" xfId="0" applyFont="1" applyFill="1" applyBorder="1" applyAlignment="1">
      <alignment horizontal="left" vertical="top" wrapText="1"/>
    </xf>
    <xf numFmtId="0" fontId="0" fillId="0" borderId="0" xfId="0" applyBorder="1" applyAlignment="1">
      <alignment wrapText="1"/>
    </xf>
    <xf numFmtId="0" fontId="0" fillId="0" borderId="72" xfId="0" applyBorder="1" applyAlignment="1">
      <alignment wrapText="1"/>
    </xf>
    <xf numFmtId="0" fontId="18" fillId="0" borderId="58" xfId="0" applyFont="1" applyFill="1" applyBorder="1" applyAlignment="1">
      <alignment horizontal="left" vertical="top" wrapText="1"/>
    </xf>
    <xf numFmtId="0" fontId="0" fillId="0" borderId="55" xfId="0" applyBorder="1" applyAlignment="1">
      <alignment wrapText="1"/>
    </xf>
    <xf numFmtId="0" fontId="0" fillId="0" borderId="74" xfId="0" applyBorder="1" applyAlignment="1">
      <alignment wrapText="1"/>
    </xf>
    <xf numFmtId="0" fontId="18" fillId="0" borderId="35" xfId="0" applyFont="1" applyFill="1" applyBorder="1" applyAlignment="1">
      <alignment horizontal="left" vertical="top" wrapText="1"/>
    </xf>
    <xf numFmtId="0" fontId="18" fillId="0" borderId="35" xfId="0" applyFont="1" applyFill="1" applyBorder="1" applyAlignment="1">
      <alignment horizontal="center" vertical="top" wrapText="1"/>
    </xf>
    <xf numFmtId="0" fontId="18" fillId="0" borderId="36" xfId="0" applyFont="1" applyFill="1" applyBorder="1" applyAlignment="1">
      <alignment horizontal="left" vertical="top" wrapText="1"/>
    </xf>
    <xf numFmtId="0" fontId="18" fillId="0" borderId="39" xfId="0" applyFont="1" applyFill="1" applyBorder="1" applyAlignment="1">
      <alignment horizontal="left" vertical="top" wrapText="1"/>
    </xf>
    <xf numFmtId="0" fontId="18" fillId="0" borderId="40" xfId="0" applyFont="1" applyFill="1" applyBorder="1" applyAlignment="1">
      <alignment horizontal="left" vertical="top" wrapText="1"/>
    </xf>
    <xf numFmtId="0" fontId="18" fillId="0" borderId="63" xfId="0" applyFont="1" applyFill="1" applyBorder="1" applyAlignment="1">
      <alignment horizontal="left" vertical="top" wrapText="1"/>
    </xf>
    <xf numFmtId="0" fontId="18" fillId="0" borderId="56" xfId="0" applyFont="1" applyFill="1" applyBorder="1" applyAlignment="1">
      <alignment horizontal="left" vertical="top" wrapText="1"/>
    </xf>
    <xf numFmtId="0" fontId="18" fillId="0" borderId="65" xfId="0" applyFont="1" applyFill="1" applyBorder="1" applyAlignment="1">
      <alignment horizontal="left" vertical="top" wrapText="1"/>
    </xf>
    <xf numFmtId="0" fontId="0" fillId="0" borderId="40" xfId="0" applyBorder="1" applyAlignment="1">
      <alignment wrapText="1"/>
    </xf>
    <xf numFmtId="0" fontId="0" fillId="0" borderId="63" xfId="0" applyBorder="1" applyAlignment="1">
      <alignment wrapText="1"/>
    </xf>
    <xf numFmtId="0" fontId="0" fillId="0" borderId="43" xfId="0" applyBorder="1" applyAlignment="1">
      <alignment wrapText="1"/>
    </xf>
    <xf numFmtId="0" fontId="0" fillId="0" borderId="56" xfId="0" applyBorder="1" applyAlignment="1">
      <alignment wrapText="1"/>
    </xf>
    <xf numFmtId="0" fontId="0" fillId="0" borderId="16" xfId="0" applyBorder="1" applyAlignment="1">
      <alignment wrapText="1"/>
    </xf>
    <xf numFmtId="0" fontId="0" fillId="0" borderId="41" xfId="0" applyBorder="1" applyAlignment="1">
      <alignment wrapText="1"/>
    </xf>
    <xf numFmtId="0" fontId="0" fillId="0" borderId="19" xfId="0" applyBorder="1" applyAlignment="1">
      <alignment wrapText="1"/>
    </xf>
    <xf numFmtId="0" fontId="18" fillId="0" borderId="50" xfId="0" applyFont="1" applyFill="1" applyBorder="1" applyAlignment="1">
      <alignment horizontal="left" vertical="top" wrapText="1"/>
    </xf>
    <xf numFmtId="0" fontId="18" fillId="0" borderId="50" xfId="0" applyFont="1" applyFill="1" applyBorder="1" applyAlignment="1">
      <alignment horizontal="center" vertical="top" wrapText="1"/>
    </xf>
    <xf numFmtId="0" fontId="18" fillId="0" borderId="51" xfId="0" applyFont="1" applyFill="1" applyBorder="1" applyAlignment="1">
      <alignment horizontal="left" vertical="top" wrapText="1"/>
    </xf>
    <xf numFmtId="0" fontId="24" fillId="35" borderId="23" xfId="0" applyFont="1" applyFill="1" applyBorder="1" applyAlignment="1">
      <alignment horizontal="center" wrapText="1"/>
    </xf>
    <xf numFmtId="0" fontId="24" fillId="35" borderId="67" xfId="0" applyFont="1" applyFill="1" applyBorder="1" applyAlignment="1">
      <alignment horizontal="center" wrapText="1"/>
    </xf>
    <xf numFmtId="0" fontId="18" fillId="0" borderId="0" xfId="0" applyFont="1" applyFill="1" applyBorder="1" applyAlignment="1">
      <alignment horizontal="left" vertical="top" wrapText="1"/>
    </xf>
    <xf numFmtId="0" fontId="18" fillId="0" borderId="52" xfId="0" applyFont="1" applyFill="1" applyBorder="1" applyAlignment="1">
      <alignment horizontal="left" vertical="top" wrapText="1"/>
    </xf>
    <xf numFmtId="0" fontId="0" fillId="0" borderId="53" xfId="0" applyBorder="1" applyAlignment="1">
      <alignment wrapText="1"/>
    </xf>
    <xf numFmtId="0" fontId="0" fillId="0" borderId="67" xfId="0" applyBorder="1" applyAlignment="1">
      <alignment wrapText="1"/>
    </xf>
    <xf numFmtId="21" fontId="18" fillId="0" borderId="26" xfId="0" applyNumberFormat="1" applyFont="1" applyFill="1" applyBorder="1" applyAlignment="1">
      <alignment horizontal="left" vertical="top" wrapText="1"/>
    </xf>
    <xf numFmtId="0" fontId="21" fillId="0" borderId="21" xfId="0" applyFont="1" applyFill="1" applyBorder="1" applyAlignment="1">
      <alignment horizontal="left" vertical="top" wrapText="1"/>
    </xf>
    <xf numFmtId="0" fontId="21" fillId="0" borderId="22" xfId="0" applyFont="1" applyFill="1" applyBorder="1" applyAlignment="1">
      <alignment horizontal="left" vertical="top" wrapText="1"/>
    </xf>
    <xf numFmtId="0" fontId="23" fillId="0" borderId="75" xfId="0" applyFont="1" applyFill="1" applyBorder="1" applyAlignment="1"/>
    <xf numFmtId="0" fontId="19" fillId="0" borderId="39" xfId="0" applyFont="1" applyFill="1" applyBorder="1" applyAlignment="1">
      <alignment horizontal="left" vertical="top" wrapText="1"/>
    </xf>
    <xf numFmtId="0" fontId="19" fillId="0" borderId="63" xfId="0" applyFont="1" applyFill="1" applyBorder="1" applyAlignment="1">
      <alignment horizontal="center" vertical="top"/>
    </xf>
    <xf numFmtId="0" fontId="0" fillId="0" borderId="69" xfId="0" applyBorder="1" applyAlignment="1">
      <alignment wrapText="1"/>
    </xf>
    <xf numFmtId="0" fontId="18" fillId="0" borderId="41" xfId="0" applyFont="1" applyFill="1" applyBorder="1" applyAlignment="1">
      <alignment horizontal="left" vertical="top" wrapText="1"/>
    </xf>
    <xf numFmtId="0" fontId="18" fillId="0" borderId="69" xfId="0" applyFont="1" applyFill="1" applyBorder="1" applyAlignment="1">
      <alignment horizontal="left" vertical="top" wrapText="1"/>
    </xf>
    <xf numFmtId="0" fontId="18" fillId="0" borderId="72" xfId="0" applyFont="1" applyFill="1" applyBorder="1" applyAlignment="1">
      <alignment horizontal="left" vertical="top" wrapText="1"/>
    </xf>
    <xf numFmtId="0" fontId="18" fillId="0" borderId="55" xfId="0" applyFont="1" applyFill="1" applyBorder="1" applyAlignment="1">
      <alignment horizontal="left" vertical="top" wrapText="1"/>
    </xf>
    <xf numFmtId="0" fontId="18" fillId="0" borderId="74" xfId="0" applyFont="1" applyFill="1" applyBorder="1" applyAlignment="1">
      <alignment horizontal="left" vertical="top" wrapText="1"/>
    </xf>
    <xf numFmtId="0" fontId="21" fillId="0" borderId="27" xfId="0" applyFont="1" applyFill="1" applyBorder="1" applyAlignment="1">
      <alignment horizontal="left" vertical="top"/>
    </xf>
    <xf numFmtId="0" fontId="21" fillId="0" borderId="44" xfId="0" applyFont="1" applyFill="1" applyBorder="1" applyAlignment="1">
      <alignment horizontal="left" vertical="top"/>
    </xf>
    <xf numFmtId="0" fontId="21" fillId="0" borderId="29" xfId="0" applyFont="1" applyFill="1" applyBorder="1" applyAlignment="1">
      <alignment horizontal="left" vertical="top"/>
    </xf>
    <xf numFmtId="0" fontId="21" fillId="0" borderId="30" xfId="0" applyFont="1" applyFill="1" applyBorder="1" applyAlignment="1">
      <alignment horizontal="left" vertical="top"/>
    </xf>
    <xf numFmtId="0" fontId="21" fillId="0" borderId="58" xfId="0" applyFont="1" applyFill="1" applyBorder="1" applyAlignment="1">
      <alignment horizontal="left" vertical="top" wrapText="1"/>
    </xf>
    <xf numFmtId="0" fontId="25" fillId="0" borderId="0" xfId="0" applyFont="1"/>
    <xf numFmtId="0" fontId="25" fillId="36" borderId="0" xfId="0" applyFont="1" applyFill="1" applyBorder="1" applyAlignment="1">
      <alignment horizontal="justify" vertical="top" wrapText="1"/>
    </xf>
    <xf numFmtId="0" fontId="25" fillId="37" borderId="0" xfId="0" applyFont="1" applyFill="1" applyBorder="1" applyAlignment="1">
      <alignment horizontal="justify" vertical="top" wrapText="1"/>
    </xf>
    <xf numFmtId="0" fontId="25" fillId="38" borderId="0" xfId="0" applyFont="1" applyFill="1" applyBorder="1" applyAlignment="1">
      <alignment horizontal="justify" vertical="top" wrapText="1"/>
    </xf>
    <xf numFmtId="0" fontId="25" fillId="39" borderId="0" xfId="0" applyFont="1" applyFill="1" applyBorder="1" applyAlignment="1">
      <alignment horizontal="justify" vertical="top" wrapText="1"/>
    </xf>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e"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e"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e" xfId="7" builtinId="27" customBuiltin="1"/>
  </cellStyles>
  <dxfs count="4">
    <dxf>
      <font>
        <b/>
        <i val="0"/>
      </font>
      <fill>
        <patternFill>
          <bgColor rgb="FFFF0000"/>
        </patternFill>
      </fill>
    </dxf>
    <dxf>
      <font>
        <b/>
        <i val="0"/>
      </font>
      <fill>
        <patternFill>
          <bgColor rgb="FFFF9696"/>
        </patternFill>
      </fill>
    </dxf>
    <dxf>
      <font>
        <b/>
        <i val="0"/>
      </font>
      <fill>
        <patternFill>
          <bgColor rgb="FFFF4B4B"/>
        </patternFill>
      </fill>
    </dxf>
    <dxf>
      <font>
        <b/>
        <i val="0"/>
      </font>
      <fill>
        <patternFill>
          <bgColor rgb="FFFFE1E1"/>
        </patternFill>
      </fill>
    </dxf>
  </dxfs>
  <tableStyles count="0" defaultTableStyle="TableStyleMedium9" defaultPivotStyle="PivotStyleLight16"/>
  <colors>
    <mruColors>
      <color rgb="FFFFE1E1"/>
      <color rgb="FFFF4B4B"/>
      <color rgb="FFFF9696"/>
      <color rgb="FFFF0000"/>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987"/>
  <sheetViews>
    <sheetView tabSelected="1" zoomScale="115" zoomScaleNormal="115" workbookViewId="0">
      <selection activeCell="E3" sqref="E3"/>
    </sheetView>
  </sheetViews>
  <sheetFormatPr defaultColWidth="18.83203125" defaultRowHeight="10.5"/>
  <cols>
    <col min="1" max="1" width="27.1640625" style="26" customWidth="1"/>
    <col min="2" max="2" width="17.83203125" style="26" customWidth="1"/>
    <col min="3" max="3" width="5.83203125" style="68" customWidth="1"/>
    <col min="4" max="4" width="5.83203125" style="146" customWidth="1"/>
    <col min="5" max="5" width="23.83203125" style="68" customWidth="1"/>
    <col min="6" max="6" width="18.83203125" style="26" customWidth="1"/>
    <col min="7" max="7" width="51.6640625" style="68" customWidth="1"/>
    <col min="8" max="8" width="10.33203125" style="57" bestFit="1" customWidth="1"/>
    <col min="9" max="16384" width="18.83203125" style="26"/>
  </cols>
  <sheetData>
    <row r="1" spans="1:8">
      <c r="A1" s="50" t="s">
        <v>0</v>
      </c>
      <c r="B1" s="51"/>
      <c r="C1" s="132"/>
      <c r="D1" s="132"/>
      <c r="E1" s="132"/>
      <c r="F1" s="51"/>
      <c r="G1" s="132"/>
      <c r="H1" s="51"/>
    </row>
    <row r="4" spans="1:8">
      <c r="A4" s="43" t="s">
        <v>1</v>
      </c>
      <c r="B4" s="44"/>
      <c r="C4" s="62"/>
      <c r="D4" s="61"/>
      <c r="E4" s="62"/>
      <c r="F4" s="44"/>
      <c r="G4" s="62"/>
      <c r="H4" s="52"/>
    </row>
    <row r="5" spans="1:8" ht="11.25" thickBot="1">
      <c r="A5" s="45" t="s">
        <v>2</v>
      </c>
      <c r="B5" s="46"/>
      <c r="C5" s="63"/>
      <c r="D5" s="133"/>
      <c r="E5" s="63"/>
      <c r="F5" s="46"/>
      <c r="G5" s="63"/>
      <c r="H5" s="53"/>
    </row>
    <row r="6" spans="1:8" ht="12" thickTop="1" thickBot="1">
      <c r="A6" s="47" t="s">
        <v>3</v>
      </c>
      <c r="B6" s="48" t="s">
        <v>4</v>
      </c>
      <c r="C6" s="64" t="s">
        <v>5</v>
      </c>
      <c r="D6" s="64" t="s">
        <v>6</v>
      </c>
      <c r="E6" s="134" t="s">
        <v>7</v>
      </c>
      <c r="F6" s="47" t="s">
        <v>8</v>
      </c>
      <c r="G6" s="64" t="s">
        <v>9</v>
      </c>
      <c r="H6" s="49" t="s">
        <v>10</v>
      </c>
    </row>
    <row r="7" spans="1:8" ht="11.25" thickTop="1">
      <c r="A7" s="40" t="s">
        <v>11</v>
      </c>
      <c r="B7" s="21" t="s">
        <v>12</v>
      </c>
      <c r="C7" s="11" t="s">
        <v>13</v>
      </c>
      <c r="D7" s="135" t="s">
        <v>14</v>
      </c>
      <c r="E7" s="136">
        <v>0</v>
      </c>
      <c r="F7" s="41" t="s">
        <v>15</v>
      </c>
      <c r="G7" s="65" t="s">
        <v>16</v>
      </c>
      <c r="H7" s="54" t="str">
        <f>IF(OR(ISBLANK(F7),F7="ID"),"",LOOKUP(F7,Arkusz1!$A$2:$A$31,Arkusz1!$B$2:$B$31))</f>
        <v>Critical</v>
      </c>
    </row>
    <row r="8" spans="1:8" ht="11.25" thickBot="1">
      <c r="A8" s="32"/>
      <c r="B8" s="33"/>
      <c r="C8" s="137"/>
      <c r="D8" s="138"/>
      <c r="E8" s="139"/>
      <c r="F8" s="35" t="s">
        <v>18</v>
      </c>
      <c r="G8" s="66" t="s">
        <v>19</v>
      </c>
      <c r="H8" s="55" t="str">
        <f>IF(OR(ISBLANK(F8),F8="ID"),"",LOOKUP(F8,Arkusz1!$A$2:$A$31,Arkusz1!$B$2:$B$31))</f>
        <v>Critical</v>
      </c>
    </row>
    <row r="9" spans="1:8" ht="12" thickTop="1" thickBot="1">
      <c r="A9" s="45" t="s">
        <v>20</v>
      </c>
      <c r="B9" s="46"/>
      <c r="C9" s="63"/>
      <c r="D9" s="133"/>
      <c r="E9" s="63"/>
      <c r="F9" s="46"/>
      <c r="G9" s="63"/>
      <c r="H9" s="53"/>
    </row>
    <row r="10" spans="1:8" ht="12" thickTop="1" thickBot="1">
      <c r="A10" s="47" t="s">
        <v>910</v>
      </c>
      <c r="B10" s="48" t="s">
        <v>911</v>
      </c>
      <c r="C10" s="140" t="s">
        <v>912</v>
      </c>
      <c r="D10" s="141"/>
      <c r="E10" s="141"/>
      <c r="F10" s="47" t="s">
        <v>8</v>
      </c>
      <c r="G10" s="64" t="s">
        <v>9</v>
      </c>
      <c r="H10" s="49" t="s">
        <v>10</v>
      </c>
    </row>
    <row r="11" spans="1:8" ht="11.25" thickTop="1">
      <c r="A11" s="42" t="s">
        <v>24</v>
      </c>
      <c r="B11" s="16">
        <v>0</v>
      </c>
      <c r="C11" s="142" t="s">
        <v>11</v>
      </c>
      <c r="D11" s="143"/>
      <c r="E11" s="143"/>
      <c r="F11" s="60"/>
      <c r="G11" s="67"/>
      <c r="H11" s="56" t="str">
        <f>IF(OR(ISBLANK(F11),F11="ID"),"",LOOKUP(F11,Arkusz1!$A$2:$A$31,Arkusz1!$B$2:$B$31))</f>
        <v/>
      </c>
    </row>
    <row r="12" spans="1:8" ht="11.25" thickBot="1">
      <c r="A12" s="38" t="s">
        <v>11</v>
      </c>
      <c r="B12" s="39">
        <v>0</v>
      </c>
      <c r="C12" s="144" t="s">
        <v>11</v>
      </c>
      <c r="D12" s="145"/>
      <c r="E12" s="145"/>
      <c r="F12" s="35" t="s">
        <v>25</v>
      </c>
      <c r="G12" s="66" t="s">
        <v>26</v>
      </c>
      <c r="H12" s="55" t="str">
        <f>IF(OR(ISBLANK(F12),F12="ID"),"",LOOKUP(F12,Arkusz1!$A$2:$A$31,Arkusz1!$B$2:$B$31))</f>
        <v>Minor</v>
      </c>
    </row>
    <row r="13" spans="1:8" ht="11.25" thickTop="1"/>
    <row r="15" spans="1:8">
      <c r="A15" s="43" t="s">
        <v>28</v>
      </c>
      <c r="B15" s="44" t="s">
        <v>29</v>
      </c>
      <c r="C15" s="62"/>
      <c r="D15" s="61"/>
      <c r="E15" s="62"/>
      <c r="F15" s="44"/>
      <c r="G15" s="62"/>
      <c r="H15" s="52"/>
    </row>
    <row r="16" spans="1:8" ht="11.25" thickBot="1">
      <c r="A16" s="45" t="s">
        <v>2</v>
      </c>
      <c r="B16" s="46"/>
      <c r="C16" s="63"/>
      <c r="D16" s="133"/>
      <c r="E16" s="63"/>
      <c r="F16" s="46"/>
      <c r="G16" s="63"/>
      <c r="H16" s="53"/>
    </row>
    <row r="17" spans="1:8" ht="12" thickTop="1" thickBot="1">
      <c r="A17" s="47" t="s">
        <v>3</v>
      </c>
      <c r="B17" s="48" t="s">
        <v>4</v>
      </c>
      <c r="C17" s="64" t="s">
        <v>5</v>
      </c>
      <c r="D17" s="64" t="s">
        <v>6</v>
      </c>
      <c r="E17" s="147" t="s">
        <v>7</v>
      </c>
      <c r="F17" s="47" t="s">
        <v>8</v>
      </c>
      <c r="G17" s="64" t="s">
        <v>9</v>
      </c>
      <c r="H17" s="49" t="s">
        <v>10</v>
      </c>
    </row>
    <row r="18" spans="1:8" ht="11.25" thickTop="1">
      <c r="A18" s="76" t="s">
        <v>30</v>
      </c>
      <c r="B18" s="77" t="s">
        <v>31</v>
      </c>
      <c r="C18" s="148" t="s">
        <v>13</v>
      </c>
      <c r="D18" s="149" t="s">
        <v>14</v>
      </c>
      <c r="E18" s="150"/>
      <c r="F18" s="30" t="s">
        <v>15</v>
      </c>
      <c r="G18" s="78" t="s">
        <v>32</v>
      </c>
      <c r="H18" s="79" t="str">
        <f>IF(OR(ISBLANK(F18),F18="ID"),"",LOOKUP(F18,Arkusz1!$A$2:$A$31,Arkusz1!$B$2:$B$31))</f>
        <v>Critical</v>
      </c>
    </row>
    <row r="19" spans="1:8" ht="21">
      <c r="A19" s="42"/>
      <c r="B19" s="16"/>
      <c r="C19" s="7"/>
      <c r="D19" s="151"/>
      <c r="E19" s="152"/>
      <c r="F19" s="34" t="s">
        <v>18</v>
      </c>
      <c r="G19" s="69" t="s">
        <v>33</v>
      </c>
      <c r="H19" s="80" t="str">
        <f>IF(OR(ISBLANK(F19),F19="ID"),"",LOOKUP(F19,Arkusz1!$A$2:$A$31,Arkusz1!$B$2:$B$31))</f>
        <v>Critical</v>
      </c>
    </row>
    <row r="20" spans="1:8" ht="21">
      <c r="A20" s="31" t="s">
        <v>34</v>
      </c>
      <c r="B20" s="15" t="s">
        <v>35</v>
      </c>
      <c r="C20" s="6" t="s">
        <v>36</v>
      </c>
      <c r="D20" s="153"/>
      <c r="E20" s="13" t="s">
        <v>37</v>
      </c>
      <c r="F20" s="34" t="s">
        <v>38</v>
      </c>
      <c r="G20" s="69" t="s">
        <v>39</v>
      </c>
      <c r="H20" s="80" t="str">
        <f>IF(OR(ISBLANK(F20),F20="ID"),"",LOOKUP(F20,Arkusz1!$A$2:$A$31,Arkusz1!$B$2:$B$31))</f>
        <v>Minor</v>
      </c>
    </row>
    <row r="21" spans="1:8">
      <c r="A21" s="42"/>
      <c r="B21" s="16"/>
      <c r="C21" s="7"/>
      <c r="D21" s="151"/>
      <c r="E21" s="152"/>
      <c r="F21" s="85"/>
      <c r="G21" s="10" t="s">
        <v>40</v>
      </c>
      <c r="H21" s="81" t="str">
        <f>IF(OR(ISBLANK(F21),F21="ID"),"",LOOKUP(F21,Arkusz1!$A$2:$A$31,Arkusz1!$B$2:$B$31))</f>
        <v/>
      </c>
    </row>
    <row r="22" spans="1:8" ht="21">
      <c r="A22" s="37" t="s">
        <v>41</v>
      </c>
      <c r="B22" s="17" t="s">
        <v>42</v>
      </c>
      <c r="C22" s="1" t="s">
        <v>13</v>
      </c>
      <c r="D22" s="154"/>
      <c r="E22" s="8">
        <v>0</v>
      </c>
      <c r="F22" s="34" t="s">
        <v>43</v>
      </c>
      <c r="G22" s="69" t="s">
        <v>44</v>
      </c>
      <c r="H22" s="80" t="str">
        <f>IF(OR(ISBLANK(F22),F22="ID"),"",LOOKUP(F22,Arkusz1!$A$2:$A$31,Arkusz1!$B$2:$B$31))</f>
        <v>Critical</v>
      </c>
    </row>
    <row r="23" spans="1:8" ht="21">
      <c r="A23" s="31" t="s">
        <v>45</v>
      </c>
      <c r="B23" s="15" t="s">
        <v>35</v>
      </c>
      <c r="C23" s="6" t="s">
        <v>36</v>
      </c>
      <c r="D23" s="153"/>
      <c r="E23" s="13" t="s">
        <v>37</v>
      </c>
      <c r="F23" s="34" t="s">
        <v>38</v>
      </c>
      <c r="G23" s="69" t="s">
        <v>39</v>
      </c>
      <c r="H23" s="80" t="str">
        <f>IF(OR(ISBLANK(F23),F23="ID"),"",LOOKUP(F23,Arkusz1!$A$2:$A$31,Arkusz1!$B$2:$B$31))</f>
        <v>Minor</v>
      </c>
    </row>
    <row r="24" spans="1:8" ht="11.25" thickBot="1">
      <c r="A24" s="32"/>
      <c r="B24" s="33"/>
      <c r="C24" s="137"/>
      <c r="D24" s="138"/>
      <c r="E24" s="155"/>
      <c r="F24" s="86"/>
      <c r="G24" s="82" t="s">
        <v>46</v>
      </c>
      <c r="H24" s="83" t="str">
        <f>IF(OR(ISBLANK(F24),F24="ID"),"",LOOKUP(F24,Arkusz1!$A$2:$A$31,Arkusz1!$B$2:$B$31))</f>
        <v/>
      </c>
    </row>
    <row r="25" spans="1:8" ht="12" thickTop="1" thickBot="1">
      <c r="A25" s="45" t="s">
        <v>20</v>
      </c>
      <c r="B25" s="46"/>
      <c r="C25" s="63"/>
      <c r="D25" s="133"/>
      <c r="E25" s="63"/>
      <c r="F25" s="46"/>
      <c r="G25" s="63"/>
      <c r="H25" s="53"/>
    </row>
    <row r="26" spans="1:8" ht="12" thickTop="1" thickBot="1">
      <c r="A26" s="47" t="s">
        <v>6</v>
      </c>
      <c r="B26" s="48" t="s">
        <v>22</v>
      </c>
      <c r="C26" s="140" t="s">
        <v>23</v>
      </c>
      <c r="D26" s="141"/>
      <c r="E26" s="141"/>
      <c r="F26" s="47" t="s">
        <v>8</v>
      </c>
      <c r="G26" s="64" t="s">
        <v>9</v>
      </c>
      <c r="H26" s="49" t="s">
        <v>10</v>
      </c>
    </row>
    <row r="27" spans="1:8" ht="12" thickTop="1" thickBot="1">
      <c r="A27" s="38" t="s">
        <v>24</v>
      </c>
      <c r="B27" s="39">
        <v>0</v>
      </c>
      <c r="C27" s="144" t="s">
        <v>30</v>
      </c>
      <c r="D27" s="145"/>
      <c r="E27" s="145"/>
      <c r="F27" s="35"/>
      <c r="G27" s="66"/>
      <c r="H27" s="55"/>
    </row>
    <row r="28" spans="1:8" ht="11.25" thickTop="1"/>
    <row r="30" spans="1:8">
      <c r="A30" s="43" t="s">
        <v>47</v>
      </c>
      <c r="B30" s="44" t="s">
        <v>29</v>
      </c>
      <c r="C30" s="62"/>
      <c r="D30" s="61"/>
      <c r="E30" s="62"/>
      <c r="F30" s="44"/>
      <c r="G30" s="62"/>
      <c r="H30" s="52"/>
    </row>
    <row r="31" spans="1:8" ht="11.25" thickBot="1">
      <c r="A31" s="45" t="s">
        <v>2</v>
      </c>
      <c r="B31" s="46"/>
      <c r="C31" s="63"/>
      <c r="D31" s="133"/>
      <c r="E31" s="63"/>
      <c r="F31" s="46"/>
      <c r="G31" s="63"/>
      <c r="H31" s="53"/>
    </row>
    <row r="32" spans="1:8" ht="12" thickTop="1" thickBot="1">
      <c r="A32" s="47" t="s">
        <v>3</v>
      </c>
      <c r="B32" s="48" t="s">
        <v>4</v>
      </c>
      <c r="C32" s="64" t="s">
        <v>5</v>
      </c>
      <c r="D32" s="64" t="s">
        <v>6</v>
      </c>
      <c r="E32" s="134" t="s">
        <v>7</v>
      </c>
      <c r="F32" s="47" t="s">
        <v>8</v>
      </c>
      <c r="G32" s="64" t="s">
        <v>9</v>
      </c>
      <c r="H32" s="49" t="s">
        <v>10</v>
      </c>
    </row>
    <row r="33" spans="1:8" ht="11.25" thickTop="1">
      <c r="A33" s="37" t="s">
        <v>30</v>
      </c>
      <c r="B33" s="17" t="s">
        <v>31</v>
      </c>
      <c r="C33" s="1" t="s">
        <v>13</v>
      </c>
      <c r="D33" s="154" t="s">
        <v>14</v>
      </c>
      <c r="E33" s="156"/>
      <c r="F33" s="87"/>
      <c r="G33" s="9"/>
      <c r="H33" s="88" t="str">
        <f>IF(OR(ISBLANK(F33),F33="ID"),"",LOOKUP(F33,Arkusz1!$A$2:$A$31,Arkusz1!$B$2:$B$31))</f>
        <v/>
      </c>
    </row>
    <row r="34" spans="1:8" ht="21">
      <c r="A34" s="31" t="s">
        <v>34</v>
      </c>
      <c r="B34" s="15" t="s">
        <v>35</v>
      </c>
      <c r="C34" s="6" t="s">
        <v>36</v>
      </c>
      <c r="D34" s="153"/>
      <c r="E34" s="157" t="s">
        <v>37</v>
      </c>
      <c r="F34" s="34" t="s">
        <v>38</v>
      </c>
      <c r="G34" s="69" t="s">
        <v>39</v>
      </c>
      <c r="H34" s="80" t="str">
        <f>IF(OR(ISBLANK(F34),F34="ID"),"",LOOKUP(F34,Arkusz1!$A$2:$A$31,Arkusz1!$B$2:$B$31))</f>
        <v>Minor</v>
      </c>
    </row>
    <row r="35" spans="1:8" ht="21">
      <c r="A35" s="42"/>
      <c r="B35" s="16"/>
      <c r="C35" s="7"/>
      <c r="D35" s="151"/>
      <c r="E35" s="158"/>
      <c r="F35" s="85"/>
      <c r="G35" s="10" t="s">
        <v>48</v>
      </c>
      <c r="H35" s="81" t="str">
        <f>IF(OR(ISBLANK(F35),F35="ID"),"",LOOKUP(F35,Arkusz1!$A$2:$A$31,Arkusz1!$B$2:$B$31))</f>
        <v/>
      </c>
    </row>
    <row r="36" spans="1:8">
      <c r="A36" s="37" t="s">
        <v>41</v>
      </c>
      <c r="B36" s="17" t="s">
        <v>42</v>
      </c>
      <c r="C36" s="1" t="s">
        <v>36</v>
      </c>
      <c r="D36" s="154"/>
      <c r="E36" s="156" t="s">
        <v>37</v>
      </c>
      <c r="F36" s="87"/>
      <c r="G36" s="9"/>
      <c r="H36" s="88" t="str">
        <f>IF(OR(ISBLANK(F36),F36="ID"),"",LOOKUP(F36,Arkusz1!$A$2:$A$31,Arkusz1!$B$2:$B$31))</f>
        <v/>
      </c>
    </row>
    <row r="37" spans="1:8" ht="21">
      <c r="A37" s="37" t="s">
        <v>45</v>
      </c>
      <c r="B37" s="17" t="s">
        <v>35</v>
      </c>
      <c r="C37" s="1" t="s">
        <v>36</v>
      </c>
      <c r="D37" s="154"/>
      <c r="E37" s="156" t="s">
        <v>37</v>
      </c>
      <c r="F37" s="34" t="s">
        <v>38</v>
      </c>
      <c r="G37" s="69" t="s">
        <v>39</v>
      </c>
      <c r="H37" s="80" t="str">
        <f>IF(OR(ISBLANK(F37),F37="ID"),"",LOOKUP(F37,Arkusz1!$A$2:$A$31,Arkusz1!$B$2:$B$31))</f>
        <v>Minor</v>
      </c>
    </row>
    <row r="38" spans="1:8">
      <c r="A38" s="37" t="s">
        <v>49</v>
      </c>
      <c r="B38" s="17" t="s">
        <v>31</v>
      </c>
      <c r="C38" s="1" t="s">
        <v>13</v>
      </c>
      <c r="D38" s="154"/>
      <c r="E38" s="156"/>
      <c r="F38" s="87"/>
      <c r="G38" s="9"/>
      <c r="H38" s="88" t="str">
        <f>IF(OR(ISBLANK(F38),F38="ID"),"",LOOKUP(F38,Arkusz1!$A$2:$A$31,Arkusz1!$B$2:$B$31))</f>
        <v/>
      </c>
    </row>
    <row r="39" spans="1:8">
      <c r="A39" s="31" t="s">
        <v>50</v>
      </c>
      <c r="B39" s="15" t="s">
        <v>51</v>
      </c>
      <c r="C39" s="6" t="s">
        <v>13</v>
      </c>
      <c r="D39" s="153" t="s">
        <v>14</v>
      </c>
      <c r="E39" s="157" t="s">
        <v>52</v>
      </c>
      <c r="F39" s="34" t="s">
        <v>53</v>
      </c>
      <c r="G39" s="69" t="s">
        <v>54</v>
      </c>
      <c r="H39" s="80" t="str">
        <f>IF(OR(ISBLANK(F39),F39="ID"),"",LOOKUP(F39,Arkusz1!$A$2:$A$31,Arkusz1!$B$2:$B$31))</f>
        <v>Medium</v>
      </c>
    </row>
    <row r="40" spans="1:8" ht="11.25" thickBot="1">
      <c r="A40" s="32"/>
      <c r="B40" s="33"/>
      <c r="C40" s="137"/>
      <c r="D40" s="138"/>
      <c r="E40" s="139"/>
      <c r="F40" s="35" t="s">
        <v>56</v>
      </c>
      <c r="G40" s="66" t="s">
        <v>57</v>
      </c>
      <c r="H40" s="55" t="str">
        <f>IF(OR(ISBLANK(F40),F40="ID"),"",LOOKUP(F40,Arkusz1!$A$2:$A$31,Arkusz1!$B$2:$B$31))</f>
        <v>Medium</v>
      </c>
    </row>
    <row r="41" spans="1:8" ht="12" thickTop="1" thickBot="1">
      <c r="A41" s="45" t="s">
        <v>20</v>
      </c>
      <c r="B41" s="46"/>
      <c r="C41" s="63"/>
      <c r="D41" s="133"/>
      <c r="E41" s="63"/>
      <c r="F41" s="46"/>
      <c r="G41" s="63"/>
      <c r="H41" s="53"/>
    </row>
    <row r="42" spans="1:8" ht="12" thickTop="1" thickBot="1">
      <c r="A42" s="47" t="s">
        <v>6</v>
      </c>
      <c r="B42" s="48" t="s">
        <v>22</v>
      </c>
      <c r="C42" s="140" t="s">
        <v>23</v>
      </c>
      <c r="D42" s="141"/>
      <c r="E42" s="141"/>
      <c r="F42" s="47" t="s">
        <v>8</v>
      </c>
      <c r="G42" s="64" t="s">
        <v>9</v>
      </c>
      <c r="H42" s="49" t="s">
        <v>10</v>
      </c>
    </row>
    <row r="43" spans="1:8" ht="12" thickTop="1" thickBot="1">
      <c r="A43" s="38" t="s">
        <v>24</v>
      </c>
      <c r="B43" s="39">
        <v>0</v>
      </c>
      <c r="C43" s="144" t="s">
        <v>58</v>
      </c>
      <c r="D43" s="145"/>
      <c r="E43" s="145"/>
      <c r="F43" s="35"/>
      <c r="G43" s="66"/>
      <c r="H43" s="55" t="str">
        <f>IF(OR(ISBLANK(F43),F43="ID"),"",LOOKUP(F43,Arkusz1!$A$2:$A$31,Arkusz1!$B$2:$B$31))</f>
        <v/>
      </c>
    </row>
    <row r="44" spans="1:8" ht="11.25" thickTop="1"/>
    <row r="46" spans="1:8">
      <c r="A46" s="43" t="s">
        <v>59</v>
      </c>
      <c r="B46" s="44" t="s">
        <v>29</v>
      </c>
      <c r="C46" s="62"/>
      <c r="D46" s="61"/>
      <c r="E46" s="62"/>
      <c r="F46" s="44"/>
      <c r="G46" s="62"/>
      <c r="H46" s="52"/>
    </row>
    <row r="47" spans="1:8" ht="11.25" thickBot="1">
      <c r="A47" s="45" t="s">
        <v>2</v>
      </c>
      <c r="B47" s="46"/>
      <c r="C47" s="63"/>
      <c r="D47" s="133"/>
      <c r="E47" s="63"/>
      <c r="F47" s="46"/>
      <c r="G47" s="63"/>
      <c r="H47" s="53"/>
    </row>
    <row r="48" spans="1:8" ht="12" thickTop="1" thickBot="1">
      <c r="A48" s="47" t="s">
        <v>3</v>
      </c>
      <c r="B48" s="48" t="s">
        <v>4</v>
      </c>
      <c r="C48" s="64" t="s">
        <v>5</v>
      </c>
      <c r="D48" s="64" t="s">
        <v>6</v>
      </c>
      <c r="E48" s="134" t="s">
        <v>7</v>
      </c>
      <c r="F48" s="47" t="s">
        <v>8</v>
      </c>
      <c r="G48" s="64" t="s">
        <v>9</v>
      </c>
      <c r="H48" s="49" t="s">
        <v>10</v>
      </c>
    </row>
    <row r="49" spans="1:8" ht="21.75" thickTop="1">
      <c r="A49" s="89" t="s">
        <v>11</v>
      </c>
      <c r="B49" s="90" t="s">
        <v>60</v>
      </c>
      <c r="C49" s="159" t="s">
        <v>13</v>
      </c>
      <c r="D49" s="160" t="s">
        <v>14</v>
      </c>
      <c r="E49" s="161" t="s">
        <v>61</v>
      </c>
      <c r="F49" s="91"/>
      <c r="G49" s="92"/>
      <c r="H49" s="93" t="str">
        <f>IF(OR(ISBLANK(F49),F49="ID"),"",LOOKUP(F49,Arkusz1!$A$2:$A$31,Arkusz1!$B$2:$B$31))</f>
        <v/>
      </c>
    </row>
    <row r="50" spans="1:8">
      <c r="A50" s="37" t="s">
        <v>62</v>
      </c>
      <c r="B50" s="17" t="s">
        <v>63</v>
      </c>
      <c r="C50" s="1" t="s">
        <v>13</v>
      </c>
      <c r="D50" s="154"/>
      <c r="E50" s="156"/>
      <c r="F50" s="87"/>
      <c r="G50" s="9"/>
      <c r="H50" s="88" t="str">
        <f>IF(OR(ISBLANK(F50),F50="ID"),"",LOOKUP(F50,Arkusz1!$A$2:$A$31,Arkusz1!$B$2:$B$31))</f>
        <v/>
      </c>
    </row>
    <row r="51" spans="1:8" ht="21">
      <c r="A51" s="37" t="s">
        <v>64</v>
      </c>
      <c r="B51" s="17" t="s">
        <v>31</v>
      </c>
      <c r="C51" s="1" t="s">
        <v>13</v>
      </c>
      <c r="D51" s="154"/>
      <c r="E51" s="156"/>
      <c r="F51" s="34" t="s">
        <v>15</v>
      </c>
      <c r="G51" s="69" t="s">
        <v>65</v>
      </c>
      <c r="H51" s="80" t="str">
        <f>IF(OR(ISBLANK(F51),F51="ID"),"",LOOKUP(F51,Arkusz1!$A$2:$A$31,Arkusz1!$B$2:$B$31))</f>
        <v>Critical</v>
      </c>
    </row>
    <row r="52" spans="1:8" ht="21">
      <c r="A52" s="31" t="s">
        <v>66</v>
      </c>
      <c r="B52" s="15" t="s">
        <v>35</v>
      </c>
      <c r="C52" s="6" t="s">
        <v>13</v>
      </c>
      <c r="D52" s="153"/>
      <c r="E52" s="157" t="s">
        <v>37</v>
      </c>
      <c r="F52" s="34" t="s">
        <v>38</v>
      </c>
      <c r="G52" s="69" t="s">
        <v>39</v>
      </c>
      <c r="H52" s="80" t="str">
        <f>IF(OR(ISBLANK(F52),F52="ID"),"",LOOKUP(F52,Arkusz1!$A$2:$A$31,Arkusz1!$B$2:$B$31))</f>
        <v>Minor</v>
      </c>
    </row>
    <row r="53" spans="1:8" ht="21">
      <c r="A53" s="40"/>
      <c r="B53" s="21"/>
      <c r="C53" s="11"/>
      <c r="D53" s="135"/>
      <c r="E53" s="136"/>
      <c r="F53" s="34" t="s">
        <v>67</v>
      </c>
      <c r="G53" s="69" t="s">
        <v>68</v>
      </c>
      <c r="H53" s="80" t="str">
        <f>IF(OR(ISBLANK(F53),F53="ID"),"",LOOKUP(F53,Arkusz1!$A$2:$A$31,Arkusz1!$B$2:$B$31))</f>
        <v>Medium</v>
      </c>
    </row>
    <row r="54" spans="1:8" ht="21">
      <c r="A54" s="42"/>
      <c r="B54" s="16"/>
      <c r="C54" s="7"/>
      <c r="D54" s="151"/>
      <c r="E54" s="158"/>
      <c r="F54" s="34" t="s">
        <v>43</v>
      </c>
      <c r="G54" s="69" t="s">
        <v>69</v>
      </c>
      <c r="H54" s="80" t="str">
        <f>IF(OR(ISBLANK(F54),F54="ID"),"",LOOKUP(F54,Arkusz1!$A$2:$A$31,Arkusz1!$B$2:$B$31))</f>
        <v>Critical</v>
      </c>
    </row>
    <row r="55" spans="1:8" ht="21">
      <c r="A55" s="31" t="s">
        <v>70</v>
      </c>
      <c r="B55" s="15" t="s">
        <v>35</v>
      </c>
      <c r="C55" s="6" t="s">
        <v>13</v>
      </c>
      <c r="D55" s="153"/>
      <c r="E55" s="157" t="s">
        <v>37</v>
      </c>
      <c r="F55" s="34" t="s">
        <v>38</v>
      </c>
      <c r="G55" s="69" t="s">
        <v>39</v>
      </c>
      <c r="H55" s="80" t="str">
        <f>IF(OR(ISBLANK(F55),F55="ID"),"",LOOKUP(F55,Arkusz1!$A$2:$A$31,Arkusz1!$B$2:$B$31))</f>
        <v>Minor</v>
      </c>
    </row>
    <row r="56" spans="1:8" ht="21">
      <c r="A56" s="42"/>
      <c r="B56" s="16"/>
      <c r="C56" s="7"/>
      <c r="D56" s="151"/>
      <c r="E56" s="158"/>
      <c r="F56" s="34" t="s">
        <v>67</v>
      </c>
      <c r="G56" s="69" t="s">
        <v>68</v>
      </c>
      <c r="H56" s="80" t="str">
        <f>IF(OR(ISBLANK(F56),F56="ID"),"",LOOKUP(F56,Arkusz1!$A$2:$A$31,Arkusz1!$B$2:$B$31))</f>
        <v>Medium</v>
      </c>
    </row>
    <row r="57" spans="1:8" ht="21">
      <c r="A57" s="31" t="s">
        <v>71</v>
      </c>
      <c r="B57" s="15" t="s">
        <v>35</v>
      </c>
      <c r="C57" s="6" t="s">
        <v>13</v>
      </c>
      <c r="D57" s="153"/>
      <c r="E57" s="157" t="s">
        <v>37</v>
      </c>
      <c r="F57" s="34" t="s">
        <v>38</v>
      </c>
      <c r="G57" s="69" t="s">
        <v>39</v>
      </c>
      <c r="H57" s="80" t="str">
        <f>IF(OR(ISBLANK(F57),F57="ID"),"",LOOKUP(F57,Arkusz1!$A$2:$A$31,Arkusz1!$B$2:$B$31))</f>
        <v>Minor</v>
      </c>
    </row>
    <row r="58" spans="1:8" ht="21">
      <c r="A58" s="42"/>
      <c r="B58" s="16"/>
      <c r="C58" s="7"/>
      <c r="D58" s="151"/>
      <c r="E58" s="158"/>
      <c r="F58" s="34" t="s">
        <v>67</v>
      </c>
      <c r="G58" s="69" t="s">
        <v>68</v>
      </c>
      <c r="H58" s="80" t="str">
        <f>IF(OR(ISBLANK(F58),F58="ID"),"",LOOKUP(F58,Arkusz1!$A$2:$A$31,Arkusz1!$B$2:$B$31))</f>
        <v>Medium</v>
      </c>
    </row>
    <row r="59" spans="1:8" ht="21">
      <c r="A59" s="37" t="s">
        <v>72</v>
      </c>
      <c r="B59" s="17" t="s">
        <v>35</v>
      </c>
      <c r="C59" s="1" t="s">
        <v>13</v>
      </c>
      <c r="D59" s="154"/>
      <c r="E59" s="156" t="s">
        <v>37</v>
      </c>
      <c r="F59" s="34" t="s">
        <v>38</v>
      </c>
      <c r="G59" s="69" t="s">
        <v>39</v>
      </c>
      <c r="H59" s="80" t="str">
        <f>IF(OR(ISBLANK(F59),F59="ID"),"",LOOKUP(F59,Arkusz1!$A$2:$A$31,Arkusz1!$B$2:$B$31))</f>
        <v>Minor</v>
      </c>
    </row>
    <row r="60" spans="1:8" ht="21">
      <c r="A60" s="31" t="s">
        <v>73</v>
      </c>
      <c r="B60" s="15" t="s">
        <v>35</v>
      </c>
      <c r="C60" s="6" t="s">
        <v>13</v>
      </c>
      <c r="D60" s="153"/>
      <c r="E60" s="157" t="s">
        <v>37</v>
      </c>
      <c r="F60" s="34" t="s">
        <v>38</v>
      </c>
      <c r="G60" s="69" t="s">
        <v>39</v>
      </c>
      <c r="H60" s="80" t="str">
        <f>IF(OR(ISBLANK(F60),F60="ID"),"",LOOKUP(F60,Arkusz1!$A$2:$A$31,Arkusz1!$B$2:$B$31))</f>
        <v>Minor</v>
      </c>
    </row>
    <row r="61" spans="1:8" ht="21">
      <c r="A61" s="42"/>
      <c r="B61" s="16"/>
      <c r="C61" s="7"/>
      <c r="D61" s="151"/>
      <c r="E61" s="158"/>
      <c r="F61" s="34" t="s">
        <v>67</v>
      </c>
      <c r="G61" s="69" t="s">
        <v>74</v>
      </c>
      <c r="H61" s="80" t="str">
        <f>IF(OR(ISBLANK(F61),F61="ID"),"",LOOKUP(F61,Arkusz1!$A$2:$A$31,Arkusz1!$B$2:$B$31))</f>
        <v>Medium</v>
      </c>
    </row>
    <row r="62" spans="1:8" ht="21">
      <c r="A62" s="31" t="s">
        <v>75</v>
      </c>
      <c r="B62" s="15" t="s">
        <v>35</v>
      </c>
      <c r="C62" s="6" t="s">
        <v>13</v>
      </c>
      <c r="D62" s="153"/>
      <c r="E62" s="157" t="s">
        <v>37</v>
      </c>
      <c r="F62" s="34" t="s">
        <v>38</v>
      </c>
      <c r="G62" s="69" t="s">
        <v>39</v>
      </c>
      <c r="H62" s="80" t="str">
        <f>IF(OR(ISBLANK(F62),F62="ID"),"",LOOKUP(F62,Arkusz1!$A$2:$A$31,Arkusz1!$B$2:$B$31))</f>
        <v>Minor</v>
      </c>
    </row>
    <row r="63" spans="1:8" ht="21">
      <c r="A63" s="42"/>
      <c r="B63" s="16"/>
      <c r="C63" s="7"/>
      <c r="D63" s="151"/>
      <c r="E63" s="158"/>
      <c r="F63" s="34" t="s">
        <v>67</v>
      </c>
      <c r="G63" s="69" t="s">
        <v>76</v>
      </c>
      <c r="H63" s="80" t="str">
        <f>IF(OR(ISBLANK(F63),F63="ID"),"",LOOKUP(F63,Arkusz1!$A$2:$A$31,Arkusz1!$B$2:$B$31))</f>
        <v>Medium</v>
      </c>
    </row>
    <row r="64" spans="1:8" ht="31.5">
      <c r="A64" s="31" t="s">
        <v>77</v>
      </c>
      <c r="B64" s="15" t="s">
        <v>78</v>
      </c>
      <c r="C64" s="6" t="s">
        <v>36</v>
      </c>
      <c r="D64" s="153"/>
      <c r="E64" s="157" t="s">
        <v>37</v>
      </c>
      <c r="F64" s="34" t="s">
        <v>79</v>
      </c>
      <c r="G64" s="69" t="s">
        <v>80</v>
      </c>
      <c r="H64" s="80" t="str">
        <f>IF(OR(ISBLANK(F64),F64="ID"),"",LOOKUP(F64,Arkusz1!$A$2:$A$31,Arkusz1!$B$2:$B$31))</f>
        <v>Medium</v>
      </c>
    </row>
    <row r="65" spans="1:8" ht="31.5">
      <c r="A65" s="42"/>
      <c r="B65" s="16"/>
      <c r="C65" s="7"/>
      <c r="D65" s="151"/>
      <c r="E65" s="158"/>
      <c r="F65" s="85"/>
      <c r="G65" s="10" t="s">
        <v>81</v>
      </c>
      <c r="H65" s="81" t="str">
        <f>IF(OR(ISBLANK(F65),F65="ID"),"",LOOKUP(F65,Arkusz1!$A$2:$A$31,Arkusz1!$B$2:$B$31))</f>
        <v/>
      </c>
    </row>
    <row r="66" spans="1:8" ht="21">
      <c r="A66" s="31" t="s">
        <v>82</v>
      </c>
      <c r="B66" s="15" t="s">
        <v>83</v>
      </c>
      <c r="C66" s="6" t="s">
        <v>13</v>
      </c>
      <c r="D66" s="153"/>
      <c r="E66" s="157" t="s">
        <v>84</v>
      </c>
      <c r="F66" s="34" t="s">
        <v>53</v>
      </c>
      <c r="G66" s="69" t="s">
        <v>85</v>
      </c>
      <c r="H66" s="80" t="str">
        <f>IF(OR(ISBLANK(F66),F66="ID"),"",LOOKUP(F66,Arkusz1!$A$2:$A$31,Arkusz1!$B$2:$B$31))</f>
        <v>Medium</v>
      </c>
    </row>
    <row r="67" spans="1:8">
      <c r="A67" s="42"/>
      <c r="B67" s="16"/>
      <c r="C67" s="7"/>
      <c r="D67" s="151"/>
      <c r="E67" s="158"/>
      <c r="F67" s="34" t="s">
        <v>56</v>
      </c>
      <c r="G67" s="69" t="s">
        <v>86</v>
      </c>
      <c r="H67" s="80" t="str">
        <f>IF(OR(ISBLANK(F67),F67="ID"),"",LOOKUP(F67,Arkusz1!$A$2:$A$31,Arkusz1!$B$2:$B$31))</f>
        <v>Medium</v>
      </c>
    </row>
    <row r="68" spans="1:8" ht="21">
      <c r="A68" s="31" t="s">
        <v>87</v>
      </c>
      <c r="B68" s="15" t="s">
        <v>35</v>
      </c>
      <c r="C68" s="6" t="s">
        <v>13</v>
      </c>
      <c r="D68" s="153"/>
      <c r="E68" s="157" t="s">
        <v>37</v>
      </c>
      <c r="F68" s="34" t="s">
        <v>38</v>
      </c>
      <c r="G68" s="69" t="s">
        <v>39</v>
      </c>
      <c r="H68" s="80" t="str">
        <f>IF(OR(ISBLANK(F68),F68="ID"),"",LOOKUP(F68,Arkusz1!$A$2:$A$31,Arkusz1!$B$2:$B$31))</f>
        <v>Minor</v>
      </c>
    </row>
    <row r="69" spans="1:8" ht="31.5">
      <c r="A69" s="42"/>
      <c r="B69" s="16"/>
      <c r="C69" s="7"/>
      <c r="D69" s="151"/>
      <c r="E69" s="158"/>
      <c r="F69" s="34" t="s">
        <v>15</v>
      </c>
      <c r="G69" s="69" t="s">
        <v>88</v>
      </c>
      <c r="H69" s="80" t="str">
        <f>IF(OR(ISBLANK(F69),F69="ID"),"",LOOKUP(F69,Arkusz1!$A$2:$A$31,Arkusz1!$B$2:$B$31))</f>
        <v>Critical</v>
      </c>
    </row>
    <row r="70" spans="1:8" ht="21">
      <c r="A70" s="31" t="s">
        <v>89</v>
      </c>
      <c r="B70" s="15" t="s">
        <v>90</v>
      </c>
      <c r="C70" s="6" t="s">
        <v>13</v>
      </c>
      <c r="D70" s="153"/>
      <c r="E70" s="157" t="s">
        <v>91</v>
      </c>
      <c r="F70" s="34" t="s">
        <v>67</v>
      </c>
      <c r="G70" s="69" t="s">
        <v>92</v>
      </c>
      <c r="H70" s="80" t="str">
        <f>IF(OR(ISBLANK(F70),F70="ID"),"",LOOKUP(F70,Arkusz1!$A$2:$A$31,Arkusz1!$B$2:$B$31))</f>
        <v>Medium</v>
      </c>
    </row>
    <row r="71" spans="1:8">
      <c r="A71" s="42"/>
      <c r="B71" s="16"/>
      <c r="C71" s="7"/>
      <c r="D71" s="151"/>
      <c r="E71" s="158"/>
      <c r="F71" s="85"/>
      <c r="G71" s="10" t="s">
        <v>46</v>
      </c>
      <c r="H71" s="81" t="str">
        <f>IF(OR(ISBLANK(F71),F71="ID"),"",LOOKUP(F71,Arkusz1!$A$2:$A$31,Arkusz1!$B$2:$B$31))</f>
        <v/>
      </c>
    </row>
    <row r="72" spans="1:8" ht="21">
      <c r="A72" s="31" t="s">
        <v>93</v>
      </c>
      <c r="B72" s="15" t="s">
        <v>83</v>
      </c>
      <c r="C72" s="6" t="s">
        <v>13</v>
      </c>
      <c r="D72" s="153"/>
      <c r="E72" s="157" t="s">
        <v>84</v>
      </c>
      <c r="F72" s="34" t="s">
        <v>53</v>
      </c>
      <c r="G72" s="69" t="s">
        <v>85</v>
      </c>
      <c r="H72" s="80" t="str">
        <f>IF(OR(ISBLANK(F72),F72="ID"),"",LOOKUP(F72,Arkusz1!$A$2:$A$31,Arkusz1!$B$2:$B$31))</f>
        <v>Medium</v>
      </c>
    </row>
    <row r="73" spans="1:8">
      <c r="A73" s="42"/>
      <c r="B73" s="16"/>
      <c r="C73" s="7"/>
      <c r="D73" s="151"/>
      <c r="E73" s="158"/>
      <c r="F73" s="34" t="s">
        <v>56</v>
      </c>
      <c r="G73" s="69" t="s">
        <v>86</v>
      </c>
      <c r="H73" s="80" t="str">
        <f>IF(OR(ISBLANK(F73),F73="ID"),"",LOOKUP(F73,Arkusz1!$A$2:$A$31,Arkusz1!$B$2:$B$31))</f>
        <v>Medium</v>
      </c>
    </row>
    <row r="74" spans="1:8">
      <c r="A74" s="37" t="s">
        <v>94</v>
      </c>
      <c r="B74" s="17" t="s">
        <v>95</v>
      </c>
      <c r="C74" s="1" t="s">
        <v>13</v>
      </c>
      <c r="D74" s="154"/>
      <c r="E74" s="156" t="s">
        <v>96</v>
      </c>
      <c r="F74" s="87"/>
      <c r="G74" s="9"/>
      <c r="H74" s="88" t="str">
        <f>IF(OR(ISBLANK(F74),F74="ID"),"",LOOKUP(F74,Arkusz1!$A$2:$A$31,Arkusz1!$B$2:$B$31))</f>
        <v/>
      </c>
    </row>
    <row r="75" spans="1:8" ht="31.5">
      <c r="A75" s="31" t="s">
        <v>97</v>
      </c>
      <c r="B75" s="15" t="s">
        <v>78</v>
      </c>
      <c r="C75" s="6" t="s">
        <v>13</v>
      </c>
      <c r="D75" s="153"/>
      <c r="E75" s="157"/>
      <c r="F75" s="34" t="s">
        <v>79</v>
      </c>
      <c r="G75" s="69" t="s">
        <v>98</v>
      </c>
      <c r="H75" s="80" t="str">
        <f>IF(OR(ISBLANK(F75),F75="ID"),"",LOOKUP(F75,Arkusz1!$A$2:$A$31,Arkusz1!$B$2:$B$31))</f>
        <v>Medium</v>
      </c>
    </row>
    <row r="76" spans="1:8">
      <c r="A76" s="42"/>
      <c r="B76" s="16"/>
      <c r="C76" s="7"/>
      <c r="D76" s="151"/>
      <c r="E76" s="158"/>
      <c r="F76" s="85"/>
      <c r="G76" s="10" t="s">
        <v>99</v>
      </c>
      <c r="H76" s="81" t="str">
        <f>IF(OR(ISBLANK(F76),F76="ID"),"",LOOKUP(F76,Arkusz1!$A$2:$A$31,Arkusz1!$B$2:$B$31))</f>
        <v/>
      </c>
    </row>
    <row r="77" spans="1:8" ht="31.5">
      <c r="A77" s="31" t="s">
        <v>100</v>
      </c>
      <c r="B77" s="15" t="s">
        <v>78</v>
      </c>
      <c r="C77" s="6" t="s">
        <v>13</v>
      </c>
      <c r="D77" s="153"/>
      <c r="E77" s="157"/>
      <c r="F77" s="34" t="s">
        <v>79</v>
      </c>
      <c r="G77" s="69" t="s">
        <v>101</v>
      </c>
      <c r="H77" s="80" t="str">
        <f>IF(OR(ISBLANK(F77),F77="ID"),"",LOOKUP(F77,Arkusz1!$A$2:$A$31,Arkusz1!$B$2:$B$31))</f>
        <v>Medium</v>
      </c>
    </row>
    <row r="78" spans="1:8">
      <c r="A78" s="42"/>
      <c r="B78" s="16"/>
      <c r="C78" s="7"/>
      <c r="D78" s="151"/>
      <c r="E78" s="158"/>
      <c r="F78" s="85"/>
      <c r="G78" s="10" t="s">
        <v>99</v>
      </c>
      <c r="H78" s="81" t="str">
        <f>IF(OR(ISBLANK(F78),F78="ID"),"",LOOKUP(F78,Arkusz1!$A$2:$A$31,Arkusz1!$B$2:$B$31))</f>
        <v/>
      </c>
    </row>
    <row r="79" spans="1:8" ht="21">
      <c r="A79" s="31" t="s">
        <v>102</v>
      </c>
      <c r="B79" s="15" t="s">
        <v>35</v>
      </c>
      <c r="C79" s="6" t="s">
        <v>13</v>
      </c>
      <c r="D79" s="153"/>
      <c r="E79" s="157" t="s">
        <v>37</v>
      </c>
      <c r="F79" s="34" t="s">
        <v>38</v>
      </c>
      <c r="G79" s="69" t="s">
        <v>39</v>
      </c>
      <c r="H79" s="80" t="str">
        <f>IF(OR(ISBLANK(F79),F79="ID"),"",LOOKUP(F79,Arkusz1!$A$2:$A$31,Arkusz1!$B$2:$B$31))</f>
        <v>Minor</v>
      </c>
    </row>
    <row r="80" spans="1:8" ht="21.75" thickBot="1">
      <c r="A80" s="32"/>
      <c r="B80" s="33"/>
      <c r="C80" s="137"/>
      <c r="D80" s="138"/>
      <c r="E80" s="139"/>
      <c r="F80" s="35" t="s">
        <v>67</v>
      </c>
      <c r="G80" s="66" t="s">
        <v>103</v>
      </c>
      <c r="H80" s="55" t="str">
        <f>IF(OR(ISBLANK(F80),F80="ID"),"",LOOKUP(F80,Arkusz1!$A$2:$A$31,Arkusz1!$B$2:$B$31))</f>
        <v>Medium</v>
      </c>
    </row>
    <row r="81" spans="1:10" ht="12" thickTop="1" thickBot="1">
      <c r="A81" s="45" t="s">
        <v>20</v>
      </c>
      <c r="B81" s="46"/>
      <c r="C81" s="63"/>
      <c r="D81" s="133"/>
      <c r="E81" s="63"/>
      <c r="F81" s="46"/>
      <c r="G81" s="63"/>
      <c r="H81" s="53"/>
    </row>
    <row r="82" spans="1:10" ht="12" thickTop="1" thickBot="1">
      <c r="A82" s="47" t="s">
        <v>6</v>
      </c>
      <c r="B82" s="48" t="s">
        <v>22</v>
      </c>
      <c r="C82" s="140" t="s">
        <v>23</v>
      </c>
      <c r="D82" s="141"/>
      <c r="E82" s="141"/>
      <c r="F82" s="47" t="s">
        <v>8</v>
      </c>
      <c r="G82" s="64" t="s">
        <v>9</v>
      </c>
      <c r="H82" s="49" t="s">
        <v>10</v>
      </c>
    </row>
    <row r="83" spans="1:10" ht="22.5" thickTop="1">
      <c r="A83" s="76" t="s">
        <v>24</v>
      </c>
      <c r="B83" s="77">
        <v>0</v>
      </c>
      <c r="C83" s="129" t="s">
        <v>11</v>
      </c>
      <c r="D83" s="130"/>
      <c r="E83" s="162"/>
      <c r="F83" s="36" t="s">
        <v>104</v>
      </c>
      <c r="G83" s="122" t="s">
        <v>105</v>
      </c>
      <c r="H83" s="123" t="str">
        <f>IF(OR(ISBLANK(F83),F83="ID"),"",LOOKUP(F83,Arkusz1!$A$2:$A$31,Arkusz1!$B$2:$B$31))</f>
        <v>Major</v>
      </c>
    </row>
    <row r="84" spans="1:10" ht="11.25">
      <c r="A84" s="40"/>
      <c r="B84" s="21"/>
      <c r="C84" s="163"/>
      <c r="D84" s="164"/>
      <c r="E84" s="165"/>
      <c r="F84" s="124"/>
      <c r="G84" s="71" t="s">
        <v>106</v>
      </c>
      <c r="H84" s="125" t="str">
        <f>IF(OR(ISBLANK(F84),F84="ID"),"",LOOKUP(F84,Arkusz1!$A$2:$A$31,Arkusz1!$B$2:$B$31))</f>
        <v/>
      </c>
    </row>
    <row r="85" spans="1:10" ht="12" thickBot="1">
      <c r="A85" s="32"/>
      <c r="B85" s="33"/>
      <c r="C85" s="166"/>
      <c r="D85" s="167"/>
      <c r="E85" s="168"/>
      <c r="F85" s="126"/>
      <c r="G85" s="127" t="s">
        <v>107</v>
      </c>
      <c r="H85" s="128" t="str">
        <f>IF(OR(ISBLANK(F85),F85="ID"),"",LOOKUP(F85,Arkusz1!$A$2:$A$31,Arkusz1!$B$2:$B$31))</f>
        <v/>
      </c>
    </row>
    <row r="86" spans="1:10" ht="11.25" thickTop="1"/>
    <row r="88" spans="1:10">
      <c r="A88" s="43" t="s">
        <v>109</v>
      </c>
      <c r="B88" s="44" t="s">
        <v>29</v>
      </c>
      <c r="C88" s="62"/>
      <c r="D88" s="61"/>
      <c r="E88" s="62"/>
      <c r="F88" s="44"/>
      <c r="G88" s="62"/>
      <c r="H88" s="52"/>
    </row>
    <row r="89" spans="1:10" ht="11.25" thickBot="1">
      <c r="A89" s="45" t="s">
        <v>2</v>
      </c>
      <c r="B89" s="46"/>
      <c r="C89" s="63"/>
      <c r="D89" s="133"/>
      <c r="E89" s="63"/>
      <c r="F89" s="46"/>
      <c r="G89" s="63"/>
      <c r="H89" s="53"/>
    </row>
    <row r="90" spans="1:10" ht="12" thickTop="1" thickBot="1">
      <c r="A90" s="47" t="s">
        <v>3</v>
      </c>
      <c r="B90" s="48" t="s">
        <v>4</v>
      </c>
      <c r="C90" s="64" t="s">
        <v>5</v>
      </c>
      <c r="D90" s="64" t="s">
        <v>6</v>
      </c>
      <c r="E90" s="134" t="s">
        <v>7</v>
      </c>
      <c r="F90" s="47" t="s">
        <v>8</v>
      </c>
      <c r="G90" s="64" t="s">
        <v>9</v>
      </c>
      <c r="H90" s="49" t="s">
        <v>10</v>
      </c>
    </row>
    <row r="91" spans="1:10" ht="11.25" thickTop="1">
      <c r="A91" s="89" t="s">
        <v>11</v>
      </c>
      <c r="B91" s="90" t="s">
        <v>60</v>
      </c>
      <c r="C91" s="159" t="s">
        <v>13</v>
      </c>
      <c r="D91" s="160" t="s">
        <v>14</v>
      </c>
      <c r="E91" s="161">
        <v>0</v>
      </c>
      <c r="F91" s="91"/>
      <c r="G91" s="92"/>
      <c r="H91" s="93" t="str">
        <f>IF(OR(ISBLANK(F91),F91="ID"),"",LOOKUP(F91,Arkusz1!$A$2:$A$31,Arkusz1!$B$2:$B$31))</f>
        <v/>
      </c>
      <c r="J91" s="28"/>
    </row>
    <row r="92" spans="1:10">
      <c r="A92" s="37" t="s">
        <v>62</v>
      </c>
      <c r="B92" s="17" t="s">
        <v>63</v>
      </c>
      <c r="C92" s="1" t="s">
        <v>13</v>
      </c>
      <c r="D92" s="154"/>
      <c r="E92" s="156"/>
      <c r="F92" s="87"/>
      <c r="G92" s="9"/>
      <c r="H92" s="88" t="str">
        <f>IF(OR(ISBLANK(F92),F92="ID"),"",LOOKUP(F92,Arkusz1!$A$2:$A$31,Arkusz1!$B$2:$B$31))</f>
        <v/>
      </c>
      <c r="J92" s="28"/>
    </row>
    <row r="93" spans="1:10">
      <c r="A93" s="37" t="s">
        <v>64</v>
      </c>
      <c r="B93" s="17" t="s">
        <v>31</v>
      </c>
      <c r="C93" s="1" t="s">
        <v>13</v>
      </c>
      <c r="D93" s="154"/>
      <c r="E93" s="156"/>
      <c r="F93" s="94"/>
      <c r="G93" s="72"/>
      <c r="H93" s="95" t="str">
        <f>IF(OR(ISBLANK(F93),F93="ID"),"",LOOKUP(F93,Arkusz1!$A$2:$A$31,Arkusz1!$B$2:$B$31))</f>
        <v/>
      </c>
      <c r="J93" s="28"/>
    </row>
    <row r="94" spans="1:10" ht="21">
      <c r="A94" s="37" t="s">
        <v>66</v>
      </c>
      <c r="B94" s="17" t="s">
        <v>35</v>
      </c>
      <c r="C94" s="1" t="s">
        <v>13</v>
      </c>
      <c r="D94" s="154"/>
      <c r="E94" s="156" t="s">
        <v>37</v>
      </c>
      <c r="F94" s="34" t="s">
        <v>38</v>
      </c>
      <c r="G94" s="69" t="s">
        <v>39</v>
      </c>
      <c r="H94" s="80" t="str">
        <f>IF(OR(ISBLANK(F94),F94="ID"),"",LOOKUP(F94,Arkusz1!$A$2:$A$31,Arkusz1!$B$2:$B$31))</f>
        <v>Minor</v>
      </c>
      <c r="J94" s="28"/>
    </row>
    <row r="95" spans="1:10" ht="21">
      <c r="A95" s="37" t="s">
        <v>70</v>
      </c>
      <c r="B95" s="17" t="s">
        <v>35</v>
      </c>
      <c r="C95" s="1" t="s">
        <v>13</v>
      </c>
      <c r="D95" s="154"/>
      <c r="E95" s="156" t="s">
        <v>37</v>
      </c>
      <c r="F95" s="34" t="s">
        <v>38</v>
      </c>
      <c r="G95" s="69" t="s">
        <v>39</v>
      </c>
      <c r="H95" s="80" t="str">
        <f>IF(OR(ISBLANK(F95),F95="ID"),"",LOOKUP(F95,Arkusz1!$A$2:$A$31,Arkusz1!$B$2:$B$31))</f>
        <v>Minor</v>
      </c>
      <c r="J95" s="28"/>
    </row>
    <row r="96" spans="1:10" ht="21">
      <c r="A96" s="37" t="s">
        <v>71</v>
      </c>
      <c r="B96" s="17" t="s">
        <v>35</v>
      </c>
      <c r="C96" s="1" t="s">
        <v>13</v>
      </c>
      <c r="D96" s="154"/>
      <c r="E96" s="156" t="s">
        <v>37</v>
      </c>
      <c r="F96" s="34" t="s">
        <v>38</v>
      </c>
      <c r="G96" s="69" t="s">
        <v>39</v>
      </c>
      <c r="H96" s="80" t="str">
        <f>IF(OR(ISBLANK(F96),F96="ID"),"",LOOKUP(F96,Arkusz1!$A$2:$A$31,Arkusz1!$B$2:$B$31))</f>
        <v>Minor</v>
      </c>
      <c r="J96" s="28"/>
    </row>
    <row r="97" spans="1:10" ht="21">
      <c r="A97" s="37" t="s">
        <v>72</v>
      </c>
      <c r="B97" s="17" t="s">
        <v>35</v>
      </c>
      <c r="C97" s="1" t="s">
        <v>13</v>
      </c>
      <c r="D97" s="154"/>
      <c r="E97" s="156" t="s">
        <v>37</v>
      </c>
      <c r="F97" s="34" t="s">
        <v>38</v>
      </c>
      <c r="G97" s="69" t="s">
        <v>39</v>
      </c>
      <c r="H97" s="80" t="str">
        <f>IF(OR(ISBLANK(F97),F97="ID"),"",LOOKUP(F97,Arkusz1!$A$2:$A$31,Arkusz1!$B$2:$B$31))</f>
        <v>Minor</v>
      </c>
      <c r="J97" s="28"/>
    </row>
    <row r="98" spans="1:10" ht="21">
      <c r="A98" s="31" t="s">
        <v>73</v>
      </c>
      <c r="B98" s="15" t="s">
        <v>35</v>
      </c>
      <c r="C98" s="6" t="s">
        <v>13</v>
      </c>
      <c r="D98" s="153"/>
      <c r="E98" s="157" t="s">
        <v>37</v>
      </c>
      <c r="F98" s="34" t="s">
        <v>38</v>
      </c>
      <c r="G98" s="69" t="s">
        <v>39</v>
      </c>
      <c r="H98" s="80" t="str">
        <f>IF(OR(ISBLANK(F98),F98="ID"),"",LOOKUP(F98,Arkusz1!$A$2:$A$31,Arkusz1!$B$2:$B$31))</f>
        <v>Minor</v>
      </c>
      <c r="J98" s="28"/>
    </row>
    <row r="99" spans="1:10" ht="21">
      <c r="A99" s="42"/>
      <c r="B99" s="16"/>
      <c r="C99" s="7"/>
      <c r="D99" s="151"/>
      <c r="E99" s="158"/>
      <c r="F99" s="34" t="s">
        <v>67</v>
      </c>
      <c r="G99" s="69" t="s">
        <v>68</v>
      </c>
      <c r="H99" s="80" t="str">
        <f>IF(OR(ISBLANK(F99),F99="ID"),"",LOOKUP(F99,Arkusz1!$A$2:$A$31,Arkusz1!$B$2:$B$31))</f>
        <v>Medium</v>
      </c>
      <c r="J99" s="28"/>
    </row>
    <row r="100" spans="1:10" ht="21">
      <c r="A100" s="31" t="s">
        <v>75</v>
      </c>
      <c r="B100" s="15" t="s">
        <v>35</v>
      </c>
      <c r="C100" s="6" t="s">
        <v>13</v>
      </c>
      <c r="D100" s="153"/>
      <c r="E100" s="157" t="s">
        <v>37</v>
      </c>
      <c r="F100" s="34" t="s">
        <v>38</v>
      </c>
      <c r="G100" s="69" t="s">
        <v>39</v>
      </c>
      <c r="H100" s="80" t="str">
        <f>IF(OR(ISBLANK(F100),F100="ID"),"",LOOKUP(F100,Arkusz1!$A$2:$A$31,Arkusz1!$B$2:$B$31))</f>
        <v>Minor</v>
      </c>
      <c r="J100" s="28"/>
    </row>
    <row r="101" spans="1:10" ht="21">
      <c r="A101" s="42"/>
      <c r="B101" s="16"/>
      <c r="C101" s="7"/>
      <c r="D101" s="151"/>
      <c r="E101" s="158"/>
      <c r="F101" s="34" t="s">
        <v>67</v>
      </c>
      <c r="G101" s="69" t="s">
        <v>110</v>
      </c>
      <c r="H101" s="80" t="str">
        <f>IF(OR(ISBLANK(F101),F101="ID"),"",LOOKUP(F101,Arkusz1!$A$2:$A$31,Arkusz1!$B$2:$B$31))</f>
        <v>Medium</v>
      </c>
      <c r="J101" s="28"/>
    </row>
    <row r="102" spans="1:10" ht="21">
      <c r="A102" s="31" t="s">
        <v>77</v>
      </c>
      <c r="B102" s="15" t="s">
        <v>35</v>
      </c>
      <c r="C102" s="6" t="s">
        <v>13</v>
      </c>
      <c r="D102" s="153"/>
      <c r="E102" s="157" t="s">
        <v>37</v>
      </c>
      <c r="F102" s="34" t="s">
        <v>38</v>
      </c>
      <c r="G102" s="69" t="s">
        <v>39</v>
      </c>
      <c r="H102" s="80" t="str">
        <f>IF(OR(ISBLANK(F102),F102="ID"),"",LOOKUP(F102,Arkusz1!$A$2:$A$31,Arkusz1!$B$2:$B$31))</f>
        <v>Minor</v>
      </c>
      <c r="J102" s="28"/>
    </row>
    <row r="103" spans="1:10" ht="31.5">
      <c r="A103" s="42"/>
      <c r="B103" s="16"/>
      <c r="C103" s="7"/>
      <c r="D103" s="151"/>
      <c r="E103" s="158"/>
      <c r="F103" s="34" t="s">
        <v>79</v>
      </c>
      <c r="G103" s="69" t="s">
        <v>80</v>
      </c>
      <c r="H103" s="80" t="str">
        <f>IF(OR(ISBLANK(F103),F103="ID"),"",LOOKUP(F103,Arkusz1!$A$2:$A$31,Arkusz1!$B$2:$B$31))</f>
        <v>Medium</v>
      </c>
      <c r="J103" s="28"/>
    </row>
    <row r="104" spans="1:10" ht="21">
      <c r="A104" s="31" t="s">
        <v>82</v>
      </c>
      <c r="B104" s="15" t="s">
        <v>83</v>
      </c>
      <c r="C104" s="6" t="s">
        <v>13</v>
      </c>
      <c r="D104" s="153"/>
      <c r="E104" s="157" t="s">
        <v>84</v>
      </c>
      <c r="F104" s="34" t="s">
        <v>53</v>
      </c>
      <c r="G104" s="69" t="s">
        <v>85</v>
      </c>
      <c r="H104" s="80" t="str">
        <f>IF(OR(ISBLANK(F104),F104="ID"),"",LOOKUP(F104,Arkusz1!$A$2:$A$31,Arkusz1!$B$2:$B$31))</f>
        <v>Medium</v>
      </c>
      <c r="J104" s="28"/>
    </row>
    <row r="105" spans="1:10">
      <c r="A105" s="42"/>
      <c r="B105" s="16"/>
      <c r="C105" s="7"/>
      <c r="D105" s="151"/>
      <c r="E105" s="158"/>
      <c r="F105" s="34" t="s">
        <v>56</v>
      </c>
      <c r="G105" s="69" t="s">
        <v>86</v>
      </c>
      <c r="H105" s="80" t="str">
        <f>IF(OR(ISBLANK(F105),F105="ID"),"",LOOKUP(F105,Arkusz1!$A$2:$A$31,Arkusz1!$B$2:$B$31))</f>
        <v>Medium</v>
      </c>
      <c r="J105" s="28"/>
    </row>
    <row r="106" spans="1:10" ht="21">
      <c r="A106" s="31" t="s">
        <v>87</v>
      </c>
      <c r="B106" s="15" t="s">
        <v>35</v>
      </c>
      <c r="C106" s="6" t="s">
        <v>13</v>
      </c>
      <c r="D106" s="153"/>
      <c r="E106" s="157" t="s">
        <v>37</v>
      </c>
      <c r="F106" s="34" t="s">
        <v>38</v>
      </c>
      <c r="G106" s="69" t="s">
        <v>39</v>
      </c>
      <c r="H106" s="80" t="str">
        <f>IF(OR(ISBLANK(F106),F106="ID"),"",LOOKUP(F106,Arkusz1!$A$2:$A$31,Arkusz1!$B$2:$B$31))</f>
        <v>Minor</v>
      </c>
      <c r="J106" s="28"/>
    </row>
    <row r="107" spans="1:10" ht="31.5">
      <c r="A107" s="42"/>
      <c r="B107" s="16"/>
      <c r="C107" s="7"/>
      <c r="D107" s="151"/>
      <c r="E107" s="158"/>
      <c r="F107" s="34" t="s">
        <v>15</v>
      </c>
      <c r="G107" s="69" t="s">
        <v>111</v>
      </c>
      <c r="H107" s="80" t="str">
        <f>IF(OR(ISBLANK(F107),F107="ID"),"",LOOKUP(F107,Arkusz1!$A$2:$A$31,Arkusz1!$B$2:$B$31))</f>
        <v>Critical</v>
      </c>
      <c r="J107" s="28"/>
    </row>
    <row r="108" spans="1:10">
      <c r="A108" s="37" t="s">
        <v>89</v>
      </c>
      <c r="B108" s="17" t="s">
        <v>90</v>
      </c>
      <c r="C108" s="1" t="s">
        <v>13</v>
      </c>
      <c r="D108" s="154"/>
      <c r="E108" s="156" t="s">
        <v>91</v>
      </c>
      <c r="F108" s="87"/>
      <c r="G108" s="9"/>
      <c r="H108" s="88" t="str">
        <f>IF(OR(ISBLANK(F108),F108="ID"),"",LOOKUP(F108,Arkusz1!$A$2:$A$31,Arkusz1!$B$2:$B$31))</f>
        <v/>
      </c>
      <c r="J108" s="28"/>
    </row>
    <row r="109" spans="1:10" ht="21">
      <c r="A109" s="31" t="s">
        <v>93</v>
      </c>
      <c r="B109" s="15" t="s">
        <v>83</v>
      </c>
      <c r="C109" s="6" t="s">
        <v>13</v>
      </c>
      <c r="D109" s="153"/>
      <c r="E109" s="157" t="s">
        <v>84</v>
      </c>
      <c r="F109" s="34" t="s">
        <v>53</v>
      </c>
      <c r="G109" s="69" t="s">
        <v>85</v>
      </c>
      <c r="H109" s="80" t="str">
        <f>IF(OR(ISBLANK(F109),F109="ID"),"",LOOKUP(F109,Arkusz1!$A$2:$A$31,Arkusz1!$B$2:$B$31))</f>
        <v>Medium</v>
      </c>
      <c r="J109" s="28"/>
    </row>
    <row r="110" spans="1:10">
      <c r="A110" s="42"/>
      <c r="B110" s="16"/>
      <c r="C110" s="7"/>
      <c r="D110" s="151"/>
      <c r="E110" s="158"/>
      <c r="F110" s="34" t="s">
        <v>56</v>
      </c>
      <c r="G110" s="69" t="s">
        <v>86</v>
      </c>
      <c r="H110" s="80" t="str">
        <f>IF(OR(ISBLANK(F110),F110="ID"),"",LOOKUP(F110,Arkusz1!$A$2:$A$31,Arkusz1!$B$2:$B$31))</f>
        <v>Medium</v>
      </c>
      <c r="J110" s="28"/>
    </row>
    <row r="111" spans="1:10">
      <c r="A111" s="37" t="s">
        <v>94</v>
      </c>
      <c r="B111" s="17" t="s">
        <v>95</v>
      </c>
      <c r="C111" s="1" t="s">
        <v>13</v>
      </c>
      <c r="D111" s="154"/>
      <c r="E111" s="156" t="s">
        <v>96</v>
      </c>
      <c r="F111" s="87"/>
      <c r="G111" s="9"/>
      <c r="H111" s="88" t="str">
        <f>IF(OR(ISBLANK(F111),F111="ID"),"",LOOKUP(F111,Arkusz1!$A$2:$A$31,Arkusz1!$B$2:$B$31))</f>
        <v/>
      </c>
      <c r="J111" s="28"/>
    </row>
    <row r="112" spans="1:10" ht="31.5">
      <c r="A112" s="37" t="s">
        <v>97</v>
      </c>
      <c r="B112" s="17" t="s">
        <v>78</v>
      </c>
      <c r="C112" s="1" t="s">
        <v>13</v>
      </c>
      <c r="D112" s="154"/>
      <c r="E112" s="156"/>
      <c r="F112" s="34" t="s">
        <v>79</v>
      </c>
      <c r="G112" s="69" t="s">
        <v>98</v>
      </c>
      <c r="H112" s="80" t="str">
        <f>IF(OR(ISBLANK(F112),F112="ID"),"",LOOKUP(F112,Arkusz1!$A$2:$A$31,Arkusz1!$B$2:$B$31))</f>
        <v>Medium</v>
      </c>
      <c r="J112" s="28"/>
    </row>
    <row r="113" spans="1:10" ht="31.5">
      <c r="A113" s="37" t="s">
        <v>100</v>
      </c>
      <c r="B113" s="17" t="s">
        <v>78</v>
      </c>
      <c r="C113" s="1" t="s">
        <v>13</v>
      </c>
      <c r="D113" s="154"/>
      <c r="E113" s="156"/>
      <c r="F113" s="34" t="s">
        <v>79</v>
      </c>
      <c r="G113" s="69" t="s">
        <v>101</v>
      </c>
      <c r="H113" s="80" t="str">
        <f>IF(OR(ISBLANK(F113),F113="ID"),"",LOOKUP(F113,Arkusz1!$A$2:$A$31,Arkusz1!$B$2:$B$31))</f>
        <v>Medium</v>
      </c>
      <c r="J113" s="28"/>
    </row>
    <row r="114" spans="1:10" ht="21">
      <c r="A114" s="31" t="s">
        <v>102</v>
      </c>
      <c r="B114" s="15" t="s">
        <v>35</v>
      </c>
      <c r="C114" s="6" t="s">
        <v>13</v>
      </c>
      <c r="D114" s="153"/>
      <c r="E114" s="157" t="s">
        <v>37</v>
      </c>
      <c r="F114" s="34" t="s">
        <v>38</v>
      </c>
      <c r="G114" s="69" t="s">
        <v>39</v>
      </c>
      <c r="H114" s="80" t="str">
        <f>IF(OR(ISBLANK(F114),F114="ID"),"",LOOKUP(F114,Arkusz1!$A$2:$A$31,Arkusz1!$B$2:$B$31))</f>
        <v>Minor</v>
      </c>
      <c r="J114" s="28"/>
    </row>
    <row r="115" spans="1:10" ht="21">
      <c r="A115" s="42"/>
      <c r="B115" s="16"/>
      <c r="C115" s="7"/>
      <c r="D115" s="151"/>
      <c r="E115" s="158"/>
      <c r="F115" s="34" t="s">
        <v>67</v>
      </c>
      <c r="G115" s="69" t="s">
        <v>112</v>
      </c>
      <c r="H115" s="80" t="str">
        <f>IF(OR(ISBLANK(F115),F115="ID"),"",LOOKUP(F115,Arkusz1!$A$2:$A$31,Arkusz1!$B$2:$B$31))</f>
        <v>Medium</v>
      </c>
      <c r="J115" s="28"/>
    </row>
    <row r="116" spans="1:10">
      <c r="A116" s="31" t="s">
        <v>50</v>
      </c>
      <c r="B116" s="15" t="s">
        <v>51</v>
      </c>
      <c r="C116" s="6" t="s">
        <v>13</v>
      </c>
      <c r="D116" s="153" t="s">
        <v>14</v>
      </c>
      <c r="E116" s="157" t="s">
        <v>52</v>
      </c>
      <c r="F116" s="34" t="s">
        <v>53</v>
      </c>
      <c r="G116" s="69" t="s">
        <v>54</v>
      </c>
      <c r="H116" s="80" t="str">
        <f>IF(OR(ISBLANK(F116),F116="ID"),"",LOOKUP(F116,Arkusz1!$A$2:$A$31,Arkusz1!$B$2:$B$31))</f>
        <v>Medium</v>
      </c>
      <c r="J116" s="28"/>
    </row>
    <row r="117" spans="1:10">
      <c r="A117" s="42"/>
      <c r="B117" s="16"/>
      <c r="C117" s="7"/>
      <c r="D117" s="151"/>
      <c r="E117" s="158"/>
      <c r="F117" s="34" t="s">
        <v>56</v>
      </c>
      <c r="G117" s="69" t="s">
        <v>57</v>
      </c>
      <c r="H117" s="80" t="str">
        <f>IF(OR(ISBLANK(F117),F117="ID"),"",LOOKUP(F117,Arkusz1!$A$2:$A$31,Arkusz1!$B$2:$B$31))</f>
        <v>Medium</v>
      </c>
      <c r="J117" s="28"/>
    </row>
    <row r="118" spans="1:10" ht="21.75" thickBot="1">
      <c r="A118" s="38" t="s">
        <v>49</v>
      </c>
      <c r="B118" s="39" t="s">
        <v>31</v>
      </c>
      <c r="C118" s="169" t="s">
        <v>36</v>
      </c>
      <c r="D118" s="170"/>
      <c r="E118" s="171" t="s">
        <v>37</v>
      </c>
      <c r="F118" s="86"/>
      <c r="G118" s="82" t="s">
        <v>113</v>
      </c>
      <c r="H118" s="83" t="str">
        <f>IF(OR(ISBLANK(F118),F118="ID"),"",LOOKUP(F118,Arkusz1!$A$2:$A$31,Arkusz1!$B$2:$B$31))</f>
        <v/>
      </c>
      <c r="I118" s="19"/>
      <c r="J118" s="20"/>
    </row>
    <row r="119" spans="1:10" ht="12" thickTop="1" thickBot="1">
      <c r="A119" s="45" t="s">
        <v>20</v>
      </c>
      <c r="B119" s="46"/>
      <c r="C119" s="63"/>
      <c r="D119" s="133"/>
      <c r="E119" s="63"/>
      <c r="F119" s="46"/>
      <c r="G119" s="63"/>
      <c r="H119" s="53"/>
    </row>
    <row r="120" spans="1:10" ht="12" thickTop="1" thickBot="1">
      <c r="A120" s="47" t="s">
        <v>6</v>
      </c>
      <c r="B120" s="48" t="s">
        <v>22</v>
      </c>
      <c r="C120" s="140" t="s">
        <v>23</v>
      </c>
      <c r="D120" s="141"/>
      <c r="E120" s="141"/>
      <c r="F120" s="47" t="s">
        <v>8</v>
      </c>
      <c r="G120" s="64" t="s">
        <v>9</v>
      </c>
      <c r="H120" s="49" t="s">
        <v>10</v>
      </c>
    </row>
    <row r="121" spans="1:10" ht="12" thickTop="1" thickBot="1">
      <c r="A121" s="38" t="s">
        <v>24</v>
      </c>
      <c r="B121" s="39">
        <v>0</v>
      </c>
      <c r="C121" s="144" t="s">
        <v>114</v>
      </c>
      <c r="D121" s="145"/>
      <c r="E121" s="145"/>
      <c r="F121" s="35"/>
      <c r="G121" s="66"/>
      <c r="H121" s="55" t="str">
        <f>IF(OR(ISBLANK(F121),F121="ID"),"",LOOKUP(F121,Arkusz1!$A$2:$A$31,Arkusz1!$B$2:$B$31))</f>
        <v/>
      </c>
    </row>
    <row r="122" spans="1:10" ht="11.25" thickTop="1"/>
    <row r="124" spans="1:10">
      <c r="A124" s="43" t="s">
        <v>115</v>
      </c>
      <c r="B124" s="44"/>
      <c r="C124" s="62"/>
      <c r="D124" s="61"/>
      <c r="E124" s="62"/>
      <c r="F124" s="44"/>
      <c r="G124" s="62"/>
      <c r="H124" s="52"/>
    </row>
    <row r="125" spans="1:10" ht="11.25" thickBot="1">
      <c r="A125" s="45" t="s">
        <v>2</v>
      </c>
      <c r="B125" s="46"/>
      <c r="C125" s="63"/>
      <c r="D125" s="133"/>
      <c r="E125" s="63"/>
      <c r="F125" s="46"/>
      <c r="G125" s="63"/>
      <c r="H125" s="53"/>
    </row>
    <row r="126" spans="1:10" ht="12" thickTop="1" thickBot="1">
      <c r="A126" s="47" t="s">
        <v>3</v>
      </c>
      <c r="B126" s="48" t="s">
        <v>4</v>
      </c>
      <c r="C126" s="64" t="s">
        <v>5</v>
      </c>
      <c r="D126" s="64" t="s">
        <v>6</v>
      </c>
      <c r="E126" s="134" t="s">
        <v>7</v>
      </c>
      <c r="F126" s="47" t="s">
        <v>8</v>
      </c>
      <c r="G126" s="64" t="s">
        <v>9</v>
      </c>
      <c r="H126" s="49" t="s">
        <v>10</v>
      </c>
    </row>
    <row r="127" spans="1:10" ht="21.75" thickTop="1">
      <c r="A127" s="17" t="s">
        <v>116</v>
      </c>
      <c r="B127" s="17" t="s">
        <v>117</v>
      </c>
      <c r="C127" s="1" t="s">
        <v>13</v>
      </c>
      <c r="D127" s="154" t="s">
        <v>14</v>
      </c>
      <c r="E127" s="1" t="s">
        <v>61</v>
      </c>
      <c r="F127" s="18"/>
      <c r="G127" s="9"/>
      <c r="H127" s="59" t="str">
        <f>IF(OR(ISBLANK(F127),F127="ID"),"",LOOKUP(F127,Arkusz1!$A$2:$A$31,Arkusz1!$B$2:$B$31))</f>
        <v/>
      </c>
    </row>
    <row r="128" spans="1:10">
      <c r="A128" s="17" t="s">
        <v>118</v>
      </c>
      <c r="B128" s="17" t="s">
        <v>119</v>
      </c>
      <c r="C128" s="1" t="s">
        <v>13</v>
      </c>
      <c r="D128" s="154"/>
      <c r="E128" s="1" t="s">
        <v>37</v>
      </c>
      <c r="F128" s="18"/>
      <c r="G128" s="9"/>
      <c r="H128" s="59" t="str">
        <f>IF(OR(ISBLANK(F128),F128="ID"),"",LOOKUP(F128,Arkusz1!$A$2:$A$31,Arkusz1!$B$2:$B$31))</f>
        <v/>
      </c>
    </row>
    <row r="129" spans="1:8">
      <c r="A129" s="17" t="s">
        <v>120</v>
      </c>
      <c r="B129" s="17" t="s">
        <v>119</v>
      </c>
      <c r="C129" s="1" t="s">
        <v>13</v>
      </c>
      <c r="D129" s="154"/>
      <c r="E129" s="1" t="s">
        <v>37</v>
      </c>
      <c r="F129" s="18"/>
      <c r="G129" s="9"/>
      <c r="H129" s="59" t="str">
        <f>IF(OR(ISBLANK(F129),F129="ID"),"",LOOKUP(F129,Arkusz1!$A$2:$A$31,Arkusz1!$B$2:$B$31))</f>
        <v/>
      </c>
    </row>
    <row r="130" spans="1:8" ht="11.25" thickBot="1">
      <c r="A130" s="45" t="s">
        <v>20</v>
      </c>
      <c r="B130" s="46"/>
      <c r="C130" s="63"/>
      <c r="D130" s="133"/>
      <c r="E130" s="63"/>
      <c r="F130" s="46"/>
      <c r="G130" s="63"/>
      <c r="H130" s="53"/>
    </row>
    <row r="131" spans="1:8" ht="12" thickTop="1" thickBot="1">
      <c r="A131" s="47" t="s">
        <v>6</v>
      </c>
      <c r="B131" s="48" t="s">
        <v>22</v>
      </c>
      <c r="C131" s="140" t="s">
        <v>23</v>
      </c>
      <c r="D131" s="141"/>
      <c r="E131" s="141"/>
      <c r="F131" s="47" t="s">
        <v>8</v>
      </c>
      <c r="G131" s="64" t="s">
        <v>9</v>
      </c>
      <c r="H131" s="49" t="s">
        <v>10</v>
      </c>
    </row>
    <row r="132" spans="1:8" ht="22.5" thickTop="1" thickBot="1">
      <c r="A132" s="38" t="s">
        <v>24</v>
      </c>
      <c r="B132" s="39">
        <v>0</v>
      </c>
      <c r="C132" s="144" t="s">
        <v>116</v>
      </c>
      <c r="D132" s="145"/>
      <c r="E132" s="145"/>
      <c r="F132" s="35"/>
      <c r="G132" s="66" t="s">
        <v>121</v>
      </c>
      <c r="H132" s="55" t="str">
        <f>IF(OR(ISBLANK(F132),F132="ID"),"",LOOKUP(F132,Arkusz1!$A$2:$A$31,Arkusz1!$B$2:$B$31))</f>
        <v/>
      </c>
    </row>
    <row r="133" spans="1:8" ht="11.25" thickTop="1"/>
    <row r="134" spans="1:8">
      <c r="A134" s="22" t="s">
        <v>122</v>
      </c>
    </row>
    <row r="137" spans="1:8">
      <c r="A137" s="43" t="s">
        <v>123</v>
      </c>
      <c r="B137" s="44"/>
      <c r="C137" s="62"/>
      <c r="D137" s="61"/>
      <c r="E137" s="62"/>
      <c r="F137" s="44"/>
      <c r="G137" s="62"/>
      <c r="H137" s="52"/>
    </row>
    <row r="138" spans="1:8" ht="11.25" thickBot="1">
      <c r="A138" s="45" t="s">
        <v>2</v>
      </c>
      <c r="B138" s="46"/>
      <c r="C138" s="63"/>
      <c r="D138" s="133"/>
      <c r="E138" s="63"/>
      <c r="F138" s="46"/>
      <c r="G138" s="63"/>
      <c r="H138" s="53"/>
    </row>
    <row r="139" spans="1:8" ht="12" thickTop="1" thickBot="1">
      <c r="A139" s="47" t="s">
        <v>3</v>
      </c>
      <c r="B139" s="48" t="s">
        <v>4</v>
      </c>
      <c r="C139" s="64" t="s">
        <v>5</v>
      </c>
      <c r="D139" s="64" t="s">
        <v>6</v>
      </c>
      <c r="E139" s="134" t="s">
        <v>7</v>
      </c>
      <c r="F139" s="47" t="s">
        <v>8</v>
      </c>
      <c r="G139" s="64" t="s">
        <v>9</v>
      </c>
      <c r="H139" s="49" t="s">
        <v>10</v>
      </c>
    </row>
    <row r="140" spans="1:8" ht="11.25" thickTop="1">
      <c r="A140" s="89" t="s">
        <v>124</v>
      </c>
      <c r="B140" s="90" t="s">
        <v>51</v>
      </c>
      <c r="C140" s="159" t="s">
        <v>13</v>
      </c>
      <c r="D140" s="160" t="s">
        <v>14</v>
      </c>
      <c r="E140" s="161" t="s">
        <v>52</v>
      </c>
      <c r="F140" s="30" t="s">
        <v>56</v>
      </c>
      <c r="G140" s="78" t="s">
        <v>57</v>
      </c>
      <c r="H140" s="79" t="str">
        <f>IF(OR(ISBLANK(F140),F140="ID"),"",LOOKUP(F140,Arkusz1!$A$2:$A$31,Arkusz1!$B$2:$B$31))</f>
        <v>Medium</v>
      </c>
    </row>
    <row r="141" spans="1:8">
      <c r="A141" s="37" t="s">
        <v>125</v>
      </c>
      <c r="B141" s="17" t="s">
        <v>78</v>
      </c>
      <c r="C141" s="1" t="s">
        <v>13</v>
      </c>
      <c r="D141" s="154"/>
      <c r="E141" s="156"/>
      <c r="F141" s="94"/>
      <c r="G141" s="72"/>
      <c r="H141" s="95" t="str">
        <f>IF(OR(ISBLANK(F141),F141="ID"),"",LOOKUP(F141,Arkusz1!$A$2:$A$31,Arkusz1!$B$2:$B$31))</f>
        <v/>
      </c>
    </row>
    <row r="142" spans="1:8">
      <c r="A142" s="31" t="s">
        <v>126</v>
      </c>
      <c r="B142" s="15" t="s">
        <v>127</v>
      </c>
      <c r="C142" s="6" t="s">
        <v>13</v>
      </c>
      <c r="D142" s="153"/>
      <c r="E142" s="157"/>
      <c r="F142" s="34" t="s">
        <v>15</v>
      </c>
      <c r="G142" s="69" t="s">
        <v>32</v>
      </c>
      <c r="H142" s="80" t="str">
        <f>IF(OR(ISBLANK(F142),F142="ID"),"",LOOKUP(F142,Arkusz1!$A$2:$A$31,Arkusz1!$B$2:$B$31))</f>
        <v>Critical</v>
      </c>
    </row>
    <row r="143" spans="1:8">
      <c r="A143" s="40"/>
      <c r="B143" s="21"/>
      <c r="C143" s="11"/>
      <c r="D143" s="135"/>
      <c r="E143" s="136"/>
      <c r="F143" s="34" t="s">
        <v>128</v>
      </c>
      <c r="G143" s="69" t="s">
        <v>129</v>
      </c>
      <c r="H143" s="80" t="str">
        <f>IF(OR(ISBLANK(F143),F143="ID"),"",LOOKUP(F143,Arkusz1!$A$2:$A$31,Arkusz1!$B$2:$B$31))</f>
        <v>Major</v>
      </c>
    </row>
    <row r="144" spans="1:8" ht="21">
      <c r="A144" s="42"/>
      <c r="B144" s="16"/>
      <c r="C144" s="7"/>
      <c r="D144" s="151"/>
      <c r="E144" s="158"/>
      <c r="F144" s="34" t="s">
        <v>18</v>
      </c>
      <c r="G144" s="69" t="s">
        <v>130</v>
      </c>
      <c r="H144" s="80" t="str">
        <f>IF(OR(ISBLANK(F144),F144="ID"),"",LOOKUP(F144,Arkusz1!$A$2:$A$31,Arkusz1!$B$2:$B$31))</f>
        <v>Critical</v>
      </c>
    </row>
    <row r="145" spans="1:8" ht="31.5">
      <c r="A145" s="37" t="s">
        <v>131</v>
      </c>
      <c r="B145" s="17" t="s">
        <v>132</v>
      </c>
      <c r="C145" s="1" t="s">
        <v>13</v>
      </c>
      <c r="D145" s="154" t="s">
        <v>14</v>
      </c>
      <c r="E145" s="156"/>
      <c r="F145" s="34" t="s">
        <v>18</v>
      </c>
      <c r="G145" s="69" t="s">
        <v>133</v>
      </c>
      <c r="H145" s="80" t="str">
        <f>IF(OR(ISBLANK(F145),F145="ID"),"",LOOKUP(F145,Arkusz1!$A$2:$A$31,Arkusz1!$B$2:$B$31))</f>
        <v>Critical</v>
      </c>
    </row>
    <row r="146" spans="1:8" ht="21">
      <c r="A146" s="37" t="s">
        <v>134</v>
      </c>
      <c r="B146" s="17" t="s">
        <v>35</v>
      </c>
      <c r="C146" s="1" t="s">
        <v>13</v>
      </c>
      <c r="D146" s="154"/>
      <c r="E146" s="156" t="s">
        <v>37</v>
      </c>
      <c r="F146" s="34" t="s">
        <v>38</v>
      </c>
      <c r="G146" s="69" t="s">
        <v>39</v>
      </c>
      <c r="H146" s="80" t="str">
        <f>IF(OR(ISBLANK(F146),F146="ID"),"",LOOKUP(F146,Arkusz1!$A$2:$A$31,Arkusz1!$B$2:$B$31))</f>
        <v>Minor</v>
      </c>
    </row>
    <row r="147" spans="1:8" ht="21">
      <c r="A147" s="31" t="s">
        <v>135</v>
      </c>
      <c r="B147" s="15" t="s">
        <v>35</v>
      </c>
      <c r="C147" s="6" t="s">
        <v>13</v>
      </c>
      <c r="D147" s="153"/>
      <c r="E147" s="157" t="s">
        <v>37</v>
      </c>
      <c r="F147" s="34" t="s">
        <v>38</v>
      </c>
      <c r="G147" s="69" t="s">
        <v>39</v>
      </c>
      <c r="H147" s="80" t="str">
        <f>IF(OR(ISBLANK(F147),F147="ID"),"",LOOKUP(F147,Arkusz1!$A$2:$A$31,Arkusz1!$B$2:$B$31))</f>
        <v>Minor</v>
      </c>
    </row>
    <row r="148" spans="1:8" ht="21">
      <c r="A148" s="42"/>
      <c r="B148" s="16"/>
      <c r="C148" s="7"/>
      <c r="D148" s="151"/>
      <c r="E148" s="158"/>
      <c r="F148" s="34" t="s">
        <v>18</v>
      </c>
      <c r="G148" s="69" t="s">
        <v>136</v>
      </c>
      <c r="H148" s="80" t="str">
        <f>IF(OR(ISBLANK(F148),F148="ID"),"",LOOKUP(F148,Arkusz1!$A$2:$A$31,Arkusz1!$B$2:$B$31))</f>
        <v>Critical</v>
      </c>
    </row>
    <row r="149" spans="1:8" ht="21">
      <c r="A149" s="31" t="s">
        <v>137</v>
      </c>
      <c r="B149" s="15" t="s">
        <v>35</v>
      </c>
      <c r="C149" s="6" t="s">
        <v>13</v>
      </c>
      <c r="D149" s="153"/>
      <c r="E149" s="157" t="s">
        <v>37</v>
      </c>
      <c r="F149" s="34" t="s">
        <v>38</v>
      </c>
      <c r="G149" s="69" t="s">
        <v>39</v>
      </c>
      <c r="H149" s="80" t="str">
        <f>IF(OR(ISBLANK(F149),F149="ID"),"",LOOKUP(F149,Arkusz1!$A$2:$A$31,Arkusz1!$B$2:$B$31))</f>
        <v>Minor</v>
      </c>
    </row>
    <row r="150" spans="1:8">
      <c r="A150" s="42"/>
      <c r="B150" s="16"/>
      <c r="C150" s="7"/>
      <c r="D150" s="151"/>
      <c r="E150" s="158"/>
      <c r="F150" s="34" t="s">
        <v>18</v>
      </c>
      <c r="G150" s="69" t="s">
        <v>138</v>
      </c>
      <c r="H150" s="80" t="str">
        <f>IF(OR(ISBLANK(F150),F150="ID"),"",LOOKUP(F150,Arkusz1!$A$2:$A$31,Arkusz1!$B$2:$B$31))</f>
        <v>Critical</v>
      </c>
    </row>
    <row r="151" spans="1:8" ht="21.75" thickBot="1">
      <c r="A151" s="38" t="s">
        <v>139</v>
      </c>
      <c r="B151" s="39" t="s">
        <v>140</v>
      </c>
      <c r="C151" s="169" t="s">
        <v>13</v>
      </c>
      <c r="D151" s="170"/>
      <c r="E151" s="171"/>
      <c r="F151" s="35" t="s">
        <v>79</v>
      </c>
      <c r="G151" s="66" t="s">
        <v>141</v>
      </c>
      <c r="H151" s="55" t="str">
        <f>IF(OR(ISBLANK(F151),F151="ID"),"",LOOKUP(F151,Arkusz1!$A$2:$A$31,Arkusz1!$B$2:$B$31))</f>
        <v>Medium</v>
      </c>
    </row>
    <row r="152" spans="1:8" ht="11.25" thickTop="1"/>
    <row r="153" spans="1:8">
      <c r="A153" s="22" t="s">
        <v>142</v>
      </c>
    </row>
    <row r="155" spans="1:8" ht="11.25" thickBot="1">
      <c r="A155" s="45" t="s">
        <v>20</v>
      </c>
      <c r="B155" s="46"/>
      <c r="C155" s="63"/>
      <c r="D155" s="133"/>
      <c r="E155" s="63"/>
      <c r="F155" s="46"/>
      <c r="G155" s="63"/>
      <c r="H155" s="53"/>
    </row>
    <row r="156" spans="1:8" ht="12" thickTop="1" thickBot="1">
      <c r="A156" s="47" t="s">
        <v>6</v>
      </c>
      <c r="B156" s="48" t="s">
        <v>22</v>
      </c>
      <c r="C156" s="140" t="s">
        <v>23</v>
      </c>
      <c r="D156" s="141"/>
      <c r="E156" s="141"/>
      <c r="F156" s="47" t="s">
        <v>8</v>
      </c>
      <c r="G156" s="64" t="s">
        <v>9</v>
      </c>
      <c r="H156" s="49" t="s">
        <v>10</v>
      </c>
    </row>
    <row r="157" spans="1:8" ht="12" thickTop="1" thickBot="1">
      <c r="A157" s="38" t="s">
        <v>24</v>
      </c>
      <c r="B157" s="39">
        <v>0</v>
      </c>
      <c r="C157" s="144" t="s">
        <v>143</v>
      </c>
      <c r="D157" s="145"/>
      <c r="E157" s="145"/>
      <c r="F157" s="35"/>
      <c r="G157" s="66"/>
      <c r="H157" s="55" t="str">
        <f>IF(OR(ISBLANK(F157),F157="ID"),"",LOOKUP(F157,Arkusz1!$A$2:$A$31,Arkusz1!$B$2:$B$31))</f>
        <v/>
      </c>
    </row>
    <row r="158" spans="1:8" ht="11.25" thickTop="1"/>
    <row r="160" spans="1:8">
      <c r="A160" s="43" t="s">
        <v>144</v>
      </c>
      <c r="B160" s="44"/>
      <c r="C160" s="62"/>
      <c r="D160" s="61"/>
      <c r="E160" s="62"/>
      <c r="F160" s="44"/>
      <c r="G160" s="62"/>
      <c r="H160" s="52"/>
    </row>
    <row r="161" spans="1:8" ht="11.25" thickBot="1">
      <c r="A161" s="45" t="s">
        <v>2</v>
      </c>
      <c r="B161" s="46"/>
      <c r="C161" s="63"/>
      <c r="D161" s="133"/>
      <c r="E161" s="63"/>
      <c r="F161" s="46"/>
      <c r="G161" s="63"/>
      <c r="H161" s="53"/>
    </row>
    <row r="162" spans="1:8" ht="12" thickTop="1" thickBot="1">
      <c r="A162" s="47" t="s">
        <v>3</v>
      </c>
      <c r="B162" s="48" t="s">
        <v>4</v>
      </c>
      <c r="C162" s="64" t="s">
        <v>5</v>
      </c>
      <c r="D162" s="64" t="s">
        <v>6</v>
      </c>
      <c r="E162" s="134" t="s">
        <v>7</v>
      </c>
      <c r="F162" s="47" t="s">
        <v>8</v>
      </c>
      <c r="G162" s="64" t="s">
        <v>9</v>
      </c>
      <c r="H162" s="49" t="s">
        <v>10</v>
      </c>
    </row>
    <row r="163" spans="1:8" ht="11.25" thickTop="1">
      <c r="A163" s="89" t="s">
        <v>145</v>
      </c>
      <c r="B163" s="90" t="s">
        <v>146</v>
      </c>
      <c r="C163" s="159" t="s">
        <v>13</v>
      </c>
      <c r="D163" s="160" t="s">
        <v>14</v>
      </c>
      <c r="E163" s="161" t="s">
        <v>37</v>
      </c>
      <c r="F163" s="91"/>
      <c r="G163" s="92"/>
      <c r="H163" s="93" t="str">
        <f>IF(OR(ISBLANK(F163),F163="ID"),"",LOOKUP(F163,Arkusz1!$A$2:$A$31,Arkusz1!$B$2:$B$31))</f>
        <v/>
      </c>
    </row>
    <row r="164" spans="1:8" ht="11.25" thickBot="1">
      <c r="A164" s="38" t="s">
        <v>147</v>
      </c>
      <c r="B164" s="39" t="s">
        <v>148</v>
      </c>
      <c r="C164" s="169" t="s">
        <v>13</v>
      </c>
      <c r="D164" s="170" t="s">
        <v>149</v>
      </c>
      <c r="E164" s="171" t="s">
        <v>37</v>
      </c>
      <c r="F164" s="96"/>
      <c r="G164" s="97"/>
      <c r="H164" s="98" t="str">
        <f>IF(OR(ISBLANK(F164),F164="ID"),"",LOOKUP(F164,Arkusz1!$A$2:$A$31,Arkusz1!$B$2:$B$31))</f>
        <v/>
      </c>
    </row>
    <row r="165" spans="1:8" ht="12" thickTop="1" thickBot="1">
      <c r="A165" s="45" t="s">
        <v>20</v>
      </c>
      <c r="B165" s="46"/>
      <c r="C165" s="63"/>
      <c r="D165" s="133"/>
      <c r="E165" s="63"/>
      <c r="F165" s="46"/>
      <c r="G165" s="63"/>
      <c r="H165" s="53"/>
    </row>
    <row r="166" spans="1:8" ht="12" thickTop="1" thickBot="1">
      <c r="A166" s="47" t="s">
        <v>6</v>
      </c>
      <c r="B166" s="48" t="s">
        <v>22</v>
      </c>
      <c r="C166" s="140" t="s">
        <v>23</v>
      </c>
      <c r="D166" s="141"/>
      <c r="E166" s="141"/>
      <c r="F166" s="47" t="s">
        <v>8</v>
      </c>
      <c r="G166" s="64" t="s">
        <v>9</v>
      </c>
      <c r="H166" s="49" t="s">
        <v>10</v>
      </c>
    </row>
    <row r="167" spans="1:8" ht="11.25" thickTop="1">
      <c r="A167" s="89" t="s">
        <v>24</v>
      </c>
      <c r="B167" s="90">
        <v>0</v>
      </c>
      <c r="C167" s="172" t="s">
        <v>145</v>
      </c>
      <c r="D167" s="173"/>
      <c r="E167" s="174"/>
      <c r="F167" s="91"/>
      <c r="G167" s="92"/>
      <c r="H167" s="93" t="str">
        <f>IF(OR(ISBLANK(F167),F167="ID"),"",LOOKUP(F167,Arkusz1!$A$2:$A$31,Arkusz1!$B$2:$B$31))</f>
        <v/>
      </c>
    </row>
    <row r="168" spans="1:8" ht="11.25" thickBot="1">
      <c r="A168" s="38" t="s">
        <v>147</v>
      </c>
      <c r="B168" s="39">
        <v>0</v>
      </c>
      <c r="C168" s="144" t="s">
        <v>147</v>
      </c>
      <c r="D168" s="145"/>
      <c r="E168" s="175"/>
      <c r="F168" s="96"/>
      <c r="G168" s="97"/>
      <c r="H168" s="98" t="str">
        <f>IF(OR(ISBLANK(F168),F168="ID"),"",LOOKUP(F168,Arkusz1!$A$2:$A$31,Arkusz1!$B$2:$B$31))</f>
        <v/>
      </c>
    </row>
    <row r="169" spans="1:8" ht="11.25" thickTop="1"/>
    <row r="170" spans="1:8">
      <c r="A170" s="22" t="s">
        <v>150</v>
      </c>
    </row>
    <row r="173" spans="1:8">
      <c r="A173" s="43" t="s">
        <v>151</v>
      </c>
      <c r="B173" s="44"/>
      <c r="C173" s="62"/>
      <c r="D173" s="61"/>
      <c r="E173" s="62"/>
      <c r="F173" s="44"/>
      <c r="G173" s="62"/>
      <c r="H173" s="52"/>
    </row>
    <row r="174" spans="1:8" ht="11.25" thickBot="1">
      <c r="A174" s="45" t="s">
        <v>2</v>
      </c>
      <c r="B174" s="46"/>
      <c r="C174" s="63"/>
      <c r="D174" s="133"/>
      <c r="E174" s="63"/>
      <c r="F174" s="46"/>
      <c r="G174" s="63"/>
      <c r="H174" s="53"/>
    </row>
    <row r="175" spans="1:8" ht="12" thickTop="1" thickBot="1">
      <c r="A175" s="47" t="s">
        <v>3</v>
      </c>
      <c r="B175" s="48" t="s">
        <v>4</v>
      </c>
      <c r="C175" s="64" t="s">
        <v>5</v>
      </c>
      <c r="D175" s="64" t="s">
        <v>6</v>
      </c>
      <c r="E175" s="134" t="s">
        <v>7</v>
      </c>
      <c r="F175" s="47" t="s">
        <v>8</v>
      </c>
      <c r="G175" s="64" t="s">
        <v>9</v>
      </c>
      <c r="H175" s="49" t="s">
        <v>10</v>
      </c>
    </row>
    <row r="176" spans="1:8" ht="21.75" thickTop="1">
      <c r="A176" s="89" t="s">
        <v>30</v>
      </c>
      <c r="B176" s="90" t="s">
        <v>152</v>
      </c>
      <c r="C176" s="159" t="s">
        <v>13</v>
      </c>
      <c r="D176" s="160"/>
      <c r="E176" s="161" t="s">
        <v>37</v>
      </c>
      <c r="F176" s="30" t="s">
        <v>67</v>
      </c>
      <c r="G176" s="78" t="s">
        <v>153</v>
      </c>
      <c r="H176" s="79" t="str">
        <f>IF(OR(ISBLANK(F176),F176="ID"),"",LOOKUP(F176,Arkusz1!$A$2:$A$31,Arkusz1!$B$2:$B$31))</f>
        <v>Medium</v>
      </c>
    </row>
    <row r="177" spans="1:8">
      <c r="A177" s="37" t="s">
        <v>154</v>
      </c>
      <c r="B177" s="17" t="s">
        <v>155</v>
      </c>
      <c r="C177" s="1" t="s">
        <v>13</v>
      </c>
      <c r="D177" s="154" t="s">
        <v>14</v>
      </c>
      <c r="E177" s="156" t="s">
        <v>37</v>
      </c>
      <c r="F177" s="87"/>
      <c r="G177" s="9"/>
      <c r="H177" s="88" t="str">
        <f>IF(OR(ISBLANK(F177),F177="ID"),"",LOOKUP(F177,Arkusz1!$A$2:$A$31,Arkusz1!$B$2:$B$31))</f>
        <v/>
      </c>
    </row>
    <row r="178" spans="1:8">
      <c r="A178" s="37" t="s">
        <v>151</v>
      </c>
      <c r="B178" s="17" t="s">
        <v>156</v>
      </c>
      <c r="C178" s="1" t="s">
        <v>13</v>
      </c>
      <c r="D178" s="154"/>
      <c r="E178" s="156" t="s">
        <v>37</v>
      </c>
      <c r="F178" s="87"/>
      <c r="G178" s="9"/>
      <c r="H178" s="88" t="str">
        <f>IF(OR(ISBLANK(F178),F178="ID"),"",LOOKUP(F178,Arkusz1!$A$2:$A$31,Arkusz1!$B$2:$B$31))</f>
        <v/>
      </c>
    </row>
    <row r="179" spans="1:8">
      <c r="A179" s="37" t="s">
        <v>157</v>
      </c>
      <c r="B179" s="17" t="s">
        <v>158</v>
      </c>
      <c r="C179" s="1" t="s">
        <v>13</v>
      </c>
      <c r="D179" s="154"/>
      <c r="E179" s="156" t="s">
        <v>159</v>
      </c>
      <c r="F179" s="87"/>
      <c r="G179" s="9"/>
      <c r="H179" s="88" t="str">
        <f>IF(OR(ISBLANK(F179),F179="ID"),"",LOOKUP(F179,Arkusz1!$A$2:$A$31,Arkusz1!$B$2:$B$31))</f>
        <v/>
      </c>
    </row>
    <row r="180" spans="1:8" ht="11.25" thickBot="1">
      <c r="A180" s="38" t="s">
        <v>160</v>
      </c>
      <c r="B180" s="39" t="s">
        <v>51</v>
      </c>
      <c r="C180" s="169" t="s">
        <v>13</v>
      </c>
      <c r="D180" s="170"/>
      <c r="E180" s="171" t="s">
        <v>52</v>
      </c>
      <c r="F180" s="35" t="s">
        <v>56</v>
      </c>
      <c r="G180" s="66" t="s">
        <v>86</v>
      </c>
      <c r="H180" s="55" t="str">
        <f>IF(OR(ISBLANK(F180),F180="ID"),"",LOOKUP(F180,Arkusz1!$A$2:$A$31,Arkusz1!$B$2:$B$31))</f>
        <v>Medium</v>
      </c>
    </row>
    <row r="181" spans="1:8" ht="12" thickTop="1" thickBot="1">
      <c r="A181" s="45" t="s">
        <v>20</v>
      </c>
      <c r="B181" s="46"/>
      <c r="C181" s="63"/>
      <c r="D181" s="133"/>
      <c r="E181" s="63"/>
      <c r="F181" s="46"/>
      <c r="G181" s="63"/>
      <c r="H181" s="53"/>
    </row>
    <row r="182" spans="1:8" ht="12" thickTop="1" thickBot="1">
      <c r="A182" s="47" t="s">
        <v>6</v>
      </c>
      <c r="B182" s="48" t="s">
        <v>22</v>
      </c>
      <c r="C182" s="140" t="s">
        <v>23</v>
      </c>
      <c r="D182" s="141"/>
      <c r="E182" s="141"/>
      <c r="F182" s="47" t="s">
        <v>8</v>
      </c>
      <c r="G182" s="64" t="s">
        <v>9</v>
      </c>
      <c r="H182" s="49" t="s">
        <v>10</v>
      </c>
    </row>
    <row r="183" spans="1:8" ht="12" thickTop="1" thickBot="1">
      <c r="A183" s="38" t="s">
        <v>24</v>
      </c>
      <c r="B183" s="39">
        <v>0</v>
      </c>
      <c r="C183" s="144" t="s">
        <v>154</v>
      </c>
      <c r="D183" s="145"/>
      <c r="E183" s="145"/>
      <c r="F183" s="35"/>
      <c r="G183" s="66"/>
      <c r="H183" s="55" t="str">
        <f>IF(OR(ISBLANK(F183),F183="ID"),"",LOOKUP(F183,Arkusz1!$A$2:$A$31,Arkusz1!$B$2:$B$31))</f>
        <v/>
      </c>
    </row>
    <row r="184" spans="1:8" ht="11.25" thickTop="1"/>
    <row r="185" spans="1:8">
      <c r="A185" s="22" t="s">
        <v>150</v>
      </c>
    </row>
    <row r="188" spans="1:8">
      <c r="A188" s="43" t="s">
        <v>161</v>
      </c>
      <c r="B188" s="44" t="s">
        <v>29</v>
      </c>
      <c r="C188" s="62"/>
      <c r="D188" s="61"/>
      <c r="E188" s="62"/>
      <c r="F188" s="44"/>
      <c r="G188" s="62"/>
      <c r="H188" s="52"/>
    </row>
    <row r="189" spans="1:8" ht="11.25" thickBot="1">
      <c r="A189" s="45" t="s">
        <v>2</v>
      </c>
      <c r="B189" s="46"/>
      <c r="C189" s="63"/>
      <c r="D189" s="133"/>
      <c r="E189" s="63"/>
      <c r="F189" s="46"/>
      <c r="G189" s="63"/>
      <c r="H189" s="53"/>
    </row>
    <row r="190" spans="1:8" ht="12" thickTop="1" thickBot="1">
      <c r="A190" s="47" t="s">
        <v>3</v>
      </c>
      <c r="B190" s="48" t="s">
        <v>4</v>
      </c>
      <c r="C190" s="64" t="s">
        <v>5</v>
      </c>
      <c r="D190" s="64" t="s">
        <v>6</v>
      </c>
      <c r="E190" s="134" t="s">
        <v>7</v>
      </c>
      <c r="F190" s="47" t="s">
        <v>8</v>
      </c>
      <c r="G190" s="64" t="s">
        <v>9</v>
      </c>
      <c r="H190" s="49" t="s">
        <v>10</v>
      </c>
    </row>
    <row r="191" spans="1:8" ht="11.25" thickTop="1">
      <c r="A191" s="89" t="s">
        <v>157</v>
      </c>
      <c r="B191" s="90" t="s">
        <v>162</v>
      </c>
      <c r="C191" s="159" t="s">
        <v>13</v>
      </c>
      <c r="D191" s="160" t="s">
        <v>14</v>
      </c>
      <c r="E191" s="161">
        <v>0</v>
      </c>
      <c r="F191" s="91"/>
      <c r="G191" s="92"/>
      <c r="H191" s="93" t="str">
        <f>IF(OR(ISBLANK(F191),F191="ID"),"",LOOKUP(F191,Arkusz1!$A$2:$A$31,Arkusz1!$B$2:$B$31))</f>
        <v/>
      </c>
    </row>
    <row r="192" spans="1:8">
      <c r="A192" s="37" t="s">
        <v>163</v>
      </c>
      <c r="B192" s="17" t="s">
        <v>140</v>
      </c>
      <c r="C192" s="1" t="s">
        <v>13</v>
      </c>
      <c r="D192" s="154"/>
      <c r="E192" s="156"/>
      <c r="F192" s="87"/>
      <c r="G192" s="9"/>
      <c r="H192" s="88" t="str">
        <f>IF(OR(ISBLANK(F192),F192="ID"),"",LOOKUP(F192,Arkusz1!$A$2:$A$31,Arkusz1!$B$2:$B$31))</f>
        <v/>
      </c>
    </row>
    <row r="193" spans="1:8" ht="21">
      <c r="A193" s="37" t="s">
        <v>164</v>
      </c>
      <c r="B193" s="17" t="s">
        <v>35</v>
      </c>
      <c r="C193" s="1" t="s">
        <v>36</v>
      </c>
      <c r="D193" s="154"/>
      <c r="E193" s="156" t="s">
        <v>37</v>
      </c>
      <c r="F193" s="34" t="s">
        <v>38</v>
      </c>
      <c r="G193" s="69" t="s">
        <v>39</v>
      </c>
      <c r="H193" s="80" t="str">
        <f>IF(OR(ISBLANK(F193),F193="ID"),"",LOOKUP(F193,Arkusz1!$A$2:$A$31,Arkusz1!$B$2:$B$31))</f>
        <v>Minor</v>
      </c>
    </row>
    <row r="194" spans="1:8" ht="11.25" thickBot="1">
      <c r="A194" s="38" t="s">
        <v>165</v>
      </c>
      <c r="B194" s="39" t="s">
        <v>31</v>
      </c>
      <c r="C194" s="169" t="s">
        <v>36</v>
      </c>
      <c r="D194" s="170"/>
      <c r="E194" s="171" t="s">
        <v>37</v>
      </c>
      <c r="F194" s="86"/>
      <c r="G194" s="99" t="s">
        <v>166</v>
      </c>
      <c r="H194" s="100" t="str">
        <f>IF(OR(ISBLANK(F194),F194="ID"),"",LOOKUP(F194,Arkusz1!$A$2:$A$31,Arkusz1!$B$2:$B$31))</f>
        <v/>
      </c>
    </row>
    <row r="195" spans="1:8" ht="12" thickTop="1" thickBot="1">
      <c r="A195" s="45" t="s">
        <v>20</v>
      </c>
      <c r="B195" s="46"/>
      <c r="C195" s="63"/>
      <c r="D195" s="133"/>
      <c r="E195" s="63"/>
      <c r="F195" s="46"/>
      <c r="G195" s="63"/>
      <c r="H195" s="53"/>
    </row>
    <row r="196" spans="1:8" ht="12" thickTop="1" thickBot="1">
      <c r="A196" s="47" t="s">
        <v>6</v>
      </c>
      <c r="B196" s="48" t="s">
        <v>22</v>
      </c>
      <c r="C196" s="140" t="s">
        <v>23</v>
      </c>
      <c r="D196" s="141"/>
      <c r="E196" s="141"/>
      <c r="F196" s="47" t="s">
        <v>8</v>
      </c>
      <c r="G196" s="64" t="s">
        <v>9</v>
      </c>
      <c r="H196" s="49" t="s">
        <v>10</v>
      </c>
    </row>
    <row r="197" spans="1:8" ht="22.5" thickTop="1" thickBot="1">
      <c r="A197" s="38" t="s">
        <v>24</v>
      </c>
      <c r="B197" s="39">
        <v>0</v>
      </c>
      <c r="C197" s="144" t="s">
        <v>157</v>
      </c>
      <c r="D197" s="145"/>
      <c r="E197" s="145"/>
      <c r="F197" s="35"/>
      <c r="G197" s="66" t="s">
        <v>167</v>
      </c>
      <c r="H197" s="55" t="str">
        <f>IF(OR(ISBLANK(F197),F197="ID"),"",LOOKUP(F197,Arkusz1!$A$2:$A$31,Arkusz1!$B$2:$B$31))</f>
        <v/>
      </c>
    </row>
    <row r="198" spans="1:8" ht="11.25" thickTop="1"/>
    <row r="200" spans="1:8">
      <c r="A200" s="43" t="s">
        <v>168</v>
      </c>
      <c r="B200" s="44" t="s">
        <v>29</v>
      </c>
      <c r="C200" s="62"/>
      <c r="D200" s="61"/>
      <c r="E200" s="62"/>
      <c r="F200" s="44"/>
      <c r="G200" s="62"/>
      <c r="H200" s="52"/>
    </row>
    <row r="201" spans="1:8" ht="11.25" thickBot="1">
      <c r="A201" s="45" t="s">
        <v>2</v>
      </c>
      <c r="B201" s="46"/>
      <c r="C201" s="63"/>
      <c r="D201" s="133"/>
      <c r="E201" s="63"/>
      <c r="F201" s="46"/>
      <c r="G201" s="63"/>
      <c r="H201" s="53"/>
    </row>
    <row r="202" spans="1:8" ht="12" thickTop="1" thickBot="1">
      <c r="A202" s="47" t="s">
        <v>3</v>
      </c>
      <c r="B202" s="48" t="s">
        <v>4</v>
      </c>
      <c r="C202" s="64" t="s">
        <v>5</v>
      </c>
      <c r="D202" s="64" t="s">
        <v>6</v>
      </c>
      <c r="E202" s="134" t="s">
        <v>7</v>
      </c>
      <c r="F202" s="47" t="s">
        <v>8</v>
      </c>
      <c r="G202" s="64" t="s">
        <v>9</v>
      </c>
      <c r="H202" s="49" t="s">
        <v>10</v>
      </c>
    </row>
    <row r="203" spans="1:8" ht="11.25" thickTop="1">
      <c r="A203" s="89" t="s">
        <v>145</v>
      </c>
      <c r="B203" s="90" t="s">
        <v>146</v>
      </c>
      <c r="C203" s="159" t="s">
        <v>13</v>
      </c>
      <c r="D203" s="160" t="s">
        <v>14</v>
      </c>
      <c r="E203" s="161" t="s">
        <v>37</v>
      </c>
      <c r="F203" s="91"/>
      <c r="G203" s="92"/>
      <c r="H203" s="93" t="str">
        <f>IF(OR(ISBLANK(F203),F203="ID"),"",LOOKUP(F203,Arkusz1!$A$2:$A$31,Arkusz1!$B$2:$B$31))</f>
        <v/>
      </c>
    </row>
    <row r="204" spans="1:8" ht="11.25" thickBot="1">
      <c r="A204" s="38" t="s">
        <v>21</v>
      </c>
      <c r="B204" s="39" t="s">
        <v>169</v>
      </c>
      <c r="C204" s="169" t="s">
        <v>13</v>
      </c>
      <c r="D204" s="170"/>
      <c r="E204" s="171" t="s">
        <v>37</v>
      </c>
      <c r="F204" s="96"/>
      <c r="G204" s="97"/>
      <c r="H204" s="98" t="str">
        <f>IF(OR(ISBLANK(F204),F204="ID"),"",LOOKUP(F204,Arkusz1!$A$2:$A$31,Arkusz1!$B$2:$B$31))</f>
        <v/>
      </c>
    </row>
    <row r="205" spans="1:8" ht="12" thickTop="1" thickBot="1">
      <c r="A205" s="45" t="s">
        <v>20</v>
      </c>
      <c r="B205" s="46"/>
      <c r="C205" s="63"/>
      <c r="D205" s="133"/>
      <c r="E205" s="63"/>
      <c r="F205" s="46"/>
      <c r="G205" s="63"/>
      <c r="H205" s="53"/>
    </row>
    <row r="206" spans="1:8" ht="12" thickTop="1" thickBot="1">
      <c r="A206" s="47" t="s">
        <v>6</v>
      </c>
      <c r="B206" s="48" t="s">
        <v>22</v>
      </c>
      <c r="C206" s="140" t="s">
        <v>23</v>
      </c>
      <c r="D206" s="141"/>
      <c r="E206" s="141"/>
      <c r="F206" s="47" t="s">
        <v>8</v>
      </c>
      <c r="G206" s="64" t="s">
        <v>9</v>
      </c>
      <c r="H206" s="49" t="s">
        <v>10</v>
      </c>
    </row>
    <row r="207" spans="1:8" ht="22.5" thickTop="1" thickBot="1">
      <c r="A207" s="38" t="s">
        <v>24</v>
      </c>
      <c r="B207" s="39">
        <v>0</v>
      </c>
      <c r="C207" s="144" t="s">
        <v>145</v>
      </c>
      <c r="D207" s="145"/>
      <c r="E207" s="145"/>
      <c r="F207" s="35"/>
      <c r="G207" s="66" t="s">
        <v>170</v>
      </c>
      <c r="H207" s="55" t="str">
        <f>IF(OR(ISBLANK(F207),F207="ID"),"",LOOKUP(F207,Arkusz1!$A$2:$A$31,Arkusz1!$B$2:$B$31))</f>
        <v/>
      </c>
    </row>
    <row r="208" spans="1:8" ht="11.25" thickTop="1"/>
    <row r="210" spans="1:8">
      <c r="A210" s="43" t="s">
        <v>171</v>
      </c>
      <c r="B210" s="44" t="s">
        <v>172</v>
      </c>
      <c r="C210" s="62"/>
      <c r="D210" s="61"/>
      <c r="E210" s="62"/>
      <c r="F210" s="44"/>
      <c r="G210" s="62"/>
      <c r="H210" s="52"/>
    </row>
    <row r="211" spans="1:8" ht="11.25" thickBot="1">
      <c r="A211" s="45" t="s">
        <v>2</v>
      </c>
      <c r="B211" s="46"/>
      <c r="C211" s="63"/>
      <c r="D211" s="133"/>
      <c r="E211" s="63"/>
      <c r="F211" s="46"/>
      <c r="G211" s="63"/>
      <c r="H211" s="53"/>
    </row>
    <row r="212" spans="1:8" ht="12" thickTop="1" thickBot="1">
      <c r="A212" s="47" t="s">
        <v>3</v>
      </c>
      <c r="B212" s="48" t="s">
        <v>4</v>
      </c>
      <c r="C212" s="64" t="s">
        <v>5</v>
      </c>
      <c r="D212" s="64" t="s">
        <v>6</v>
      </c>
      <c r="E212" s="134" t="s">
        <v>7</v>
      </c>
      <c r="F212" s="47" t="s">
        <v>8</v>
      </c>
      <c r="G212" s="64" t="s">
        <v>9</v>
      </c>
      <c r="H212" s="49" t="s">
        <v>10</v>
      </c>
    </row>
    <row r="213" spans="1:8" ht="21.75" thickTop="1">
      <c r="A213" s="76" t="s">
        <v>30</v>
      </c>
      <c r="B213" s="77" t="s">
        <v>127</v>
      </c>
      <c r="C213" s="148" t="s">
        <v>13</v>
      </c>
      <c r="D213" s="149" t="s">
        <v>14</v>
      </c>
      <c r="E213" s="176"/>
      <c r="F213" s="30" t="s">
        <v>15</v>
      </c>
      <c r="G213" s="78" t="s">
        <v>173</v>
      </c>
      <c r="H213" s="79" t="str">
        <f>IF(OR(ISBLANK(F213),F213="ID"),"",LOOKUP(F213,Arkusz1!$A$2:$A$31,Arkusz1!$B$2:$B$31))</f>
        <v>Critical</v>
      </c>
    </row>
    <row r="214" spans="1:8">
      <c r="A214" s="42"/>
      <c r="B214" s="16"/>
      <c r="C214" s="7"/>
      <c r="D214" s="151"/>
      <c r="E214" s="158"/>
      <c r="F214" s="34" t="s">
        <v>128</v>
      </c>
      <c r="G214" s="69" t="s">
        <v>174</v>
      </c>
      <c r="H214" s="80" t="str">
        <f>IF(OR(ISBLANK(F214),F214="ID"),"",LOOKUP(F214,Arkusz1!$A$2:$A$31,Arkusz1!$B$2:$B$31))</f>
        <v>Major</v>
      </c>
    </row>
    <row r="215" spans="1:8" ht="21.75" thickBot="1">
      <c r="A215" s="38" t="s">
        <v>175</v>
      </c>
      <c r="B215" s="39" t="s">
        <v>146</v>
      </c>
      <c r="C215" s="169" t="s">
        <v>13</v>
      </c>
      <c r="D215" s="170" t="s">
        <v>14</v>
      </c>
      <c r="E215" s="171" t="s">
        <v>37</v>
      </c>
      <c r="F215" s="35" t="s">
        <v>15</v>
      </c>
      <c r="G215" s="66" t="s">
        <v>176</v>
      </c>
      <c r="H215" s="55" t="str">
        <f>IF(OR(ISBLANK(F215),F215="ID"),"",LOOKUP(F215,Arkusz1!$A$2:$A$31,Arkusz1!$B$2:$B$31))</f>
        <v>Critical</v>
      </c>
    </row>
    <row r="216" spans="1:8" ht="12" thickTop="1" thickBot="1">
      <c r="A216" s="45" t="s">
        <v>20</v>
      </c>
      <c r="B216" s="46"/>
      <c r="C216" s="63"/>
      <c r="D216" s="133"/>
      <c r="E216" s="63"/>
      <c r="F216" s="46"/>
      <c r="G216" s="63"/>
      <c r="H216" s="53"/>
    </row>
    <row r="217" spans="1:8" ht="12" thickTop="1" thickBot="1">
      <c r="A217" s="47" t="s">
        <v>6</v>
      </c>
      <c r="B217" s="48" t="s">
        <v>22</v>
      </c>
      <c r="C217" s="140" t="s">
        <v>23</v>
      </c>
      <c r="D217" s="141"/>
      <c r="E217" s="141"/>
      <c r="F217" s="47" t="s">
        <v>8</v>
      </c>
      <c r="G217" s="64" t="s">
        <v>9</v>
      </c>
      <c r="H217" s="49" t="s">
        <v>10</v>
      </c>
    </row>
    <row r="218" spans="1:8" ht="12" thickTop="1" thickBot="1">
      <c r="A218" s="38" t="s">
        <v>24</v>
      </c>
      <c r="B218" s="39">
        <v>0</v>
      </c>
      <c r="C218" s="144" t="s">
        <v>177</v>
      </c>
      <c r="D218" s="145"/>
      <c r="E218" s="145"/>
      <c r="F218" s="35"/>
      <c r="G218" s="66"/>
      <c r="H218" s="55" t="str">
        <f>IF(OR(ISBLANK(F218),F218="ID"),"",LOOKUP(F218,Arkusz1!$A$2:$A$31,Arkusz1!$B$2:$B$31))</f>
        <v/>
      </c>
    </row>
    <row r="219" spans="1:8" ht="11.25" thickTop="1"/>
    <row r="221" spans="1:8">
      <c r="A221" s="43" t="s">
        <v>178</v>
      </c>
      <c r="B221" s="44" t="s">
        <v>29</v>
      </c>
      <c r="C221" s="62"/>
      <c r="D221" s="61"/>
      <c r="E221" s="62"/>
      <c r="F221" s="44"/>
      <c r="G221" s="62"/>
      <c r="H221" s="52"/>
    </row>
    <row r="222" spans="1:8" ht="11.25" thickBot="1">
      <c r="A222" s="45" t="s">
        <v>2</v>
      </c>
      <c r="B222" s="46"/>
      <c r="C222" s="63"/>
      <c r="D222" s="133"/>
      <c r="E222" s="63"/>
      <c r="F222" s="46"/>
      <c r="G222" s="63"/>
      <c r="H222" s="53"/>
    </row>
    <row r="223" spans="1:8" ht="12" thickTop="1" thickBot="1">
      <c r="A223" s="47" t="s">
        <v>3</v>
      </c>
      <c r="B223" s="48" t="s">
        <v>4</v>
      </c>
      <c r="C223" s="64" t="s">
        <v>5</v>
      </c>
      <c r="D223" s="64" t="s">
        <v>6</v>
      </c>
      <c r="E223" s="134" t="s">
        <v>7</v>
      </c>
      <c r="F223" s="47" t="s">
        <v>8</v>
      </c>
      <c r="G223" s="64" t="s">
        <v>9</v>
      </c>
      <c r="H223" s="49" t="s">
        <v>10</v>
      </c>
    </row>
    <row r="224" spans="1:8" ht="11.25" thickTop="1">
      <c r="A224" s="89" t="s">
        <v>145</v>
      </c>
      <c r="B224" s="90" t="s">
        <v>146</v>
      </c>
      <c r="C224" s="159" t="s">
        <v>13</v>
      </c>
      <c r="D224" s="160" t="s">
        <v>14</v>
      </c>
      <c r="E224" s="161" t="s">
        <v>37</v>
      </c>
      <c r="F224" s="91"/>
      <c r="G224" s="92"/>
      <c r="H224" s="93" t="str">
        <f>IF(OR(ISBLANK(F224),F224="ID"),"",LOOKUP(F224,Arkusz1!$A$2:$A$31,Arkusz1!$B$2:$B$31))</f>
        <v/>
      </c>
    </row>
    <row r="225" spans="1:8" ht="11.25" thickBot="1">
      <c r="A225" s="38" t="s">
        <v>21</v>
      </c>
      <c r="B225" s="39" t="s">
        <v>169</v>
      </c>
      <c r="C225" s="169" t="s">
        <v>13</v>
      </c>
      <c r="D225" s="170"/>
      <c r="E225" s="171" t="s">
        <v>37</v>
      </c>
      <c r="F225" s="96"/>
      <c r="G225" s="97"/>
      <c r="H225" s="98" t="str">
        <f>IF(OR(ISBLANK(F225),F225="ID"),"",LOOKUP(F225,Arkusz1!$A$2:$A$31,Arkusz1!$B$2:$B$31))</f>
        <v/>
      </c>
    </row>
    <row r="226" spans="1:8" ht="12" thickTop="1" thickBot="1">
      <c r="A226" s="45" t="s">
        <v>20</v>
      </c>
      <c r="B226" s="46"/>
      <c r="C226" s="63"/>
      <c r="D226" s="133"/>
      <c r="E226" s="63"/>
      <c r="F226" s="46"/>
      <c r="G226" s="63"/>
      <c r="H226" s="53"/>
    </row>
    <row r="227" spans="1:8" ht="12" thickTop="1" thickBot="1">
      <c r="A227" s="47" t="s">
        <v>6</v>
      </c>
      <c r="B227" s="48" t="s">
        <v>22</v>
      </c>
      <c r="C227" s="140" t="s">
        <v>23</v>
      </c>
      <c r="D227" s="141"/>
      <c r="E227" s="141"/>
      <c r="F227" s="47" t="s">
        <v>8</v>
      </c>
      <c r="G227" s="64" t="s">
        <v>9</v>
      </c>
      <c r="H227" s="49" t="s">
        <v>10</v>
      </c>
    </row>
    <row r="228" spans="1:8" ht="22.5" thickTop="1" thickBot="1">
      <c r="A228" s="38" t="s">
        <v>24</v>
      </c>
      <c r="B228" s="39">
        <v>0</v>
      </c>
      <c r="C228" s="144" t="s">
        <v>145</v>
      </c>
      <c r="D228" s="145"/>
      <c r="E228" s="145"/>
      <c r="F228" s="35"/>
      <c r="G228" s="66" t="s">
        <v>170</v>
      </c>
      <c r="H228" s="55" t="str">
        <f>IF(OR(ISBLANK(F228),F228="ID"),"",LOOKUP(F228,Arkusz1!$A$2:$A$31,Arkusz1!$B$2:$B$31))</f>
        <v/>
      </c>
    </row>
    <row r="229" spans="1:8" ht="11.25" thickTop="1"/>
    <row r="230" spans="1:8">
      <c r="A230" s="22" t="s">
        <v>179</v>
      </c>
    </row>
    <row r="233" spans="1:8">
      <c r="A233" s="43" t="s">
        <v>180</v>
      </c>
      <c r="B233" s="44" t="s">
        <v>29</v>
      </c>
      <c r="C233" s="62"/>
      <c r="D233" s="61"/>
      <c r="E233" s="62"/>
      <c r="F233" s="44"/>
      <c r="G233" s="62"/>
      <c r="H233" s="52"/>
    </row>
    <row r="234" spans="1:8" ht="11.25" thickBot="1">
      <c r="A234" s="45" t="s">
        <v>2</v>
      </c>
      <c r="B234" s="46"/>
      <c r="C234" s="63"/>
      <c r="D234" s="133"/>
      <c r="E234" s="63"/>
      <c r="F234" s="46"/>
      <c r="G234" s="63"/>
      <c r="H234" s="53"/>
    </row>
    <row r="235" spans="1:8" ht="12" thickTop="1" thickBot="1">
      <c r="A235" s="47" t="s">
        <v>3</v>
      </c>
      <c r="B235" s="48" t="s">
        <v>4</v>
      </c>
      <c r="C235" s="64" t="s">
        <v>5</v>
      </c>
      <c r="D235" s="64" t="s">
        <v>6</v>
      </c>
      <c r="E235" s="134" t="s">
        <v>7</v>
      </c>
      <c r="F235" s="47" t="s">
        <v>8</v>
      </c>
      <c r="G235" s="64" t="s">
        <v>9</v>
      </c>
      <c r="H235" s="49" t="s">
        <v>10</v>
      </c>
    </row>
    <row r="236" spans="1:8" ht="11.25" thickTop="1">
      <c r="A236" s="89" t="s">
        <v>181</v>
      </c>
      <c r="B236" s="90" t="s">
        <v>146</v>
      </c>
      <c r="C236" s="159" t="s">
        <v>13</v>
      </c>
      <c r="D236" s="160" t="s">
        <v>14</v>
      </c>
      <c r="E236" s="161" t="s">
        <v>37</v>
      </c>
      <c r="F236" s="30" t="s">
        <v>15</v>
      </c>
      <c r="G236" s="78" t="s">
        <v>182</v>
      </c>
      <c r="H236" s="79" t="str">
        <f>IF(OR(ISBLANK(F236),F236="ID"),"",LOOKUP(F236,Arkusz1!$A$2:$A$31,Arkusz1!$B$2:$B$31))</f>
        <v>Critical</v>
      </c>
    </row>
    <row r="237" spans="1:8" ht="11.25" thickBot="1">
      <c r="A237" s="38" t="s">
        <v>183</v>
      </c>
      <c r="B237" s="39" t="s">
        <v>146</v>
      </c>
      <c r="C237" s="169" t="s">
        <v>13</v>
      </c>
      <c r="D237" s="170" t="s">
        <v>14</v>
      </c>
      <c r="E237" s="171" t="s">
        <v>37</v>
      </c>
      <c r="F237" s="35" t="s">
        <v>15</v>
      </c>
      <c r="G237" s="66" t="s">
        <v>184</v>
      </c>
      <c r="H237" s="55" t="str">
        <f>IF(OR(ISBLANK(F237),F237="ID"),"",LOOKUP(F237,Arkusz1!$A$2:$A$31,Arkusz1!$B$2:$B$31))</f>
        <v>Critical</v>
      </c>
    </row>
    <row r="238" spans="1:8" ht="12" thickTop="1" thickBot="1">
      <c r="A238" s="45" t="s">
        <v>20</v>
      </c>
      <c r="B238" s="46"/>
      <c r="C238" s="63"/>
      <c r="D238" s="133"/>
      <c r="E238" s="63"/>
      <c r="F238" s="46"/>
      <c r="G238" s="63"/>
      <c r="H238" s="53"/>
    </row>
    <row r="239" spans="1:8" ht="12" thickTop="1" thickBot="1">
      <c r="A239" s="47" t="s">
        <v>6</v>
      </c>
      <c r="B239" s="48" t="s">
        <v>22</v>
      </c>
      <c r="C239" s="140" t="s">
        <v>23</v>
      </c>
      <c r="D239" s="141"/>
      <c r="E239" s="141"/>
      <c r="F239" s="47" t="s">
        <v>8</v>
      </c>
      <c r="G239" s="64" t="s">
        <v>9</v>
      </c>
      <c r="H239" s="49" t="s">
        <v>10</v>
      </c>
    </row>
    <row r="240" spans="1:8" ht="12" thickTop="1" thickBot="1">
      <c r="A240" s="38" t="s">
        <v>24</v>
      </c>
      <c r="B240" s="39">
        <v>0</v>
      </c>
      <c r="C240" s="144" t="s">
        <v>185</v>
      </c>
      <c r="D240" s="145"/>
      <c r="E240" s="145"/>
      <c r="F240" s="35"/>
      <c r="G240" s="66"/>
      <c r="H240" s="55" t="str">
        <f>IF(OR(ISBLANK(F240),F240="ID"),"",LOOKUP(F240,Arkusz1!$A$2:$A$31,Arkusz1!$B$2:$B$31))</f>
        <v/>
      </c>
    </row>
    <row r="241" spans="1:8" ht="11.25" thickTop="1"/>
    <row r="242" spans="1:8">
      <c r="A242" s="22" t="s">
        <v>186</v>
      </c>
    </row>
    <row r="245" spans="1:8">
      <c r="A245" s="43" t="s">
        <v>187</v>
      </c>
      <c r="B245" s="44"/>
      <c r="C245" s="62"/>
      <c r="D245" s="61"/>
      <c r="E245" s="62"/>
      <c r="F245" s="44"/>
      <c r="G245" s="62"/>
      <c r="H245" s="52"/>
    </row>
    <row r="246" spans="1:8" ht="11.25" thickBot="1">
      <c r="A246" s="45" t="s">
        <v>2</v>
      </c>
      <c r="B246" s="46"/>
      <c r="C246" s="63"/>
      <c r="D246" s="133"/>
      <c r="E246" s="63"/>
      <c r="F246" s="46"/>
      <c r="G246" s="63"/>
      <c r="H246" s="53"/>
    </row>
    <row r="247" spans="1:8" ht="12" thickTop="1" thickBot="1">
      <c r="A247" s="47" t="s">
        <v>3</v>
      </c>
      <c r="B247" s="48" t="s">
        <v>4</v>
      </c>
      <c r="C247" s="64" t="s">
        <v>5</v>
      </c>
      <c r="D247" s="64" t="s">
        <v>6</v>
      </c>
      <c r="E247" s="134" t="s">
        <v>7</v>
      </c>
      <c r="F247" s="47" t="s">
        <v>8</v>
      </c>
      <c r="G247" s="64" t="s">
        <v>9</v>
      </c>
      <c r="H247" s="49" t="s">
        <v>10</v>
      </c>
    </row>
    <row r="248" spans="1:8" ht="11.25" thickTop="1">
      <c r="A248" s="89" t="s">
        <v>157</v>
      </c>
      <c r="B248" s="90" t="s">
        <v>162</v>
      </c>
      <c r="C248" s="159" t="s">
        <v>13</v>
      </c>
      <c r="D248" s="160" t="s">
        <v>14</v>
      </c>
      <c r="E248" s="161">
        <v>0</v>
      </c>
      <c r="F248" s="91"/>
      <c r="G248" s="92"/>
      <c r="H248" s="93" t="str">
        <f>IF(OR(ISBLANK(F248),F248="ID"),"",LOOKUP(F248,Arkusz1!$A$2:$A$31,Arkusz1!$B$2:$B$31))</f>
        <v/>
      </c>
    </row>
    <row r="249" spans="1:8" ht="11.25" thickBot="1">
      <c r="A249" s="38" t="s">
        <v>163</v>
      </c>
      <c r="B249" s="39" t="s">
        <v>140</v>
      </c>
      <c r="C249" s="169" t="s">
        <v>13</v>
      </c>
      <c r="D249" s="170"/>
      <c r="E249" s="171">
        <v>0</v>
      </c>
      <c r="F249" s="96"/>
      <c r="G249" s="97"/>
      <c r="H249" s="98" t="str">
        <f>IF(OR(ISBLANK(F249),F249="ID"),"",LOOKUP(F249,Arkusz1!$A$2:$A$31,Arkusz1!$B$2:$B$31))</f>
        <v/>
      </c>
    </row>
    <row r="250" spans="1:8" ht="12" thickTop="1" thickBot="1">
      <c r="A250" s="45" t="s">
        <v>20</v>
      </c>
      <c r="B250" s="46"/>
      <c r="C250" s="63"/>
      <c r="D250" s="133"/>
      <c r="E250" s="63"/>
      <c r="F250" s="46"/>
      <c r="G250" s="63"/>
      <c r="H250" s="53"/>
    </row>
    <row r="251" spans="1:8" ht="12" thickTop="1" thickBot="1">
      <c r="A251" s="47" t="s">
        <v>6</v>
      </c>
      <c r="B251" s="48" t="s">
        <v>22</v>
      </c>
      <c r="C251" s="140" t="s">
        <v>23</v>
      </c>
      <c r="D251" s="141"/>
      <c r="E251" s="141"/>
      <c r="F251" s="47" t="s">
        <v>8</v>
      </c>
      <c r="G251" s="64" t="s">
        <v>9</v>
      </c>
      <c r="H251" s="49" t="s">
        <v>10</v>
      </c>
    </row>
    <row r="252" spans="1:8" ht="22.5" thickTop="1" thickBot="1">
      <c r="A252" s="38" t="s">
        <v>24</v>
      </c>
      <c r="B252" s="39">
        <v>0</v>
      </c>
      <c r="C252" s="144" t="s">
        <v>157</v>
      </c>
      <c r="D252" s="145"/>
      <c r="E252" s="145"/>
      <c r="F252" s="35"/>
      <c r="G252" s="66" t="s">
        <v>167</v>
      </c>
      <c r="H252" s="55" t="str">
        <f>IF(OR(ISBLANK(F252),F252="ID"),"",LOOKUP(F252,Arkusz1!$A$2:$A$31,Arkusz1!$B$2:$B$31))</f>
        <v/>
      </c>
    </row>
    <row r="253" spans="1:8" ht="11.25" thickTop="1"/>
    <row r="255" spans="1:8">
      <c r="A255" s="43" t="s">
        <v>188</v>
      </c>
      <c r="B255" s="44"/>
      <c r="C255" s="62"/>
      <c r="D255" s="61"/>
      <c r="E255" s="62"/>
      <c r="F255" s="44"/>
      <c r="G255" s="62"/>
      <c r="H255" s="52"/>
    </row>
    <row r="256" spans="1:8" ht="11.25" thickBot="1">
      <c r="A256" s="45" t="s">
        <v>2</v>
      </c>
      <c r="B256" s="46"/>
      <c r="C256" s="63"/>
      <c r="D256" s="133"/>
      <c r="E256" s="63"/>
      <c r="F256" s="46"/>
      <c r="G256" s="63"/>
      <c r="H256" s="53"/>
    </row>
    <row r="257" spans="1:8" ht="12" thickTop="1" thickBot="1">
      <c r="A257" s="47" t="s">
        <v>3</v>
      </c>
      <c r="B257" s="48" t="s">
        <v>4</v>
      </c>
      <c r="C257" s="64" t="s">
        <v>5</v>
      </c>
      <c r="D257" s="64" t="s">
        <v>6</v>
      </c>
      <c r="E257" s="134" t="s">
        <v>7</v>
      </c>
      <c r="F257" s="47" t="s">
        <v>8</v>
      </c>
      <c r="G257" s="64" t="s">
        <v>9</v>
      </c>
      <c r="H257" s="49" t="s">
        <v>10</v>
      </c>
    </row>
    <row r="258" spans="1:8" ht="11.25" thickTop="1">
      <c r="A258" s="89" t="s">
        <v>189</v>
      </c>
      <c r="B258" s="90" t="s">
        <v>127</v>
      </c>
      <c r="C258" s="159" t="s">
        <v>13</v>
      </c>
      <c r="D258" s="160" t="s">
        <v>14</v>
      </c>
      <c r="E258" s="161"/>
      <c r="F258" s="91"/>
      <c r="G258" s="92"/>
      <c r="H258" s="93" t="str">
        <f>IF(OR(ISBLANK(F258),F258="ID"),"",LOOKUP(F258,Arkusz1!$A$2:$A$31,Arkusz1!$B$2:$B$31))</f>
        <v/>
      </c>
    </row>
    <row r="259" spans="1:8">
      <c r="A259" s="31" t="s">
        <v>190</v>
      </c>
      <c r="B259" s="15" t="s">
        <v>127</v>
      </c>
      <c r="C259" s="6" t="s">
        <v>36</v>
      </c>
      <c r="D259" s="153"/>
      <c r="E259" s="157" t="s">
        <v>52</v>
      </c>
      <c r="F259" s="34" t="s">
        <v>53</v>
      </c>
      <c r="G259" s="69" t="s">
        <v>191</v>
      </c>
      <c r="H259" s="80" t="str">
        <f>IF(OR(ISBLANK(F259),F259="ID"),"",LOOKUP(F259,Arkusz1!$A$2:$A$31,Arkusz1!$B$2:$B$31))</f>
        <v>Medium</v>
      </c>
    </row>
    <row r="260" spans="1:8">
      <c r="A260" s="42"/>
      <c r="B260" s="16"/>
      <c r="C260" s="7"/>
      <c r="D260" s="151"/>
      <c r="E260" s="158"/>
      <c r="F260" s="34" t="s">
        <v>56</v>
      </c>
      <c r="G260" s="69" t="s">
        <v>86</v>
      </c>
      <c r="H260" s="80" t="str">
        <f>IF(OR(ISBLANK(F260),F260="ID"),"",LOOKUP(F260,Arkusz1!$A$2:$A$31,Arkusz1!$B$2:$B$31))</f>
        <v>Medium</v>
      </c>
    </row>
    <row r="261" spans="1:8">
      <c r="A261" s="37" t="s">
        <v>192</v>
      </c>
      <c r="B261" s="17" t="s">
        <v>78</v>
      </c>
      <c r="C261" s="1" t="s">
        <v>36</v>
      </c>
      <c r="D261" s="154"/>
      <c r="E261" s="156">
        <v>0</v>
      </c>
      <c r="F261" s="87"/>
      <c r="G261" s="9"/>
      <c r="H261" s="88" t="str">
        <f>IF(OR(ISBLANK(F261),F261="ID"),"",LOOKUP(F261,Arkusz1!$A$2:$A$31,Arkusz1!$B$2:$B$31))</f>
        <v/>
      </c>
    </row>
    <row r="262" spans="1:8">
      <c r="A262" s="37" t="s">
        <v>163</v>
      </c>
      <c r="B262" s="17" t="s">
        <v>193</v>
      </c>
      <c r="C262" s="1" t="s">
        <v>36</v>
      </c>
      <c r="D262" s="154"/>
      <c r="E262" s="156">
        <v>0</v>
      </c>
      <c r="F262" s="87"/>
      <c r="G262" s="9"/>
      <c r="H262" s="88" t="str">
        <f>IF(OR(ISBLANK(F262),F262="ID"),"",LOOKUP(F262,Arkusz1!$A$2:$A$31,Arkusz1!$B$2:$B$31))</f>
        <v/>
      </c>
    </row>
    <row r="263" spans="1:8" ht="21">
      <c r="A263" s="37" t="s">
        <v>194</v>
      </c>
      <c r="B263" s="17" t="s">
        <v>195</v>
      </c>
      <c r="C263" s="1" t="s">
        <v>36</v>
      </c>
      <c r="D263" s="154"/>
      <c r="E263" s="156">
        <v>0</v>
      </c>
      <c r="F263" s="34" t="s">
        <v>196</v>
      </c>
      <c r="G263" s="69" t="s">
        <v>197</v>
      </c>
      <c r="H263" s="80" t="str">
        <f>IF(OR(ISBLANK(F263),F263="ID"),"",LOOKUP(F263,Arkusz1!$A$2:$A$31,Arkusz1!$B$2:$B$31))</f>
        <v>Major</v>
      </c>
    </row>
    <row r="264" spans="1:8">
      <c r="A264" s="37" t="s">
        <v>198</v>
      </c>
      <c r="B264" s="17" t="s">
        <v>199</v>
      </c>
      <c r="C264" s="1" t="s">
        <v>36</v>
      </c>
      <c r="D264" s="154"/>
      <c r="E264" s="156">
        <v>0</v>
      </c>
      <c r="F264" s="87"/>
      <c r="G264" s="9"/>
      <c r="H264" s="88" t="str">
        <f>IF(OR(ISBLANK(F264),F264="ID"),"",LOOKUP(F264,Arkusz1!$A$2:$A$31,Arkusz1!$B$2:$B$31))</f>
        <v/>
      </c>
    </row>
    <row r="265" spans="1:8" ht="21">
      <c r="A265" s="37" t="s">
        <v>200</v>
      </c>
      <c r="B265" s="17" t="s">
        <v>195</v>
      </c>
      <c r="C265" s="1" t="s">
        <v>36</v>
      </c>
      <c r="D265" s="154"/>
      <c r="E265" s="156">
        <v>0</v>
      </c>
      <c r="F265" s="34" t="s">
        <v>196</v>
      </c>
      <c r="G265" s="69" t="s">
        <v>197</v>
      </c>
      <c r="H265" s="80" t="str">
        <f>IF(OR(ISBLANK(F265),F265="ID"),"",LOOKUP(F265,Arkusz1!$A$2:$A$31,Arkusz1!$B$2:$B$31))</f>
        <v>Major</v>
      </c>
    </row>
    <row r="266" spans="1:8">
      <c r="A266" s="37" t="s">
        <v>201</v>
      </c>
      <c r="B266" s="17" t="s">
        <v>199</v>
      </c>
      <c r="C266" s="1" t="s">
        <v>36</v>
      </c>
      <c r="D266" s="154"/>
      <c r="E266" s="156">
        <v>0</v>
      </c>
      <c r="F266" s="87"/>
      <c r="G266" s="9"/>
      <c r="H266" s="88" t="str">
        <f>IF(OR(ISBLANK(F266),F266="ID"),"",LOOKUP(F266,Arkusz1!$A$2:$A$31,Arkusz1!$B$2:$B$31))</f>
        <v/>
      </c>
    </row>
    <row r="267" spans="1:8" ht="21">
      <c r="A267" s="37" t="s">
        <v>202</v>
      </c>
      <c r="B267" s="17" t="s">
        <v>195</v>
      </c>
      <c r="C267" s="1" t="s">
        <v>36</v>
      </c>
      <c r="D267" s="154"/>
      <c r="E267" s="156">
        <v>0</v>
      </c>
      <c r="F267" s="34" t="s">
        <v>196</v>
      </c>
      <c r="G267" s="69" t="s">
        <v>197</v>
      </c>
      <c r="H267" s="80" t="str">
        <f>IF(OR(ISBLANK(F267),F267="ID"),"",LOOKUP(F267,Arkusz1!$A$2:$A$31,Arkusz1!$B$2:$B$31))</f>
        <v>Major</v>
      </c>
    </row>
    <row r="268" spans="1:8">
      <c r="A268" s="37" t="s">
        <v>203</v>
      </c>
      <c r="B268" s="17" t="s">
        <v>31</v>
      </c>
      <c r="C268" s="1" t="s">
        <v>36</v>
      </c>
      <c r="D268" s="154"/>
      <c r="E268" s="156">
        <v>0</v>
      </c>
      <c r="F268" s="87"/>
      <c r="G268" s="9"/>
      <c r="H268" s="88" t="str">
        <f>IF(OR(ISBLANK(F268),F268="ID"),"",LOOKUP(F268,Arkusz1!$A$2:$A$31,Arkusz1!$B$2:$B$31))</f>
        <v/>
      </c>
    </row>
    <row r="269" spans="1:8" ht="11.25" thickBot="1">
      <c r="A269" s="38" t="s">
        <v>204</v>
      </c>
      <c r="B269" s="39" t="s">
        <v>199</v>
      </c>
      <c r="C269" s="169" t="s">
        <v>36</v>
      </c>
      <c r="D269" s="170"/>
      <c r="E269" s="171">
        <v>0</v>
      </c>
      <c r="F269" s="35" t="s">
        <v>53</v>
      </c>
      <c r="G269" s="66" t="s">
        <v>205</v>
      </c>
      <c r="H269" s="55" t="str">
        <f>IF(OR(ISBLANK(F269),F269="ID"),"",LOOKUP(F269,Arkusz1!$A$2:$A$31,Arkusz1!$B$2:$B$31))</f>
        <v>Medium</v>
      </c>
    </row>
    <row r="270" spans="1:8" ht="12" thickTop="1" thickBot="1">
      <c r="A270" s="45" t="s">
        <v>20</v>
      </c>
      <c r="B270" s="46"/>
      <c r="C270" s="63"/>
      <c r="D270" s="133"/>
      <c r="E270" s="63"/>
      <c r="F270" s="46"/>
      <c r="G270" s="63"/>
      <c r="H270" s="53"/>
    </row>
    <row r="271" spans="1:8" ht="12" thickTop="1" thickBot="1">
      <c r="A271" s="47" t="s">
        <v>6</v>
      </c>
      <c r="B271" s="48" t="s">
        <v>22</v>
      </c>
      <c r="C271" s="140" t="s">
        <v>23</v>
      </c>
      <c r="D271" s="141"/>
      <c r="E271" s="141"/>
      <c r="F271" s="47" t="s">
        <v>8</v>
      </c>
      <c r="G271" s="64" t="s">
        <v>9</v>
      </c>
      <c r="H271" s="49" t="s">
        <v>10</v>
      </c>
    </row>
    <row r="272" spans="1:8" ht="12" thickTop="1">
      <c r="A272" s="89" t="s">
        <v>24</v>
      </c>
      <c r="B272" s="90">
        <v>0</v>
      </c>
      <c r="C272" s="172" t="s">
        <v>189</v>
      </c>
      <c r="D272" s="177"/>
      <c r="E272" s="178"/>
      <c r="F272" s="91"/>
      <c r="G272" s="92"/>
      <c r="H272" s="93"/>
    </row>
    <row r="273" spans="1:8" ht="12" thickBot="1">
      <c r="A273" s="38" t="s">
        <v>189</v>
      </c>
      <c r="B273" s="39">
        <v>0</v>
      </c>
      <c r="C273" s="144" t="s">
        <v>189</v>
      </c>
      <c r="D273" s="179"/>
      <c r="E273" s="180"/>
      <c r="F273" s="35" t="s">
        <v>25</v>
      </c>
      <c r="G273" s="66" t="s">
        <v>26</v>
      </c>
      <c r="H273" s="55" t="str">
        <f>IF(OR(ISBLANK(F273),F273="ID"),"",LOOKUP(F273,Arkusz1!$A$2:$A$31,Arkusz1!$B$2:$B$31))</f>
        <v>Minor</v>
      </c>
    </row>
    <row r="274" spans="1:8" ht="11.25" thickTop="1"/>
    <row r="276" spans="1:8">
      <c r="A276" s="43" t="s">
        <v>206</v>
      </c>
      <c r="B276" s="44"/>
      <c r="C276" s="62"/>
      <c r="D276" s="61"/>
      <c r="E276" s="62"/>
      <c r="F276" s="44"/>
      <c r="G276" s="62"/>
      <c r="H276" s="52"/>
    </row>
    <row r="277" spans="1:8" ht="11.25" thickBot="1">
      <c r="A277" s="45" t="s">
        <v>2</v>
      </c>
      <c r="B277" s="46"/>
      <c r="C277" s="63"/>
      <c r="D277" s="133"/>
      <c r="E277" s="63"/>
      <c r="F277" s="46"/>
      <c r="G277" s="63"/>
      <c r="H277" s="53"/>
    </row>
    <row r="278" spans="1:8" ht="12" thickTop="1" thickBot="1">
      <c r="A278" s="47" t="s">
        <v>3</v>
      </c>
      <c r="B278" s="48" t="s">
        <v>4</v>
      </c>
      <c r="C278" s="64" t="s">
        <v>5</v>
      </c>
      <c r="D278" s="64" t="s">
        <v>6</v>
      </c>
      <c r="E278" s="134" t="s">
        <v>7</v>
      </c>
      <c r="F278" s="47" t="s">
        <v>8</v>
      </c>
      <c r="G278" s="64" t="s">
        <v>9</v>
      </c>
      <c r="H278" s="49" t="s">
        <v>10</v>
      </c>
    </row>
    <row r="279" spans="1:8" ht="11.25" thickTop="1">
      <c r="A279" s="89" t="s">
        <v>131</v>
      </c>
      <c r="B279" s="90" t="s">
        <v>132</v>
      </c>
      <c r="C279" s="159" t="s">
        <v>13</v>
      </c>
      <c r="D279" s="160" t="s">
        <v>14</v>
      </c>
      <c r="E279" s="161"/>
      <c r="F279" s="101"/>
      <c r="G279" s="102"/>
      <c r="H279" s="103" t="str">
        <f>IF(OR(ISBLANK(F279),F279="ID"),"",LOOKUP(F279,Arkusz1!$A$2:$A$31,Arkusz1!$B$2:$B$31))</f>
        <v/>
      </c>
    </row>
    <row r="280" spans="1:8">
      <c r="A280" s="37" t="s">
        <v>207</v>
      </c>
      <c r="B280" s="17" t="s">
        <v>83</v>
      </c>
      <c r="C280" s="1" t="s">
        <v>13</v>
      </c>
      <c r="D280" s="154"/>
      <c r="E280" s="156" t="s">
        <v>84</v>
      </c>
      <c r="F280" s="34" t="s">
        <v>56</v>
      </c>
      <c r="G280" s="69" t="s">
        <v>86</v>
      </c>
      <c r="H280" s="80" t="str">
        <f>IF(OR(ISBLANK(F280),F280="ID"),"",LOOKUP(F280,Arkusz1!$A$2:$A$31,Arkusz1!$B$2:$B$31))</f>
        <v>Medium</v>
      </c>
    </row>
    <row r="281" spans="1:8">
      <c r="A281" s="37" t="s">
        <v>9</v>
      </c>
      <c r="B281" s="17" t="s">
        <v>119</v>
      </c>
      <c r="C281" s="1" t="s">
        <v>36</v>
      </c>
      <c r="D281" s="154"/>
      <c r="E281" s="156" t="s">
        <v>37</v>
      </c>
      <c r="F281" s="87"/>
      <c r="G281" s="9"/>
      <c r="H281" s="88" t="str">
        <f>IF(OR(ISBLANK(F281),F281="ID"),"",LOOKUP(F281,Arkusz1!$A$2:$A$31,Arkusz1!$B$2:$B$31))</f>
        <v/>
      </c>
    </row>
    <row r="282" spans="1:8" ht="11.25" thickBot="1">
      <c r="A282" s="38" t="s">
        <v>157</v>
      </c>
      <c r="B282" s="39" t="s">
        <v>208</v>
      </c>
      <c r="C282" s="169" t="s">
        <v>36</v>
      </c>
      <c r="D282" s="170"/>
      <c r="E282" s="171" t="s">
        <v>37</v>
      </c>
      <c r="F282" s="96"/>
      <c r="G282" s="97"/>
      <c r="H282" s="98" t="str">
        <f>IF(OR(ISBLANK(F282),F282="ID"),"",LOOKUP(F282,Arkusz1!$A$2:$A$31,Arkusz1!$B$2:$B$31))</f>
        <v/>
      </c>
    </row>
    <row r="283" spans="1:8" ht="12" thickTop="1" thickBot="1">
      <c r="A283" s="45" t="s">
        <v>20</v>
      </c>
      <c r="B283" s="46"/>
      <c r="C283" s="63"/>
      <c r="D283" s="133"/>
      <c r="E283" s="63"/>
      <c r="F283" s="46"/>
      <c r="G283" s="63"/>
      <c r="H283" s="53"/>
    </row>
    <row r="284" spans="1:8" ht="12" thickTop="1" thickBot="1">
      <c r="A284" s="47" t="s">
        <v>6</v>
      </c>
      <c r="B284" s="48" t="s">
        <v>22</v>
      </c>
      <c r="C284" s="140" t="s">
        <v>23</v>
      </c>
      <c r="D284" s="141"/>
      <c r="E284" s="141"/>
      <c r="F284" s="47" t="s">
        <v>8</v>
      </c>
      <c r="G284" s="64" t="s">
        <v>9</v>
      </c>
      <c r="H284" s="49" t="s">
        <v>10</v>
      </c>
    </row>
    <row r="285" spans="1:8" ht="12" thickTop="1" thickBot="1">
      <c r="A285" s="38" t="s">
        <v>24</v>
      </c>
      <c r="B285" s="39">
        <v>0</v>
      </c>
      <c r="C285" s="144" t="s">
        <v>131</v>
      </c>
      <c r="D285" s="145"/>
      <c r="E285" s="145"/>
      <c r="F285" s="35"/>
      <c r="G285" s="66"/>
      <c r="H285" s="55" t="str">
        <f>IF(OR(ISBLANK(F285),F285="ID"),"",LOOKUP(F285,Arkusz1!$A$2:$A$31,Arkusz1!$B$2:$B$31))</f>
        <v/>
      </c>
    </row>
    <row r="286" spans="1:8" ht="11.25" thickTop="1"/>
    <row r="288" spans="1:8">
      <c r="A288" s="43" t="s">
        <v>209</v>
      </c>
      <c r="B288" s="44" t="s">
        <v>29</v>
      </c>
      <c r="C288" s="62"/>
      <c r="D288" s="61"/>
      <c r="E288" s="62"/>
      <c r="F288" s="44"/>
      <c r="G288" s="62"/>
      <c r="H288" s="52"/>
    </row>
    <row r="289" spans="1:8" ht="11.25" thickBot="1">
      <c r="A289" s="45" t="s">
        <v>2</v>
      </c>
      <c r="B289" s="46"/>
      <c r="C289" s="63"/>
      <c r="D289" s="133"/>
      <c r="E289" s="63"/>
      <c r="F289" s="46"/>
      <c r="G289" s="63"/>
      <c r="H289" s="53"/>
    </row>
    <row r="290" spans="1:8" ht="12" thickTop="1" thickBot="1">
      <c r="A290" s="47" t="s">
        <v>3</v>
      </c>
      <c r="B290" s="48" t="s">
        <v>4</v>
      </c>
      <c r="C290" s="64" t="s">
        <v>5</v>
      </c>
      <c r="D290" s="64" t="s">
        <v>6</v>
      </c>
      <c r="E290" s="134" t="s">
        <v>7</v>
      </c>
      <c r="F290" s="47" t="s">
        <v>8</v>
      </c>
      <c r="G290" s="64" t="s">
        <v>9</v>
      </c>
      <c r="H290" s="49" t="s">
        <v>10</v>
      </c>
    </row>
    <row r="291" spans="1:8" ht="21.75" thickTop="1">
      <c r="A291" s="89" t="s">
        <v>131</v>
      </c>
      <c r="B291" s="90" t="s">
        <v>132</v>
      </c>
      <c r="C291" s="159" t="s">
        <v>13</v>
      </c>
      <c r="D291" s="160" t="s">
        <v>14</v>
      </c>
      <c r="E291" s="161"/>
      <c r="F291" s="30" t="s">
        <v>15</v>
      </c>
      <c r="G291" s="78" t="s">
        <v>210</v>
      </c>
      <c r="H291" s="79" t="str">
        <f>IF(OR(ISBLANK(F291),F291="ID"),"",LOOKUP(F291,Arkusz1!$A$2:$A$31,Arkusz1!$B$2:$B$31))</f>
        <v>Critical</v>
      </c>
    </row>
    <row r="292" spans="1:8">
      <c r="A292" s="31" t="s">
        <v>211</v>
      </c>
      <c r="B292" s="15" t="s">
        <v>31</v>
      </c>
      <c r="C292" s="6" t="s">
        <v>13</v>
      </c>
      <c r="D292" s="153" t="s">
        <v>14</v>
      </c>
      <c r="E292" s="157"/>
      <c r="F292" s="34" t="s">
        <v>15</v>
      </c>
      <c r="G292" s="69" t="s">
        <v>32</v>
      </c>
      <c r="H292" s="80" t="str">
        <f>IF(OR(ISBLANK(F292),F292="ID"),"",LOOKUP(F292,Arkusz1!$A$2:$A$31,Arkusz1!$B$2:$B$31))</f>
        <v>Critical</v>
      </c>
    </row>
    <row r="293" spans="1:8">
      <c r="A293" s="40"/>
      <c r="B293" s="21"/>
      <c r="C293" s="11"/>
      <c r="D293" s="135"/>
      <c r="E293" s="136"/>
      <c r="F293" s="34" t="s">
        <v>18</v>
      </c>
      <c r="G293" s="69" t="s">
        <v>212</v>
      </c>
      <c r="H293" s="80" t="str">
        <f>IF(OR(ISBLANK(F293),F293="ID"),"",LOOKUP(F293,Arkusz1!$A$2:$A$31,Arkusz1!$B$2:$B$31))</f>
        <v>Critical</v>
      </c>
    </row>
    <row r="294" spans="1:8" ht="21">
      <c r="A294" s="42"/>
      <c r="B294" s="16"/>
      <c r="C294" s="7"/>
      <c r="D294" s="151"/>
      <c r="E294" s="158"/>
      <c r="F294" s="34" t="s">
        <v>67</v>
      </c>
      <c r="G294" s="69" t="s">
        <v>213</v>
      </c>
      <c r="H294" s="80" t="str">
        <f>IF(OR(ISBLANK(F294),F294="ID"),"",LOOKUP(F294,Arkusz1!$A$2:$A$31,Arkusz1!$B$2:$B$31))</f>
        <v>Medium</v>
      </c>
    </row>
    <row r="295" spans="1:8" ht="11.25" thickBot="1">
      <c r="A295" s="38" t="s">
        <v>4</v>
      </c>
      <c r="B295" s="39" t="s">
        <v>140</v>
      </c>
      <c r="C295" s="169" t="s">
        <v>13</v>
      </c>
      <c r="D295" s="170" t="s">
        <v>14</v>
      </c>
      <c r="E295" s="171"/>
      <c r="F295" s="35" t="s">
        <v>79</v>
      </c>
      <c r="G295" s="66" t="s">
        <v>214</v>
      </c>
      <c r="H295" s="55" t="str">
        <f>IF(OR(ISBLANK(F295),F295="ID"),"",LOOKUP(F295,Arkusz1!$A$2:$A$31,Arkusz1!$B$2:$B$31))</f>
        <v>Medium</v>
      </c>
    </row>
    <row r="296" spans="1:8" ht="12" thickTop="1" thickBot="1">
      <c r="A296" s="45" t="s">
        <v>20</v>
      </c>
      <c r="B296" s="46"/>
      <c r="C296" s="63"/>
      <c r="D296" s="133"/>
      <c r="E296" s="63"/>
      <c r="F296" s="46"/>
      <c r="G296" s="63"/>
      <c r="H296" s="53"/>
    </row>
    <row r="297" spans="1:8" ht="12" thickTop="1" thickBot="1">
      <c r="A297" s="47" t="s">
        <v>6</v>
      </c>
      <c r="B297" s="48" t="s">
        <v>22</v>
      </c>
      <c r="C297" s="140" t="s">
        <v>23</v>
      </c>
      <c r="D297" s="141"/>
      <c r="E297" s="141"/>
      <c r="F297" s="47" t="s">
        <v>8</v>
      </c>
      <c r="G297" s="64" t="s">
        <v>9</v>
      </c>
      <c r="H297" s="49" t="s">
        <v>10</v>
      </c>
    </row>
    <row r="298" spans="1:8" ht="43.5" thickTop="1">
      <c r="A298" s="89" t="s">
        <v>24</v>
      </c>
      <c r="B298" s="90">
        <v>0</v>
      </c>
      <c r="C298" s="172" t="s">
        <v>215</v>
      </c>
      <c r="D298" s="177"/>
      <c r="E298" s="178"/>
      <c r="F298" s="30" t="s">
        <v>216</v>
      </c>
      <c r="G298" s="78" t="s">
        <v>217</v>
      </c>
      <c r="H298" s="79" t="str">
        <f>IF(OR(ISBLANK(F298),F298="ID"),"",LOOKUP(F298,Arkusz1!$A$2:$A$31,Arkusz1!$B$2:$B$31))</f>
        <v>Critical</v>
      </c>
    </row>
    <row r="299" spans="1:8" ht="12" thickBot="1">
      <c r="A299" s="38" t="s">
        <v>218</v>
      </c>
      <c r="B299" s="39">
        <v>1</v>
      </c>
      <c r="C299" s="144" t="s">
        <v>211</v>
      </c>
      <c r="D299" s="179"/>
      <c r="E299" s="180"/>
      <c r="F299" s="96"/>
      <c r="G299" s="97"/>
      <c r="H299" s="98" t="str">
        <f>IF(OR(ISBLANK(F299),F299="ID"),"",LOOKUP(F299,Arkusz1!$A$2:$A$31,Arkusz1!$B$2:$B$31))</f>
        <v/>
      </c>
    </row>
    <row r="300" spans="1:8" ht="11.25" thickTop="1"/>
    <row r="301" spans="1:8">
      <c r="A301" s="22" t="s">
        <v>219</v>
      </c>
    </row>
    <row r="304" spans="1:8">
      <c r="A304" s="43" t="s">
        <v>220</v>
      </c>
      <c r="B304" s="44" t="s">
        <v>29</v>
      </c>
      <c r="C304" s="62"/>
      <c r="D304" s="61"/>
      <c r="E304" s="62"/>
      <c r="F304" s="44"/>
      <c r="G304" s="62"/>
      <c r="H304" s="52"/>
    </row>
    <row r="305" spans="1:8" ht="11.25" thickBot="1">
      <c r="A305" s="45" t="s">
        <v>2</v>
      </c>
      <c r="B305" s="46"/>
      <c r="C305" s="63"/>
      <c r="D305" s="133"/>
      <c r="E305" s="63"/>
      <c r="F305" s="46"/>
      <c r="G305" s="63"/>
      <c r="H305" s="53"/>
    </row>
    <row r="306" spans="1:8" ht="12" thickTop="1" thickBot="1">
      <c r="A306" s="47" t="s">
        <v>3</v>
      </c>
      <c r="B306" s="48" t="s">
        <v>4</v>
      </c>
      <c r="C306" s="64" t="s">
        <v>5</v>
      </c>
      <c r="D306" s="64" t="s">
        <v>6</v>
      </c>
      <c r="E306" s="134" t="s">
        <v>7</v>
      </c>
      <c r="F306" s="47" t="s">
        <v>8</v>
      </c>
      <c r="G306" s="64" t="s">
        <v>9</v>
      </c>
      <c r="H306" s="49" t="s">
        <v>10</v>
      </c>
    </row>
    <row r="307" spans="1:8" ht="32.25" thickTop="1">
      <c r="A307" s="76" t="s">
        <v>131</v>
      </c>
      <c r="B307" s="77" t="s">
        <v>132</v>
      </c>
      <c r="C307" s="148" t="s">
        <v>13</v>
      </c>
      <c r="D307" s="149" t="s">
        <v>14</v>
      </c>
      <c r="E307" s="176"/>
      <c r="F307" s="30" t="s">
        <v>18</v>
      </c>
      <c r="G307" s="78" t="s">
        <v>221</v>
      </c>
      <c r="H307" s="79" t="str">
        <f>IF(OR(ISBLANK(F307),F307="ID"),"",LOOKUP(F307,Arkusz1!$A$2:$A$31,Arkusz1!$B$2:$B$31))</f>
        <v>Critical</v>
      </c>
    </row>
    <row r="308" spans="1:8" ht="21">
      <c r="A308" s="42"/>
      <c r="B308" s="16"/>
      <c r="C308" s="7"/>
      <c r="D308" s="151"/>
      <c r="E308" s="158"/>
      <c r="F308" s="34" t="s">
        <v>67</v>
      </c>
      <c r="G308" s="69" t="s">
        <v>222</v>
      </c>
      <c r="H308" s="80" t="str">
        <f>IF(OR(ISBLANK(F308),F308="ID"),"",LOOKUP(F308,Arkusz1!$A$2:$A$31,Arkusz1!$B$2:$B$31))</f>
        <v>Medium</v>
      </c>
    </row>
    <row r="309" spans="1:8" ht="21">
      <c r="A309" s="37" t="s">
        <v>211</v>
      </c>
      <c r="B309" s="17" t="s">
        <v>31</v>
      </c>
      <c r="C309" s="1" t="s">
        <v>13</v>
      </c>
      <c r="D309" s="154" t="s">
        <v>14</v>
      </c>
      <c r="E309" s="156"/>
      <c r="F309" s="34" t="s">
        <v>67</v>
      </c>
      <c r="G309" s="69" t="s">
        <v>223</v>
      </c>
      <c r="H309" s="80" t="str">
        <f>IF(OR(ISBLANK(F309),F309="ID"),"",LOOKUP(F309,Arkusz1!$A$2:$A$31,Arkusz1!$B$2:$B$31))</f>
        <v>Medium</v>
      </c>
    </row>
    <row r="310" spans="1:8">
      <c r="A310" s="31" t="s">
        <v>4</v>
      </c>
      <c r="B310" s="15" t="s">
        <v>140</v>
      </c>
      <c r="C310" s="6" t="s">
        <v>13</v>
      </c>
      <c r="D310" s="153" t="s">
        <v>14</v>
      </c>
      <c r="E310" s="157"/>
      <c r="F310" s="34" t="s">
        <v>79</v>
      </c>
      <c r="G310" s="69" t="s">
        <v>224</v>
      </c>
      <c r="H310" s="80" t="str">
        <f>IF(OR(ISBLANK(F310),F310="ID"),"",LOOKUP(F310,Arkusz1!$A$2:$A$31,Arkusz1!$B$2:$B$31))</f>
        <v>Medium</v>
      </c>
    </row>
    <row r="311" spans="1:8" ht="21">
      <c r="A311" s="42"/>
      <c r="B311" s="16"/>
      <c r="C311" s="7"/>
      <c r="D311" s="151"/>
      <c r="E311" s="158"/>
      <c r="F311" s="34" t="s">
        <v>67</v>
      </c>
      <c r="G311" s="69" t="s">
        <v>222</v>
      </c>
      <c r="H311" s="80" t="str">
        <f>IF(OR(ISBLANK(F311),F311="ID"),"",LOOKUP(F311,Arkusz1!$A$2:$A$31,Arkusz1!$B$2:$B$31))</f>
        <v>Medium</v>
      </c>
    </row>
    <row r="312" spans="1:8" ht="42">
      <c r="A312" s="37" t="s">
        <v>49</v>
      </c>
      <c r="B312" s="17" t="s">
        <v>31</v>
      </c>
      <c r="C312" s="1" t="s">
        <v>13</v>
      </c>
      <c r="D312" s="154"/>
      <c r="E312" s="156"/>
      <c r="F312" s="34" t="s">
        <v>43</v>
      </c>
      <c r="G312" s="69" t="s">
        <v>225</v>
      </c>
      <c r="H312" s="80" t="str">
        <f>IF(OR(ISBLANK(F312),F312="ID"),"",LOOKUP(F312,Arkusz1!$A$2:$A$31,Arkusz1!$B$2:$B$31))</f>
        <v>Critical</v>
      </c>
    </row>
    <row r="313" spans="1:8">
      <c r="A313" s="31" t="s">
        <v>50</v>
      </c>
      <c r="B313" s="15" t="s">
        <v>51</v>
      </c>
      <c r="C313" s="6" t="s">
        <v>13</v>
      </c>
      <c r="D313" s="153" t="s">
        <v>14</v>
      </c>
      <c r="E313" s="157" t="s">
        <v>52</v>
      </c>
      <c r="F313" s="34" t="s">
        <v>53</v>
      </c>
      <c r="G313" s="69" t="s">
        <v>226</v>
      </c>
      <c r="H313" s="80" t="str">
        <f>IF(OR(ISBLANK(F313),F313="ID"),"",LOOKUP(F313,Arkusz1!$A$2:$A$31,Arkusz1!$B$2:$B$31))</f>
        <v>Medium</v>
      </c>
    </row>
    <row r="314" spans="1:8" ht="11.25" thickBot="1">
      <c r="A314" s="32"/>
      <c r="B314" s="33"/>
      <c r="C314" s="137"/>
      <c r="D314" s="138"/>
      <c r="E314" s="139"/>
      <c r="F314" s="35" t="s">
        <v>56</v>
      </c>
      <c r="G314" s="66" t="s">
        <v>57</v>
      </c>
      <c r="H314" s="55" t="str">
        <f>IF(OR(ISBLANK(F314),F314="ID"),"",LOOKUP(F314,Arkusz1!$A$2:$A$31,Arkusz1!$B$2:$B$31))</f>
        <v>Medium</v>
      </c>
    </row>
    <row r="315" spans="1:8" ht="12" thickTop="1" thickBot="1">
      <c r="A315" s="45" t="s">
        <v>20</v>
      </c>
      <c r="B315" s="46"/>
      <c r="C315" s="63"/>
      <c r="D315" s="133"/>
      <c r="E315" s="63"/>
      <c r="F315" s="46"/>
      <c r="G315" s="63"/>
      <c r="H315" s="53"/>
    </row>
    <row r="316" spans="1:8" ht="12" thickTop="1" thickBot="1">
      <c r="A316" s="47" t="s">
        <v>6</v>
      </c>
      <c r="B316" s="48" t="s">
        <v>22</v>
      </c>
      <c r="C316" s="140" t="s">
        <v>23</v>
      </c>
      <c r="D316" s="141"/>
      <c r="E316" s="141"/>
      <c r="F316" s="47" t="s">
        <v>8</v>
      </c>
      <c r="G316" s="64" t="s">
        <v>9</v>
      </c>
      <c r="H316" s="49" t="s">
        <v>10</v>
      </c>
    </row>
    <row r="317" spans="1:8" ht="12" thickTop="1">
      <c r="A317" s="89" t="s">
        <v>24</v>
      </c>
      <c r="B317" s="90">
        <v>0</v>
      </c>
      <c r="C317" s="172" t="s">
        <v>227</v>
      </c>
      <c r="D317" s="177"/>
      <c r="E317" s="178"/>
      <c r="F317" s="91"/>
      <c r="G317" s="92"/>
      <c r="H317" s="93" t="str">
        <f>IF(OR(ISBLANK(F317),F317="ID"),"",LOOKUP(F317,Arkusz1!$A$2:$A$31,Arkusz1!$B$2:$B$31))</f>
        <v/>
      </c>
    </row>
    <row r="318" spans="1:8" ht="11.25">
      <c r="A318" s="37" t="s">
        <v>131</v>
      </c>
      <c r="B318" s="17">
        <v>1</v>
      </c>
      <c r="C318" s="2" t="s">
        <v>131</v>
      </c>
      <c r="D318" s="181"/>
      <c r="E318" s="182"/>
      <c r="F318" s="87"/>
      <c r="G318" s="9"/>
      <c r="H318" s="88" t="str">
        <f>IF(OR(ISBLANK(F318),F318="ID"),"",LOOKUP(F318,Arkusz1!$A$2:$A$31,Arkusz1!$B$2:$B$31))</f>
        <v/>
      </c>
    </row>
    <row r="319" spans="1:8" ht="12" thickBot="1">
      <c r="A319" s="38" t="s">
        <v>211</v>
      </c>
      <c r="B319" s="39">
        <v>1</v>
      </c>
      <c r="C319" s="144" t="s">
        <v>211</v>
      </c>
      <c r="D319" s="179"/>
      <c r="E319" s="180"/>
      <c r="F319" s="96"/>
      <c r="G319" s="97"/>
      <c r="H319" s="98" t="str">
        <f>IF(OR(ISBLANK(F319),F319="ID"),"",LOOKUP(F319,Arkusz1!$A$2:$A$31,Arkusz1!$B$2:$B$31))</f>
        <v/>
      </c>
    </row>
    <row r="320" spans="1:8" ht="11.25" thickTop="1"/>
    <row r="321" spans="1:8">
      <c r="A321" s="22" t="s">
        <v>228</v>
      </c>
    </row>
    <row r="324" spans="1:8">
      <c r="A324" s="43" t="s">
        <v>229</v>
      </c>
      <c r="B324" s="44" t="s">
        <v>29</v>
      </c>
      <c r="C324" s="62"/>
      <c r="D324" s="61"/>
      <c r="E324" s="62"/>
      <c r="F324" s="44"/>
      <c r="G324" s="62"/>
      <c r="H324" s="52"/>
    </row>
    <row r="325" spans="1:8" ht="11.25" thickBot="1">
      <c r="A325" s="45" t="s">
        <v>2</v>
      </c>
      <c r="B325" s="46"/>
      <c r="C325" s="63"/>
      <c r="D325" s="133"/>
      <c r="E325" s="63"/>
      <c r="F325" s="46"/>
      <c r="G325" s="63"/>
      <c r="H325" s="53"/>
    </row>
    <row r="326" spans="1:8" ht="12" thickTop="1" thickBot="1">
      <c r="A326" s="47" t="s">
        <v>3</v>
      </c>
      <c r="B326" s="48" t="s">
        <v>4</v>
      </c>
      <c r="C326" s="64" t="s">
        <v>5</v>
      </c>
      <c r="D326" s="64" t="s">
        <v>6</v>
      </c>
      <c r="E326" s="134" t="s">
        <v>7</v>
      </c>
      <c r="F326" s="47" t="s">
        <v>8</v>
      </c>
      <c r="G326" s="64" t="s">
        <v>9</v>
      </c>
      <c r="H326" s="49" t="s">
        <v>10</v>
      </c>
    </row>
    <row r="327" spans="1:8" ht="11.25" thickTop="1">
      <c r="A327" s="76" t="s">
        <v>230</v>
      </c>
      <c r="B327" s="77" t="s">
        <v>231</v>
      </c>
      <c r="C327" s="148" t="s">
        <v>13</v>
      </c>
      <c r="D327" s="149" t="s">
        <v>14</v>
      </c>
      <c r="E327" s="176">
        <v>0</v>
      </c>
      <c r="F327" s="30" t="s">
        <v>15</v>
      </c>
      <c r="G327" s="78" t="s">
        <v>232</v>
      </c>
      <c r="H327" s="79" t="str">
        <f>IF(OR(ISBLANK(F327),F327="ID"),"",LOOKUP(F327,Arkusz1!$A$2:$A$31,Arkusz1!$B$2:$B$31))</f>
        <v>Critical</v>
      </c>
    </row>
    <row r="328" spans="1:8">
      <c r="A328" s="42"/>
      <c r="B328" s="16"/>
      <c r="C328" s="7"/>
      <c r="D328" s="151"/>
      <c r="E328" s="158"/>
      <c r="F328" s="34" t="s">
        <v>18</v>
      </c>
      <c r="G328" s="69" t="s">
        <v>233</v>
      </c>
      <c r="H328" s="80" t="str">
        <f>IF(OR(ISBLANK(F328),F328="ID"),"",LOOKUP(F328,Arkusz1!$A$2:$A$31,Arkusz1!$B$2:$B$31))</f>
        <v>Critical</v>
      </c>
    </row>
    <row r="329" spans="1:8" ht="11.25" thickBot="1">
      <c r="A329" s="38" t="s">
        <v>70</v>
      </c>
      <c r="B329" s="39" t="s">
        <v>193</v>
      </c>
      <c r="C329" s="169" t="s">
        <v>13</v>
      </c>
      <c r="D329" s="170" t="s">
        <v>14</v>
      </c>
      <c r="E329" s="171"/>
      <c r="F329" s="96"/>
      <c r="G329" s="97"/>
      <c r="H329" s="98" t="str">
        <f>IF(OR(ISBLANK(F329),F329="ID"),"",LOOKUP(F329,Arkusz1!$A$2:$A$31,Arkusz1!$B$2:$B$31))</f>
        <v/>
      </c>
    </row>
    <row r="330" spans="1:8" ht="12" thickTop="1" thickBot="1">
      <c r="A330" s="45" t="s">
        <v>20</v>
      </c>
      <c r="B330" s="46"/>
      <c r="C330" s="63"/>
      <c r="D330" s="133"/>
      <c r="E330" s="63"/>
      <c r="F330" s="46"/>
      <c r="G330" s="63"/>
      <c r="H330" s="53"/>
    </row>
    <row r="331" spans="1:8" ht="12" thickTop="1" thickBot="1">
      <c r="A331" s="47" t="s">
        <v>6</v>
      </c>
      <c r="B331" s="48" t="s">
        <v>22</v>
      </c>
      <c r="C331" s="140" t="s">
        <v>23</v>
      </c>
      <c r="D331" s="141"/>
      <c r="E331" s="141"/>
      <c r="F331" s="47" t="s">
        <v>8</v>
      </c>
      <c r="G331" s="64" t="s">
        <v>9</v>
      </c>
      <c r="H331" s="49" t="s">
        <v>10</v>
      </c>
    </row>
    <row r="332" spans="1:8" ht="12" thickTop="1">
      <c r="A332" s="89" t="s">
        <v>24</v>
      </c>
      <c r="B332" s="90">
        <v>0</v>
      </c>
      <c r="C332" s="172" t="s">
        <v>234</v>
      </c>
      <c r="D332" s="177"/>
      <c r="E332" s="178"/>
      <c r="F332" s="91"/>
      <c r="G332" s="92"/>
      <c r="H332" s="93" t="str">
        <f>IF(OR(ISBLANK(F332),F332="ID"),"",LOOKUP(F332,Arkusz1!$A$2:$A$31,Arkusz1!$B$2:$B$31))</f>
        <v/>
      </c>
    </row>
    <row r="333" spans="1:8" ht="11.25">
      <c r="A333" s="37" t="s">
        <v>230</v>
      </c>
      <c r="B333" s="17">
        <v>0</v>
      </c>
      <c r="C333" s="2" t="s">
        <v>234</v>
      </c>
      <c r="D333" s="181"/>
      <c r="E333" s="182"/>
      <c r="F333" s="34" t="s">
        <v>25</v>
      </c>
      <c r="G333" s="69" t="s">
        <v>235</v>
      </c>
      <c r="H333" s="80" t="str">
        <f>IF(OR(ISBLANK(F333),F333="ID"),"",LOOKUP(F333,Arkusz1!$A$2:$A$31,Arkusz1!$B$2:$B$31))</f>
        <v>Minor</v>
      </c>
    </row>
    <row r="334" spans="1:8" ht="33" thickBot="1">
      <c r="A334" s="38" t="s">
        <v>236</v>
      </c>
      <c r="B334" s="39">
        <v>1</v>
      </c>
      <c r="C334" s="144" t="s">
        <v>234</v>
      </c>
      <c r="D334" s="179"/>
      <c r="E334" s="180"/>
      <c r="F334" s="35" t="s">
        <v>25</v>
      </c>
      <c r="G334" s="66" t="s">
        <v>237</v>
      </c>
      <c r="H334" s="55" t="str">
        <f>IF(OR(ISBLANK(F334),F334="ID"),"",LOOKUP(F334,Arkusz1!$A$2:$A$31,Arkusz1!$B$2:$B$31))</f>
        <v>Minor</v>
      </c>
    </row>
    <row r="335" spans="1:8" ht="11.25" thickTop="1"/>
    <row r="337" spans="1:8">
      <c r="A337" s="43" t="s">
        <v>238</v>
      </c>
      <c r="B337" s="44" t="s">
        <v>29</v>
      </c>
      <c r="C337" s="62"/>
      <c r="D337" s="61"/>
      <c r="E337" s="62"/>
      <c r="F337" s="44"/>
      <c r="G337" s="62"/>
      <c r="H337" s="52"/>
    </row>
    <row r="338" spans="1:8" ht="11.25" thickBot="1">
      <c r="A338" s="45" t="s">
        <v>2</v>
      </c>
      <c r="B338" s="46"/>
      <c r="C338" s="63"/>
      <c r="D338" s="133"/>
      <c r="E338" s="63"/>
      <c r="F338" s="46"/>
      <c r="G338" s="63"/>
      <c r="H338" s="53"/>
    </row>
    <row r="339" spans="1:8" ht="12" thickTop="1" thickBot="1">
      <c r="A339" s="47" t="s">
        <v>3</v>
      </c>
      <c r="B339" s="48" t="s">
        <v>4</v>
      </c>
      <c r="C339" s="64" t="s">
        <v>5</v>
      </c>
      <c r="D339" s="64" t="s">
        <v>6</v>
      </c>
      <c r="E339" s="134" t="s">
        <v>7</v>
      </c>
      <c r="F339" s="47" t="s">
        <v>8</v>
      </c>
      <c r="G339" s="64" t="s">
        <v>9</v>
      </c>
      <c r="H339" s="49" t="s">
        <v>10</v>
      </c>
    </row>
    <row r="340" spans="1:8" ht="21.75" thickTop="1">
      <c r="A340" s="89" t="s">
        <v>230</v>
      </c>
      <c r="B340" s="90" t="s">
        <v>239</v>
      </c>
      <c r="C340" s="159" t="s">
        <v>13</v>
      </c>
      <c r="D340" s="160" t="s">
        <v>14</v>
      </c>
      <c r="E340" s="161" t="s">
        <v>61</v>
      </c>
      <c r="F340" s="91"/>
      <c r="G340" s="92"/>
      <c r="H340" s="93" t="str">
        <f>IF(OR(ISBLANK(F340),F340="ID"),"",LOOKUP(F340,Arkusz1!$A$2:$A$31,Arkusz1!$B$2:$B$31))</f>
        <v/>
      </c>
    </row>
    <row r="341" spans="1:8" ht="11.25" thickBot="1">
      <c r="A341" s="38" t="s">
        <v>71</v>
      </c>
      <c r="B341" s="39" t="s">
        <v>240</v>
      </c>
      <c r="C341" s="169" t="s">
        <v>36</v>
      </c>
      <c r="D341" s="170"/>
      <c r="E341" s="171" t="s">
        <v>37</v>
      </c>
      <c r="F341" s="35" t="s">
        <v>38</v>
      </c>
      <c r="G341" s="66" t="s">
        <v>241</v>
      </c>
      <c r="H341" s="55" t="str">
        <f>IF(OR(ISBLANK(F341),F341="ID"),"",LOOKUP(F341,Arkusz1!$A$2:$A$31,Arkusz1!$B$2:$B$31))</f>
        <v>Minor</v>
      </c>
    </row>
    <row r="342" spans="1:8" ht="12" thickTop="1" thickBot="1">
      <c r="A342" s="45" t="s">
        <v>20</v>
      </c>
      <c r="B342" s="46"/>
      <c r="C342" s="63"/>
      <c r="D342" s="133"/>
      <c r="E342" s="63"/>
      <c r="F342" s="46"/>
      <c r="G342" s="63"/>
      <c r="H342" s="53"/>
    </row>
    <row r="343" spans="1:8" ht="12" thickTop="1" thickBot="1">
      <c r="A343" s="47" t="s">
        <v>6</v>
      </c>
      <c r="B343" s="48" t="s">
        <v>22</v>
      </c>
      <c r="C343" s="140" t="s">
        <v>23</v>
      </c>
      <c r="D343" s="141"/>
      <c r="E343" s="141"/>
      <c r="F343" s="47" t="s">
        <v>8</v>
      </c>
      <c r="G343" s="64" t="s">
        <v>9</v>
      </c>
      <c r="H343" s="49" t="s">
        <v>10</v>
      </c>
    </row>
    <row r="344" spans="1:8" ht="21.75" thickTop="1">
      <c r="A344" s="89" t="s">
        <v>24</v>
      </c>
      <c r="B344" s="90">
        <v>0</v>
      </c>
      <c r="C344" s="172" t="s">
        <v>230</v>
      </c>
      <c r="D344" s="177"/>
      <c r="E344" s="178"/>
      <c r="F344" s="196"/>
      <c r="G344" s="197" t="s">
        <v>242</v>
      </c>
      <c r="H344" s="198" t="str">
        <f>IF(OR(ISBLANK(F344),F344="ID"),"",LOOKUP(F344,Arkusz1!$A$2:$A$31,Arkusz1!$B$2:$B$31))</f>
        <v/>
      </c>
    </row>
    <row r="345" spans="1:8" ht="11.25">
      <c r="A345" s="37" t="s">
        <v>230</v>
      </c>
      <c r="B345" s="17">
        <v>0</v>
      </c>
      <c r="C345" s="2" t="s">
        <v>230</v>
      </c>
      <c r="D345" s="181"/>
      <c r="E345" s="182"/>
      <c r="F345" s="34" t="s">
        <v>25</v>
      </c>
      <c r="G345" s="69" t="s">
        <v>235</v>
      </c>
      <c r="H345" s="80" t="str">
        <f>IF(OR(ISBLANK(F345),F345="ID"),"",LOOKUP(F345,Arkusz1!$A$2:$A$31,Arkusz1!$B$2:$B$31))</f>
        <v>Minor</v>
      </c>
    </row>
    <row r="346" spans="1:8" ht="12" thickBot="1">
      <c r="A346" s="38" t="s">
        <v>236</v>
      </c>
      <c r="B346" s="39">
        <v>1</v>
      </c>
      <c r="C346" s="144" t="s">
        <v>230</v>
      </c>
      <c r="D346" s="179"/>
      <c r="E346" s="180"/>
      <c r="F346" s="35" t="s">
        <v>25</v>
      </c>
      <c r="G346" s="66" t="s">
        <v>235</v>
      </c>
      <c r="H346" s="55" t="str">
        <f>IF(OR(ISBLANK(F346),F346="ID"),"",LOOKUP(F346,Arkusz1!$A$2:$A$31,Arkusz1!$B$2:$B$31))</f>
        <v>Minor</v>
      </c>
    </row>
    <row r="347" spans="1:8" ht="11.25" thickTop="1"/>
    <row r="349" spans="1:8">
      <c r="A349" s="43" t="s">
        <v>243</v>
      </c>
      <c r="B349" s="44"/>
      <c r="C349" s="62"/>
      <c r="D349" s="61"/>
      <c r="E349" s="62"/>
      <c r="F349" s="44"/>
      <c r="G349" s="62"/>
      <c r="H349" s="52"/>
    </row>
    <row r="350" spans="1:8" ht="11.25" thickBot="1">
      <c r="A350" s="45" t="s">
        <v>2</v>
      </c>
      <c r="B350" s="46"/>
      <c r="C350" s="63"/>
      <c r="D350" s="133"/>
      <c r="E350" s="63"/>
      <c r="F350" s="46"/>
      <c r="G350" s="63"/>
      <c r="H350" s="53"/>
    </row>
    <row r="351" spans="1:8" ht="12" thickTop="1" thickBot="1">
      <c r="A351" s="47" t="s">
        <v>3</v>
      </c>
      <c r="B351" s="48" t="s">
        <v>4</v>
      </c>
      <c r="C351" s="64" t="s">
        <v>5</v>
      </c>
      <c r="D351" s="64" t="s">
        <v>6</v>
      </c>
      <c r="E351" s="134" t="s">
        <v>7</v>
      </c>
      <c r="F351" s="47" t="s">
        <v>8</v>
      </c>
      <c r="G351" s="64" t="s">
        <v>9</v>
      </c>
      <c r="H351" s="49" t="s">
        <v>10</v>
      </c>
    </row>
    <row r="352" spans="1:8" ht="11.25" thickTop="1">
      <c r="A352" s="89" t="s">
        <v>131</v>
      </c>
      <c r="B352" s="90" t="s">
        <v>132</v>
      </c>
      <c r="C352" s="159" t="s">
        <v>13</v>
      </c>
      <c r="D352" s="160" t="s">
        <v>14</v>
      </c>
      <c r="E352" s="161"/>
      <c r="F352" s="91"/>
      <c r="G352" s="92"/>
      <c r="H352" s="93" t="str">
        <f>IF(OR(ISBLANK(F352),F352="ID"),"",LOOKUP(F352,Arkusz1!$A$2:$A$31,Arkusz1!$B$2:$B$31))</f>
        <v/>
      </c>
    </row>
    <row r="353" spans="1:8">
      <c r="A353" s="37" t="s">
        <v>244</v>
      </c>
      <c r="B353" s="17" t="s">
        <v>83</v>
      </c>
      <c r="C353" s="1" t="s">
        <v>36</v>
      </c>
      <c r="D353" s="154"/>
      <c r="E353" s="156" t="s">
        <v>37</v>
      </c>
      <c r="F353" s="87"/>
      <c r="G353" s="9"/>
      <c r="H353" s="88" t="str">
        <f>IF(OR(ISBLANK(F353),F353="ID"),"",LOOKUP(F353,Arkusz1!$A$2:$A$31,Arkusz1!$B$2:$B$31))</f>
        <v/>
      </c>
    </row>
    <row r="354" spans="1:8" ht="11.25" thickBot="1">
      <c r="A354" s="38" t="s">
        <v>4</v>
      </c>
      <c r="B354" s="39" t="s">
        <v>245</v>
      </c>
      <c r="C354" s="169" t="s">
        <v>36</v>
      </c>
      <c r="D354" s="170"/>
      <c r="E354" s="171" t="s">
        <v>37</v>
      </c>
      <c r="F354" s="35" t="s">
        <v>79</v>
      </c>
      <c r="G354" s="66" t="s">
        <v>246</v>
      </c>
      <c r="H354" s="55" t="str">
        <f>IF(OR(ISBLANK(F354),F354="ID"),"",LOOKUP(F354,Arkusz1!$A$2:$A$31,Arkusz1!$B$2:$B$31))</f>
        <v>Medium</v>
      </c>
    </row>
    <row r="355" spans="1:8" ht="12" thickTop="1" thickBot="1">
      <c r="A355" s="45" t="s">
        <v>20</v>
      </c>
      <c r="B355" s="46"/>
      <c r="C355" s="63"/>
      <c r="D355" s="133"/>
      <c r="E355" s="63"/>
      <c r="F355" s="46"/>
      <c r="G355" s="63"/>
      <c r="H355" s="53"/>
    </row>
    <row r="356" spans="1:8" ht="12" thickTop="1" thickBot="1">
      <c r="A356" s="47" t="s">
        <v>6</v>
      </c>
      <c r="B356" s="48" t="s">
        <v>22</v>
      </c>
      <c r="C356" s="140" t="s">
        <v>23</v>
      </c>
      <c r="D356" s="141"/>
      <c r="E356" s="141"/>
      <c r="F356" s="47" t="s">
        <v>8</v>
      </c>
      <c r="G356" s="64" t="s">
        <v>9</v>
      </c>
      <c r="H356" s="49" t="s">
        <v>10</v>
      </c>
    </row>
    <row r="357" spans="1:8" ht="12" thickTop="1" thickBot="1">
      <c r="A357" s="38" t="s">
        <v>24</v>
      </c>
      <c r="B357" s="39">
        <v>0</v>
      </c>
      <c r="C357" s="144" t="s">
        <v>131</v>
      </c>
      <c r="D357" s="145"/>
      <c r="E357" s="145"/>
      <c r="F357" s="35"/>
      <c r="G357" s="66"/>
      <c r="H357" s="55" t="str">
        <f>IF(OR(ISBLANK(F357),F357="ID"),"",LOOKUP(F357,Arkusz1!$A$2:$A$31,Arkusz1!$B$2:$B$31))</f>
        <v/>
      </c>
    </row>
    <row r="358" spans="1:8" ht="11.25" thickTop="1"/>
    <row r="360" spans="1:8">
      <c r="A360" s="43" t="s">
        <v>247</v>
      </c>
      <c r="B360" s="44"/>
      <c r="C360" s="62"/>
      <c r="D360" s="61"/>
      <c r="E360" s="62"/>
      <c r="F360" s="44"/>
      <c r="G360" s="62"/>
      <c r="H360" s="52"/>
    </row>
    <row r="361" spans="1:8" ht="11.25" thickBot="1">
      <c r="A361" s="45" t="s">
        <v>2</v>
      </c>
      <c r="B361" s="46"/>
      <c r="C361" s="63"/>
      <c r="D361" s="133"/>
      <c r="E361" s="63"/>
      <c r="F361" s="46"/>
      <c r="G361" s="63"/>
      <c r="H361" s="53"/>
    </row>
    <row r="362" spans="1:8" ht="12" thickTop="1" thickBot="1">
      <c r="A362" s="47" t="s">
        <v>3</v>
      </c>
      <c r="B362" s="48" t="s">
        <v>4</v>
      </c>
      <c r="C362" s="64" t="s">
        <v>5</v>
      </c>
      <c r="D362" s="64" t="s">
        <v>6</v>
      </c>
      <c r="E362" s="134" t="s">
        <v>7</v>
      </c>
      <c r="F362" s="47" t="s">
        <v>8</v>
      </c>
      <c r="G362" s="64" t="s">
        <v>9</v>
      </c>
      <c r="H362" s="49" t="s">
        <v>10</v>
      </c>
    </row>
    <row r="363" spans="1:8" ht="11.25" thickTop="1">
      <c r="A363" s="89" t="s">
        <v>131</v>
      </c>
      <c r="B363" s="90" t="s">
        <v>132</v>
      </c>
      <c r="C363" s="159" t="s">
        <v>13</v>
      </c>
      <c r="D363" s="160" t="s">
        <v>14</v>
      </c>
      <c r="E363" s="161"/>
      <c r="F363" s="91"/>
      <c r="G363" s="92"/>
      <c r="H363" s="93" t="str">
        <f>IF(OR(ISBLANK(F363),F363="ID"),"",LOOKUP(F363,Arkusz1!$A$2:$A$31,Arkusz1!$B$2:$B$31))</f>
        <v/>
      </c>
    </row>
    <row r="364" spans="1:8">
      <c r="A364" s="37" t="s">
        <v>244</v>
      </c>
      <c r="B364" s="17" t="s">
        <v>83</v>
      </c>
      <c r="C364" s="1" t="s">
        <v>13</v>
      </c>
      <c r="D364" s="154" t="s">
        <v>14</v>
      </c>
      <c r="E364" s="156" t="s">
        <v>84</v>
      </c>
      <c r="F364" s="34" t="s">
        <v>56</v>
      </c>
      <c r="G364" s="69" t="s">
        <v>57</v>
      </c>
      <c r="H364" s="80" t="str">
        <f>IF(OR(ISBLANK(F364),F364="ID"),"",LOOKUP(F364,Arkusz1!$A$2:$A$31,Arkusz1!$B$2:$B$31))</f>
        <v>Medium</v>
      </c>
    </row>
    <row r="365" spans="1:8">
      <c r="A365" s="37" t="s">
        <v>4</v>
      </c>
      <c r="B365" s="17" t="s">
        <v>245</v>
      </c>
      <c r="C365" s="1" t="s">
        <v>13</v>
      </c>
      <c r="D365" s="154"/>
      <c r="E365" s="156"/>
      <c r="F365" s="34" t="s">
        <v>79</v>
      </c>
      <c r="G365" s="69" t="s">
        <v>246</v>
      </c>
      <c r="H365" s="80" t="str">
        <f>IF(OR(ISBLANK(F365),F365="ID"),"",LOOKUP(F365,Arkusz1!$A$2:$A$31,Arkusz1!$B$2:$B$31))</f>
        <v>Medium</v>
      </c>
    </row>
    <row r="366" spans="1:8" ht="21">
      <c r="A366" s="31" t="s">
        <v>30</v>
      </c>
      <c r="B366" s="15" t="s">
        <v>152</v>
      </c>
      <c r="C366" s="6" t="s">
        <v>13</v>
      </c>
      <c r="D366" s="153"/>
      <c r="E366" s="157"/>
      <c r="F366" s="34" t="s">
        <v>67</v>
      </c>
      <c r="G366" s="69" t="s">
        <v>248</v>
      </c>
      <c r="H366" s="80" t="str">
        <f>IF(OR(ISBLANK(F366),F366="ID"),"",LOOKUP(F366,Arkusz1!$A$2:$A$31,Arkusz1!$B$2:$B$31))</f>
        <v>Medium</v>
      </c>
    </row>
    <row r="367" spans="1:8">
      <c r="A367" s="42"/>
      <c r="B367" s="16"/>
      <c r="C367" s="7"/>
      <c r="D367" s="151"/>
      <c r="E367" s="158"/>
      <c r="F367" s="34" t="s">
        <v>128</v>
      </c>
      <c r="G367" s="69" t="s">
        <v>249</v>
      </c>
      <c r="H367" s="80" t="str">
        <f>IF(OR(ISBLANK(F367),F367="ID"),"",LOOKUP(F367,Arkusz1!$A$2:$A$31,Arkusz1!$B$2:$B$31))</f>
        <v>Major</v>
      </c>
    </row>
    <row r="368" spans="1:8" ht="11.25" thickBot="1">
      <c r="A368" s="38" t="s">
        <v>250</v>
      </c>
      <c r="B368" s="39" t="s">
        <v>95</v>
      </c>
      <c r="C368" s="169" t="s">
        <v>13</v>
      </c>
      <c r="D368" s="170"/>
      <c r="E368" s="171" t="s">
        <v>96</v>
      </c>
      <c r="F368" s="96"/>
      <c r="G368" s="97"/>
      <c r="H368" s="98" t="str">
        <f>IF(OR(ISBLANK(F368),F368="ID"),"",LOOKUP(F368,Arkusz1!$A$2:$A$31,Arkusz1!$B$2:$B$31))</f>
        <v/>
      </c>
    </row>
    <row r="369" spans="1:8" ht="12" thickTop="1" thickBot="1">
      <c r="A369" s="45" t="s">
        <v>20</v>
      </c>
      <c r="B369" s="46"/>
      <c r="C369" s="63"/>
      <c r="D369" s="133"/>
      <c r="E369" s="63"/>
      <c r="F369" s="46"/>
      <c r="G369" s="63"/>
      <c r="H369" s="53"/>
    </row>
    <row r="370" spans="1:8" ht="12" thickTop="1" thickBot="1">
      <c r="A370" s="47" t="s">
        <v>6</v>
      </c>
      <c r="B370" s="48" t="s">
        <v>22</v>
      </c>
      <c r="C370" s="140" t="s">
        <v>23</v>
      </c>
      <c r="D370" s="141"/>
      <c r="E370" s="141"/>
      <c r="F370" s="47" t="s">
        <v>8</v>
      </c>
      <c r="G370" s="64" t="s">
        <v>9</v>
      </c>
      <c r="H370" s="49" t="s">
        <v>10</v>
      </c>
    </row>
    <row r="371" spans="1:8" ht="12" thickTop="1" thickBot="1">
      <c r="A371" s="38" t="s">
        <v>24</v>
      </c>
      <c r="B371" s="39">
        <v>0</v>
      </c>
      <c r="C371" s="144" t="s">
        <v>251</v>
      </c>
      <c r="D371" s="145"/>
      <c r="E371" s="145"/>
      <c r="F371" s="35"/>
      <c r="G371" s="66"/>
      <c r="H371" s="55" t="str">
        <f>IF(OR(ISBLANK(F371),F371="ID"),"",LOOKUP(F371,Arkusz1!$A$2:$A$31,Arkusz1!$B$2:$B$31))</f>
        <v/>
      </c>
    </row>
    <row r="372" spans="1:8" ht="11.25" thickTop="1"/>
    <row r="373" spans="1:8">
      <c r="A373" s="22" t="s">
        <v>252</v>
      </c>
    </row>
    <row r="376" spans="1:8">
      <c r="A376" s="43" t="s">
        <v>253</v>
      </c>
      <c r="B376" s="44"/>
      <c r="C376" s="62"/>
      <c r="D376" s="61"/>
      <c r="E376" s="62"/>
      <c r="F376" s="44"/>
      <c r="G376" s="62"/>
      <c r="H376" s="52"/>
    </row>
    <row r="377" spans="1:8" ht="11.25" thickBot="1">
      <c r="A377" s="45" t="s">
        <v>2</v>
      </c>
      <c r="B377" s="46"/>
      <c r="C377" s="63"/>
      <c r="D377" s="133"/>
      <c r="E377" s="63"/>
      <c r="F377" s="46"/>
      <c r="G377" s="63"/>
      <c r="H377" s="53"/>
    </row>
    <row r="378" spans="1:8" ht="12" thickTop="1" thickBot="1">
      <c r="A378" s="47" t="s">
        <v>3</v>
      </c>
      <c r="B378" s="48" t="s">
        <v>4</v>
      </c>
      <c r="C378" s="64" t="s">
        <v>5</v>
      </c>
      <c r="D378" s="64" t="s">
        <v>6</v>
      </c>
      <c r="E378" s="134" t="s">
        <v>7</v>
      </c>
      <c r="F378" s="47" t="s">
        <v>8</v>
      </c>
      <c r="G378" s="64" t="s">
        <v>9</v>
      </c>
      <c r="H378" s="49" t="s">
        <v>10</v>
      </c>
    </row>
    <row r="379" spans="1:8" ht="11.25" thickTop="1">
      <c r="A379" s="89" t="s">
        <v>131</v>
      </c>
      <c r="B379" s="90" t="s">
        <v>132</v>
      </c>
      <c r="C379" s="159" t="s">
        <v>13</v>
      </c>
      <c r="D379" s="160" t="s">
        <v>14</v>
      </c>
      <c r="E379" s="161"/>
      <c r="F379" s="91"/>
      <c r="G379" s="92"/>
      <c r="H379" s="93" t="str">
        <f>IF(OR(ISBLANK(F379),F379="ID"),"",LOOKUP(F379,Arkusz1!$A$2:$A$31,Arkusz1!$B$2:$B$31))</f>
        <v/>
      </c>
    </row>
    <row r="380" spans="1:8">
      <c r="A380" s="37" t="s">
        <v>244</v>
      </c>
      <c r="B380" s="17" t="s">
        <v>83</v>
      </c>
      <c r="C380" s="1" t="s">
        <v>13</v>
      </c>
      <c r="D380" s="154"/>
      <c r="E380" s="156" t="s">
        <v>84</v>
      </c>
      <c r="F380" s="34" t="s">
        <v>56</v>
      </c>
      <c r="G380" s="69" t="s">
        <v>86</v>
      </c>
      <c r="H380" s="80" t="str">
        <f>IF(OR(ISBLANK(F380),F380="ID"),"",LOOKUP(F380,Arkusz1!$A$2:$A$31,Arkusz1!$B$2:$B$31))</f>
        <v>Medium</v>
      </c>
    </row>
    <row r="381" spans="1:8" ht="11.25" thickBot="1">
      <c r="A381" s="38" t="s">
        <v>4</v>
      </c>
      <c r="B381" s="39" t="s">
        <v>245</v>
      </c>
      <c r="C381" s="169" t="s">
        <v>13</v>
      </c>
      <c r="D381" s="170"/>
      <c r="E381" s="171"/>
      <c r="F381" s="35" t="s">
        <v>79</v>
      </c>
      <c r="G381" s="66" t="s">
        <v>254</v>
      </c>
      <c r="H381" s="55" t="str">
        <f>IF(OR(ISBLANK(F381),F381="ID"),"",LOOKUP(F381,Arkusz1!$A$2:$A$31,Arkusz1!$B$2:$B$31))</f>
        <v>Medium</v>
      </c>
    </row>
    <row r="382" spans="1:8" ht="12" thickTop="1" thickBot="1">
      <c r="A382" s="45" t="s">
        <v>20</v>
      </c>
      <c r="B382" s="46"/>
      <c r="C382" s="63"/>
      <c r="D382" s="133"/>
      <c r="E382" s="63"/>
      <c r="F382" s="46"/>
      <c r="G382" s="63"/>
      <c r="H382" s="53"/>
    </row>
    <row r="383" spans="1:8" ht="12" thickTop="1" thickBot="1">
      <c r="A383" s="47" t="s">
        <v>6</v>
      </c>
      <c r="B383" s="48" t="s">
        <v>22</v>
      </c>
      <c r="C383" s="140" t="s">
        <v>23</v>
      </c>
      <c r="D383" s="141"/>
      <c r="E383" s="141"/>
      <c r="F383" s="47" t="s">
        <v>8</v>
      </c>
      <c r="G383" s="64" t="s">
        <v>9</v>
      </c>
      <c r="H383" s="49" t="s">
        <v>10</v>
      </c>
    </row>
    <row r="384" spans="1:8" ht="12" thickTop="1" thickBot="1">
      <c r="A384" s="38" t="s">
        <v>24</v>
      </c>
      <c r="B384" s="39">
        <v>0</v>
      </c>
      <c r="C384" s="144" t="s">
        <v>131</v>
      </c>
      <c r="D384" s="145"/>
      <c r="E384" s="145"/>
      <c r="F384" s="35"/>
      <c r="G384" s="66"/>
      <c r="H384" s="55" t="str">
        <f>IF(OR(ISBLANK(F384),F384="ID"),"",LOOKUP(F384,Arkusz1!$A$2:$A$31,Arkusz1!$B$2:$B$31))</f>
        <v/>
      </c>
    </row>
    <row r="385" spans="1:8" ht="11.25" thickTop="1"/>
    <row r="386" spans="1:8">
      <c r="A386" s="22" t="s">
        <v>255</v>
      </c>
    </row>
    <row r="389" spans="1:8">
      <c r="A389" s="43" t="s">
        <v>256</v>
      </c>
      <c r="B389" s="44" t="s">
        <v>257</v>
      </c>
      <c r="C389" s="62"/>
      <c r="D389" s="61"/>
      <c r="E389" s="62"/>
      <c r="F389" s="44"/>
      <c r="G389" s="62"/>
      <c r="H389" s="52"/>
    </row>
    <row r="390" spans="1:8" ht="11.25" thickBot="1">
      <c r="A390" s="45" t="s">
        <v>2</v>
      </c>
      <c r="B390" s="46"/>
      <c r="C390" s="63"/>
      <c r="D390" s="133"/>
      <c r="E390" s="63"/>
      <c r="F390" s="46"/>
      <c r="G390" s="63"/>
      <c r="H390" s="53"/>
    </row>
    <row r="391" spans="1:8" ht="12" thickTop="1" thickBot="1">
      <c r="A391" s="47" t="s">
        <v>3</v>
      </c>
      <c r="B391" s="48" t="s">
        <v>4</v>
      </c>
      <c r="C391" s="64" t="s">
        <v>5</v>
      </c>
      <c r="D391" s="64" t="s">
        <v>6</v>
      </c>
      <c r="E391" s="134" t="s">
        <v>7</v>
      </c>
      <c r="F391" s="47" t="s">
        <v>8</v>
      </c>
      <c r="G391" s="64" t="s">
        <v>9</v>
      </c>
      <c r="H391" s="49" t="s">
        <v>10</v>
      </c>
    </row>
    <row r="392" spans="1:8" ht="11.25" thickTop="1">
      <c r="A392" s="89" t="s">
        <v>131</v>
      </c>
      <c r="B392" s="90" t="s">
        <v>132</v>
      </c>
      <c r="C392" s="159" t="s">
        <v>13</v>
      </c>
      <c r="D392" s="160" t="s">
        <v>14</v>
      </c>
      <c r="E392" s="161"/>
      <c r="F392" s="91"/>
      <c r="G392" s="92"/>
      <c r="H392" s="93" t="str">
        <f>IF(OR(ISBLANK(F392),F392="ID"),"",LOOKUP(F392,Arkusz1!$A$2:$A$31,Arkusz1!$B$2:$B$31))</f>
        <v/>
      </c>
    </row>
    <row r="393" spans="1:8">
      <c r="A393" s="37" t="s">
        <v>258</v>
      </c>
      <c r="B393" s="17" t="s">
        <v>51</v>
      </c>
      <c r="C393" s="1" t="s">
        <v>13</v>
      </c>
      <c r="D393" s="154" t="s">
        <v>14</v>
      </c>
      <c r="E393" s="156" t="s">
        <v>52</v>
      </c>
      <c r="F393" s="34" t="s">
        <v>56</v>
      </c>
      <c r="G393" s="69" t="s">
        <v>57</v>
      </c>
      <c r="H393" s="80" t="str">
        <f>IF(OR(ISBLANK(F393),F393="ID"),"",LOOKUP(F393,Arkusz1!$A$2:$A$31,Arkusz1!$B$2:$B$31))</f>
        <v>Medium</v>
      </c>
    </row>
    <row r="394" spans="1:8" ht="11.25" thickBot="1">
      <c r="A394" s="38" t="s">
        <v>259</v>
      </c>
      <c r="B394" s="39" t="s">
        <v>146</v>
      </c>
      <c r="C394" s="169" t="s">
        <v>13</v>
      </c>
      <c r="D394" s="170"/>
      <c r="E394" s="171">
        <v>0</v>
      </c>
      <c r="F394" s="96"/>
      <c r="G394" s="97"/>
      <c r="H394" s="98" t="str">
        <f>IF(OR(ISBLANK(F394),F394="ID"),"",LOOKUP(F394,Arkusz1!$A$2:$A$31,Arkusz1!$B$2:$B$31))</f>
        <v/>
      </c>
    </row>
    <row r="395" spans="1:8" ht="12" thickTop="1" thickBot="1">
      <c r="A395" s="45" t="s">
        <v>20</v>
      </c>
      <c r="B395" s="46"/>
      <c r="C395" s="63"/>
      <c r="D395" s="133"/>
      <c r="E395" s="63"/>
      <c r="F395" s="46"/>
      <c r="G395" s="63"/>
      <c r="H395" s="53"/>
    </row>
    <row r="396" spans="1:8" ht="12" thickTop="1" thickBot="1">
      <c r="A396" s="47" t="s">
        <v>6</v>
      </c>
      <c r="B396" s="48" t="s">
        <v>22</v>
      </c>
      <c r="C396" s="140" t="s">
        <v>23</v>
      </c>
      <c r="D396" s="141"/>
      <c r="E396" s="141"/>
      <c r="F396" s="47" t="s">
        <v>8</v>
      </c>
      <c r="G396" s="64" t="s">
        <v>9</v>
      </c>
      <c r="H396" s="49" t="s">
        <v>10</v>
      </c>
    </row>
    <row r="397" spans="1:8" ht="12" thickTop="1" thickBot="1">
      <c r="A397" s="38" t="s">
        <v>24</v>
      </c>
      <c r="B397" s="39">
        <v>0</v>
      </c>
      <c r="C397" s="144" t="s">
        <v>260</v>
      </c>
      <c r="D397" s="145"/>
      <c r="E397" s="145"/>
      <c r="F397" s="35"/>
      <c r="G397" s="66"/>
      <c r="H397" s="55" t="str">
        <f>IF(OR(ISBLANK(F397),F397="ID"),"",LOOKUP(F397,Arkusz1!$A$2:$A$31,Arkusz1!$B$2:$B$31))</f>
        <v/>
      </c>
    </row>
    <row r="398" spans="1:8" ht="11.25" thickTop="1"/>
    <row r="400" spans="1:8">
      <c r="A400" s="43" t="s">
        <v>261</v>
      </c>
      <c r="B400" s="44" t="s">
        <v>29</v>
      </c>
      <c r="C400" s="62"/>
      <c r="D400" s="61"/>
      <c r="E400" s="62"/>
      <c r="F400" s="44"/>
      <c r="G400" s="62"/>
      <c r="H400" s="52"/>
    </row>
    <row r="401" spans="1:8" ht="11.25" thickBot="1">
      <c r="A401" s="45" t="s">
        <v>2</v>
      </c>
      <c r="B401" s="46"/>
      <c r="C401" s="63"/>
      <c r="D401" s="133"/>
      <c r="E401" s="63"/>
      <c r="F401" s="46"/>
      <c r="G401" s="63"/>
      <c r="H401" s="53"/>
    </row>
    <row r="402" spans="1:8" ht="12" thickTop="1" thickBot="1">
      <c r="A402" s="47" t="s">
        <v>3</v>
      </c>
      <c r="B402" s="48" t="s">
        <v>4</v>
      </c>
      <c r="C402" s="64" t="s">
        <v>5</v>
      </c>
      <c r="D402" s="64" t="s">
        <v>6</v>
      </c>
      <c r="E402" s="134" t="s">
        <v>7</v>
      </c>
      <c r="F402" s="47" t="s">
        <v>8</v>
      </c>
      <c r="G402" s="64" t="s">
        <v>9</v>
      </c>
      <c r="H402" s="49" t="s">
        <v>10</v>
      </c>
    </row>
    <row r="403" spans="1:8" ht="21.75" thickTop="1">
      <c r="A403" s="89" t="s">
        <v>131</v>
      </c>
      <c r="B403" s="90" t="s">
        <v>132</v>
      </c>
      <c r="C403" s="159" t="s">
        <v>13</v>
      </c>
      <c r="D403" s="160" t="s">
        <v>14</v>
      </c>
      <c r="E403" s="161"/>
      <c r="F403" s="30" t="s">
        <v>15</v>
      </c>
      <c r="G403" s="78" t="s">
        <v>210</v>
      </c>
      <c r="H403" s="79" t="str">
        <f>IF(OR(ISBLANK(F403),F403="ID"),"",LOOKUP(F403,Arkusz1!$A$2:$A$31,Arkusz1!$B$2:$B$31))</f>
        <v>Critical</v>
      </c>
    </row>
    <row r="404" spans="1:8" ht="21">
      <c r="A404" s="37" t="s">
        <v>4</v>
      </c>
      <c r="B404" s="17" t="s">
        <v>262</v>
      </c>
      <c r="C404" s="1" t="s">
        <v>13</v>
      </c>
      <c r="D404" s="154"/>
      <c r="E404" s="156"/>
      <c r="F404" s="34" t="s">
        <v>79</v>
      </c>
      <c r="G404" s="69" t="s">
        <v>263</v>
      </c>
      <c r="H404" s="80" t="str">
        <f>IF(OR(ISBLANK(F404),F404="ID"),"",LOOKUP(F404,Arkusz1!$A$2:$A$31,Arkusz1!$B$2:$B$31))</f>
        <v>Medium</v>
      </c>
    </row>
    <row r="405" spans="1:8" ht="11.25" thickBot="1">
      <c r="A405" s="38" t="s">
        <v>264</v>
      </c>
      <c r="B405" s="39" t="s">
        <v>51</v>
      </c>
      <c r="C405" s="169" t="s">
        <v>13</v>
      </c>
      <c r="D405" s="170"/>
      <c r="E405" s="171" t="s">
        <v>52</v>
      </c>
      <c r="F405" s="35" t="s">
        <v>56</v>
      </c>
      <c r="G405" s="66" t="s">
        <v>86</v>
      </c>
      <c r="H405" s="55" t="str">
        <f>IF(OR(ISBLANK(F405),F405="ID"),"",LOOKUP(F405,Arkusz1!$A$2:$A$31,Arkusz1!$B$2:$B$31))</f>
        <v>Medium</v>
      </c>
    </row>
    <row r="406" spans="1:8" ht="12" thickTop="1" thickBot="1">
      <c r="A406" s="45" t="s">
        <v>20</v>
      </c>
      <c r="B406" s="46"/>
      <c r="C406" s="63"/>
      <c r="D406" s="133"/>
      <c r="E406" s="63"/>
      <c r="F406" s="46"/>
      <c r="G406" s="63"/>
      <c r="H406" s="53"/>
    </row>
    <row r="407" spans="1:8" ht="12" thickTop="1" thickBot="1">
      <c r="A407" s="47" t="s">
        <v>6</v>
      </c>
      <c r="B407" s="48" t="s">
        <v>22</v>
      </c>
      <c r="C407" s="140" t="s">
        <v>23</v>
      </c>
      <c r="D407" s="141"/>
      <c r="E407" s="141"/>
      <c r="F407" s="47" t="s">
        <v>8</v>
      </c>
      <c r="G407" s="64" t="s">
        <v>9</v>
      </c>
      <c r="H407" s="49" t="s">
        <v>10</v>
      </c>
    </row>
    <row r="408" spans="1:8" ht="12" thickTop="1" thickBot="1">
      <c r="A408" s="38" t="s">
        <v>24</v>
      </c>
      <c r="B408" s="39">
        <v>0</v>
      </c>
      <c r="C408" s="144" t="s">
        <v>131</v>
      </c>
      <c r="D408" s="145"/>
      <c r="E408" s="145"/>
      <c r="F408" s="35"/>
      <c r="G408" s="66"/>
      <c r="H408" s="55" t="str">
        <f>IF(OR(ISBLANK(F408),F408="ID"),"",LOOKUP(F408,Arkusz1!$A$2:$A$31,Arkusz1!$B$2:$B$31))</f>
        <v/>
      </c>
    </row>
    <row r="409" spans="1:8" ht="11.25" thickTop="1"/>
    <row r="411" spans="1:8">
      <c r="A411" s="43" t="s">
        <v>265</v>
      </c>
      <c r="B411" s="44"/>
      <c r="C411" s="62"/>
      <c r="D411" s="61"/>
      <c r="E411" s="62"/>
      <c r="F411" s="44"/>
      <c r="G411" s="62"/>
      <c r="H411" s="52"/>
    </row>
    <row r="412" spans="1:8" ht="11.25" thickBot="1">
      <c r="A412" s="45" t="s">
        <v>2</v>
      </c>
      <c r="B412" s="46"/>
      <c r="C412" s="63"/>
      <c r="D412" s="133"/>
      <c r="E412" s="63"/>
      <c r="F412" s="46"/>
      <c r="G412" s="63"/>
      <c r="H412" s="53"/>
    </row>
    <row r="413" spans="1:8" ht="12" thickTop="1" thickBot="1">
      <c r="A413" s="47" t="s">
        <v>3</v>
      </c>
      <c r="B413" s="48" t="s">
        <v>4</v>
      </c>
      <c r="C413" s="64" t="s">
        <v>5</v>
      </c>
      <c r="D413" s="64" t="s">
        <v>6</v>
      </c>
      <c r="E413" s="134" t="s">
        <v>7</v>
      </c>
      <c r="F413" s="47" t="s">
        <v>8</v>
      </c>
      <c r="G413" s="64" t="s">
        <v>9</v>
      </c>
      <c r="H413" s="49" t="s">
        <v>10</v>
      </c>
    </row>
    <row r="414" spans="1:8" ht="11.25" thickTop="1">
      <c r="A414" s="89" t="s">
        <v>131</v>
      </c>
      <c r="B414" s="90" t="s">
        <v>132</v>
      </c>
      <c r="C414" s="159" t="s">
        <v>13</v>
      </c>
      <c r="D414" s="160" t="s">
        <v>14</v>
      </c>
      <c r="E414" s="161"/>
      <c r="F414" s="101"/>
      <c r="G414" s="102"/>
      <c r="H414" s="103" t="str">
        <f>IF(OR(ISBLANK(F414),F414="ID"),"",LOOKUP(F414,Arkusz1!$A$2:$A$31,Arkusz1!$B$2:$B$31))</f>
        <v/>
      </c>
    </row>
    <row r="415" spans="1:8" ht="21">
      <c r="A415" s="37" t="s">
        <v>4</v>
      </c>
      <c r="B415" s="17" t="s">
        <v>262</v>
      </c>
      <c r="C415" s="1" t="s">
        <v>13</v>
      </c>
      <c r="D415" s="154"/>
      <c r="E415" s="156"/>
      <c r="F415" s="34" t="s">
        <v>79</v>
      </c>
      <c r="G415" s="69" t="s">
        <v>263</v>
      </c>
      <c r="H415" s="80" t="str">
        <f>IF(OR(ISBLANK(F415),F415="ID"),"",LOOKUP(F415,Arkusz1!$A$2:$A$31,Arkusz1!$B$2:$B$31))</f>
        <v>Medium</v>
      </c>
    </row>
    <row r="416" spans="1:8">
      <c r="A416" s="37" t="s">
        <v>264</v>
      </c>
      <c r="B416" s="17" t="s">
        <v>51</v>
      </c>
      <c r="C416" s="1" t="s">
        <v>13</v>
      </c>
      <c r="D416" s="154" t="s">
        <v>14</v>
      </c>
      <c r="E416" s="156" t="s">
        <v>52</v>
      </c>
      <c r="F416" s="34" t="s">
        <v>56</v>
      </c>
      <c r="G416" s="69" t="s">
        <v>57</v>
      </c>
      <c r="H416" s="80" t="str">
        <f>IF(OR(ISBLANK(F416),F416="ID"),"",LOOKUP(F416,Arkusz1!$A$2:$A$31,Arkusz1!$B$2:$B$31))</f>
        <v>Medium</v>
      </c>
    </row>
    <row r="417" spans="1:8" ht="11.25" thickBot="1">
      <c r="A417" s="38" t="s">
        <v>266</v>
      </c>
      <c r="B417" s="39" t="s">
        <v>51</v>
      </c>
      <c r="C417" s="169" t="s">
        <v>13</v>
      </c>
      <c r="D417" s="170" t="s">
        <v>14</v>
      </c>
      <c r="E417" s="171" t="s">
        <v>52</v>
      </c>
      <c r="F417" s="35" t="s">
        <v>56</v>
      </c>
      <c r="G417" s="66" t="s">
        <v>57</v>
      </c>
      <c r="H417" s="55" t="str">
        <f>IF(OR(ISBLANK(F417),F417="ID"),"",LOOKUP(F417,Arkusz1!$A$2:$A$31,Arkusz1!$B$2:$B$31))</f>
        <v>Medium</v>
      </c>
    </row>
    <row r="418" spans="1:8" ht="12" thickTop="1" thickBot="1">
      <c r="A418" s="45" t="s">
        <v>20</v>
      </c>
      <c r="B418" s="46"/>
      <c r="C418" s="63"/>
      <c r="D418" s="133"/>
      <c r="E418" s="63"/>
      <c r="F418" s="46"/>
      <c r="G418" s="63"/>
      <c r="H418" s="53"/>
    </row>
    <row r="419" spans="1:8" ht="12" thickTop="1" thickBot="1">
      <c r="A419" s="47" t="s">
        <v>6</v>
      </c>
      <c r="B419" s="48" t="s">
        <v>22</v>
      </c>
      <c r="C419" s="140" t="s">
        <v>23</v>
      </c>
      <c r="D419" s="141"/>
      <c r="E419" s="141"/>
      <c r="F419" s="47" t="s">
        <v>8</v>
      </c>
      <c r="G419" s="64" t="s">
        <v>9</v>
      </c>
      <c r="H419" s="49" t="s">
        <v>10</v>
      </c>
    </row>
    <row r="420" spans="1:8" ht="12" thickTop="1" thickBot="1">
      <c r="A420" s="38" t="s">
        <v>24</v>
      </c>
      <c r="B420" s="39">
        <v>0</v>
      </c>
      <c r="C420" s="144" t="s">
        <v>267</v>
      </c>
      <c r="D420" s="145"/>
      <c r="E420" s="145"/>
      <c r="F420" s="35"/>
      <c r="G420" s="66"/>
      <c r="H420" s="55" t="str">
        <f>IF(OR(ISBLANK(F420),F420="ID"),"",LOOKUP(F420,Arkusz1!$A$2:$A$31,Arkusz1!$B$2:$B$31))</f>
        <v/>
      </c>
    </row>
    <row r="421" spans="1:8" ht="11.25" thickTop="1"/>
    <row r="423" spans="1:8">
      <c r="A423" s="43" t="s">
        <v>268</v>
      </c>
      <c r="B423" s="44" t="s">
        <v>269</v>
      </c>
      <c r="C423" s="62"/>
      <c r="D423" s="61"/>
      <c r="E423" s="62"/>
      <c r="F423" s="44"/>
      <c r="G423" s="62"/>
      <c r="H423" s="52"/>
    </row>
    <row r="424" spans="1:8" ht="11.25" thickBot="1">
      <c r="A424" s="45" t="s">
        <v>2</v>
      </c>
      <c r="B424" s="46"/>
      <c r="C424" s="63"/>
      <c r="D424" s="133"/>
      <c r="E424" s="63"/>
      <c r="F424" s="46"/>
      <c r="G424" s="63"/>
      <c r="H424" s="53"/>
    </row>
    <row r="425" spans="1:8" ht="12" thickTop="1" thickBot="1">
      <c r="A425" s="47" t="s">
        <v>3</v>
      </c>
      <c r="B425" s="48" t="s">
        <v>4</v>
      </c>
      <c r="C425" s="64" t="s">
        <v>5</v>
      </c>
      <c r="D425" s="64" t="s">
        <v>6</v>
      </c>
      <c r="E425" s="134" t="s">
        <v>7</v>
      </c>
      <c r="F425" s="47" t="s">
        <v>8</v>
      </c>
      <c r="G425" s="64" t="s">
        <v>9</v>
      </c>
      <c r="H425" s="49" t="s">
        <v>10</v>
      </c>
    </row>
    <row r="426" spans="1:8" ht="12" thickTop="1" thickBot="1">
      <c r="A426" s="104" t="s">
        <v>11</v>
      </c>
      <c r="B426" s="105" t="s">
        <v>12</v>
      </c>
      <c r="C426" s="184" t="s">
        <v>13</v>
      </c>
      <c r="D426" s="185" t="s">
        <v>14</v>
      </c>
      <c r="E426" s="186">
        <v>0</v>
      </c>
      <c r="F426" s="106"/>
      <c r="G426" s="107"/>
      <c r="H426" s="108" t="str">
        <f>IF(OR(ISBLANK(F426),F426="ID"),"",LOOKUP(F426,Arkusz1!$A$2:$A$31,Arkusz1!$B$2:$B$31))</f>
        <v/>
      </c>
    </row>
    <row r="427" spans="1:8" ht="12" thickTop="1" thickBot="1">
      <c r="A427" s="45" t="s">
        <v>20</v>
      </c>
      <c r="B427" s="46"/>
      <c r="C427" s="63"/>
      <c r="D427" s="133"/>
      <c r="E427" s="63"/>
      <c r="F427" s="46"/>
      <c r="G427" s="63"/>
      <c r="H427" s="53"/>
    </row>
    <row r="428" spans="1:8" ht="12" thickTop="1" thickBot="1">
      <c r="A428" s="47" t="s">
        <v>6</v>
      </c>
      <c r="B428" s="48" t="s">
        <v>22</v>
      </c>
      <c r="C428" s="140" t="s">
        <v>23</v>
      </c>
      <c r="D428" s="141"/>
      <c r="E428" s="141"/>
      <c r="F428" s="47" t="s">
        <v>8</v>
      </c>
      <c r="G428" s="64" t="s">
        <v>9</v>
      </c>
      <c r="H428" s="49" t="s">
        <v>10</v>
      </c>
    </row>
    <row r="429" spans="1:8" ht="12" thickTop="1">
      <c r="A429" s="89" t="s">
        <v>24</v>
      </c>
      <c r="B429" s="90">
        <v>0</v>
      </c>
      <c r="C429" s="172" t="s">
        <v>11</v>
      </c>
      <c r="D429" s="177"/>
      <c r="E429" s="178"/>
      <c r="F429" s="91"/>
      <c r="G429" s="92"/>
      <c r="H429" s="93" t="str">
        <f>IF(OR(ISBLANK(F429),F429="ID"),"",LOOKUP(F429,Arkusz1!$A$2:$A$31,Arkusz1!$B$2:$B$31))</f>
        <v/>
      </c>
    </row>
    <row r="430" spans="1:8" ht="11.25">
      <c r="A430" s="37" t="s">
        <v>11</v>
      </c>
      <c r="B430" s="17">
        <v>0</v>
      </c>
      <c r="C430" s="2" t="s">
        <v>11</v>
      </c>
      <c r="D430" s="181"/>
      <c r="E430" s="182"/>
      <c r="F430" s="34" t="s">
        <v>25</v>
      </c>
      <c r="G430" s="69" t="s">
        <v>235</v>
      </c>
      <c r="H430" s="80" t="str">
        <f>IF(OR(ISBLANK(F430),F430="ID"),"",LOOKUP(F430,Arkusz1!$A$2:$A$31,Arkusz1!$B$2:$B$31))</f>
        <v>Minor</v>
      </c>
    </row>
    <row r="431" spans="1:8" ht="12" thickBot="1">
      <c r="A431" s="38" t="s">
        <v>270</v>
      </c>
      <c r="B431" s="39">
        <v>1</v>
      </c>
      <c r="C431" s="144" t="s">
        <v>11</v>
      </c>
      <c r="D431" s="179"/>
      <c r="E431" s="180"/>
      <c r="F431" s="35" t="s">
        <v>25</v>
      </c>
      <c r="G431" s="66" t="s">
        <v>235</v>
      </c>
      <c r="H431" s="55" t="str">
        <f>IF(OR(ISBLANK(F431),F431="ID"),"",LOOKUP(F431,Arkusz1!$A$2:$A$31,Arkusz1!$B$2:$B$31))</f>
        <v>Minor</v>
      </c>
    </row>
    <row r="432" spans="1:8" ht="11.25" thickTop="1"/>
    <row r="434" spans="1:8">
      <c r="A434" s="43" t="s">
        <v>271</v>
      </c>
      <c r="B434" s="44" t="s">
        <v>29</v>
      </c>
      <c r="C434" s="62"/>
      <c r="D434" s="61"/>
      <c r="E434" s="62"/>
      <c r="F434" s="44"/>
      <c r="G434" s="62"/>
      <c r="H434" s="52"/>
    </row>
    <row r="435" spans="1:8" ht="11.25" thickBot="1">
      <c r="A435" s="45" t="s">
        <v>2</v>
      </c>
      <c r="B435" s="46"/>
      <c r="C435" s="63"/>
      <c r="D435" s="133"/>
      <c r="E435" s="63"/>
      <c r="F435" s="46"/>
      <c r="G435" s="63"/>
      <c r="H435" s="53"/>
    </row>
    <row r="436" spans="1:8" ht="12" thickTop="1" thickBot="1">
      <c r="A436" s="47" t="s">
        <v>3</v>
      </c>
      <c r="B436" s="48" t="s">
        <v>4</v>
      </c>
      <c r="C436" s="64" t="s">
        <v>5</v>
      </c>
      <c r="D436" s="64" t="s">
        <v>6</v>
      </c>
      <c r="E436" s="134" t="s">
        <v>7</v>
      </c>
      <c r="F436" s="47" t="s">
        <v>8</v>
      </c>
      <c r="G436" s="64" t="s">
        <v>9</v>
      </c>
      <c r="H436" s="49" t="s">
        <v>10</v>
      </c>
    </row>
    <row r="437" spans="1:8" ht="21.75" thickTop="1">
      <c r="A437" s="89" t="s">
        <v>131</v>
      </c>
      <c r="B437" s="90" t="s">
        <v>132</v>
      </c>
      <c r="C437" s="159" t="s">
        <v>13</v>
      </c>
      <c r="D437" s="160" t="s">
        <v>14</v>
      </c>
      <c r="E437" s="161"/>
      <c r="F437" s="30" t="s">
        <v>15</v>
      </c>
      <c r="G437" s="78" t="s">
        <v>210</v>
      </c>
      <c r="H437" s="79" t="str">
        <f>IF(OR(ISBLANK(F437),F437="ID"),"",LOOKUP(F437,Arkusz1!$A$2:$A$31,Arkusz1!$B$2:$B$31))</f>
        <v>Critical</v>
      </c>
    </row>
    <row r="438" spans="1:8" ht="21">
      <c r="A438" s="37" t="s">
        <v>272</v>
      </c>
      <c r="B438" s="17" t="s">
        <v>83</v>
      </c>
      <c r="C438" s="1" t="s">
        <v>36</v>
      </c>
      <c r="D438" s="154"/>
      <c r="E438" s="156" t="s">
        <v>37</v>
      </c>
      <c r="F438" s="34" t="s">
        <v>53</v>
      </c>
      <c r="G438" s="69" t="s">
        <v>85</v>
      </c>
      <c r="H438" s="80" t="str">
        <f>IF(OR(ISBLANK(F438),F438="ID"),"",LOOKUP(F438,Arkusz1!$A$2:$A$31,Arkusz1!$B$2:$B$31))</f>
        <v>Medium</v>
      </c>
    </row>
    <row r="439" spans="1:8" ht="11.25" thickBot="1">
      <c r="A439" s="38" t="s">
        <v>273</v>
      </c>
      <c r="B439" s="39" t="s">
        <v>31</v>
      </c>
      <c r="C439" s="169" t="s">
        <v>36</v>
      </c>
      <c r="D439" s="170"/>
      <c r="E439" s="171" t="s">
        <v>37</v>
      </c>
      <c r="F439" s="35" t="s">
        <v>79</v>
      </c>
      <c r="G439" s="66" t="s">
        <v>274</v>
      </c>
      <c r="H439" s="55" t="str">
        <f>IF(OR(ISBLANK(F439),F439="ID"),"",LOOKUP(F439,Arkusz1!$A$2:$A$31,Arkusz1!$B$2:$B$31))</f>
        <v>Medium</v>
      </c>
    </row>
    <row r="440" spans="1:8" ht="12" thickTop="1" thickBot="1">
      <c r="A440" s="45" t="s">
        <v>20</v>
      </c>
      <c r="B440" s="46"/>
      <c r="C440" s="63"/>
      <c r="D440" s="133"/>
      <c r="E440" s="63"/>
      <c r="F440" s="46"/>
      <c r="G440" s="63"/>
      <c r="H440" s="53"/>
    </row>
    <row r="441" spans="1:8" ht="12" thickTop="1" thickBot="1">
      <c r="A441" s="47" t="s">
        <v>6</v>
      </c>
      <c r="B441" s="48" t="s">
        <v>22</v>
      </c>
      <c r="C441" s="140" t="s">
        <v>23</v>
      </c>
      <c r="D441" s="141"/>
      <c r="E441" s="141"/>
      <c r="F441" s="47" t="s">
        <v>8</v>
      </c>
      <c r="G441" s="64" t="s">
        <v>9</v>
      </c>
      <c r="H441" s="49" t="s">
        <v>10</v>
      </c>
    </row>
    <row r="442" spans="1:8" ht="12" thickTop="1">
      <c r="A442" s="89" t="s">
        <v>24</v>
      </c>
      <c r="B442" s="90">
        <v>0</v>
      </c>
      <c r="C442" s="172" t="s">
        <v>131</v>
      </c>
      <c r="D442" s="177"/>
      <c r="E442" s="178"/>
      <c r="F442" s="91"/>
      <c r="G442" s="92"/>
      <c r="H442" s="93" t="str">
        <f>IF(OR(ISBLANK(F442),F442="ID"),"",LOOKUP(F442,Arkusz1!$A$2:$A$31,Arkusz1!$B$2:$B$31))</f>
        <v/>
      </c>
    </row>
    <row r="443" spans="1:8" ht="11.25">
      <c r="A443" s="37" t="s">
        <v>131</v>
      </c>
      <c r="B443" s="17">
        <v>0</v>
      </c>
      <c r="C443" s="2" t="s">
        <v>131</v>
      </c>
      <c r="D443" s="181"/>
      <c r="E443" s="182"/>
      <c r="F443" s="34" t="s">
        <v>25</v>
      </c>
      <c r="G443" s="69" t="s">
        <v>235</v>
      </c>
      <c r="H443" s="80" t="str">
        <f>IF(OR(ISBLANK(F443),F443="ID"),"",LOOKUP(F443,Arkusz1!$A$2:$A$31,Arkusz1!$B$2:$B$31))</f>
        <v>Minor</v>
      </c>
    </row>
    <row r="444" spans="1:8" ht="12" thickBot="1">
      <c r="A444" s="38" t="s">
        <v>275</v>
      </c>
      <c r="B444" s="39">
        <v>1</v>
      </c>
      <c r="C444" s="144" t="s">
        <v>131</v>
      </c>
      <c r="D444" s="179"/>
      <c r="E444" s="180"/>
      <c r="F444" s="35" t="s">
        <v>25</v>
      </c>
      <c r="G444" s="66" t="s">
        <v>235</v>
      </c>
      <c r="H444" s="55" t="str">
        <f>IF(OR(ISBLANK(F444),F444="ID"),"",LOOKUP(F444,Arkusz1!$A$2:$A$31,Arkusz1!$B$2:$B$31))</f>
        <v>Minor</v>
      </c>
    </row>
    <row r="445" spans="1:8" ht="11.25" thickTop="1"/>
    <row r="446" spans="1:8">
      <c r="A446" s="22" t="s">
        <v>276</v>
      </c>
    </row>
    <row r="449" spans="1:8">
      <c r="A449" s="43" t="s">
        <v>277</v>
      </c>
      <c r="B449" s="44" t="s">
        <v>29</v>
      </c>
      <c r="C449" s="62"/>
      <c r="D449" s="61"/>
      <c r="E449" s="62"/>
      <c r="F449" s="44"/>
      <c r="G449" s="62"/>
      <c r="H449" s="52"/>
    </row>
    <row r="450" spans="1:8" ht="11.25" thickBot="1">
      <c r="A450" s="45" t="s">
        <v>2</v>
      </c>
      <c r="B450" s="46"/>
      <c r="C450" s="63"/>
      <c r="D450" s="133"/>
      <c r="E450" s="63"/>
      <c r="F450" s="46"/>
      <c r="G450" s="63"/>
      <c r="H450" s="53"/>
    </row>
    <row r="451" spans="1:8" ht="12" thickTop="1" thickBot="1">
      <c r="A451" s="47" t="s">
        <v>3</v>
      </c>
      <c r="B451" s="48" t="s">
        <v>4</v>
      </c>
      <c r="C451" s="64" t="s">
        <v>5</v>
      </c>
      <c r="D451" s="64" t="s">
        <v>6</v>
      </c>
      <c r="E451" s="134" t="s">
        <v>7</v>
      </c>
      <c r="F451" s="47" t="s">
        <v>8</v>
      </c>
      <c r="G451" s="64" t="s">
        <v>9</v>
      </c>
      <c r="H451" s="49" t="s">
        <v>10</v>
      </c>
    </row>
    <row r="452" spans="1:8" ht="11.25" thickTop="1">
      <c r="A452" s="89" t="s">
        <v>131</v>
      </c>
      <c r="B452" s="90" t="s">
        <v>132</v>
      </c>
      <c r="C452" s="159" t="s">
        <v>13</v>
      </c>
      <c r="D452" s="160" t="s">
        <v>14</v>
      </c>
      <c r="E452" s="161"/>
      <c r="F452" s="101"/>
      <c r="G452" s="102"/>
      <c r="H452" s="103" t="str">
        <f>IF(OR(ISBLANK(F452),F452="ID"),"",LOOKUP(F452,Arkusz1!$A$2:$A$31,Arkusz1!$B$2:$B$31))</f>
        <v/>
      </c>
    </row>
    <row r="453" spans="1:8" ht="21">
      <c r="A453" s="31" t="s">
        <v>272</v>
      </c>
      <c r="B453" s="15" t="s">
        <v>83</v>
      </c>
      <c r="C453" s="6" t="s">
        <v>13</v>
      </c>
      <c r="D453" s="153" t="s">
        <v>14</v>
      </c>
      <c r="E453" s="157" t="s">
        <v>84</v>
      </c>
      <c r="F453" s="34" t="s">
        <v>53</v>
      </c>
      <c r="G453" s="69" t="s">
        <v>85</v>
      </c>
      <c r="H453" s="80" t="str">
        <f>IF(OR(ISBLANK(F453),F453="ID"),"",LOOKUP(F453,Arkusz1!$A$2:$A$31,Arkusz1!$B$2:$B$31))</f>
        <v>Medium</v>
      </c>
    </row>
    <row r="454" spans="1:8">
      <c r="A454" s="42"/>
      <c r="B454" s="16"/>
      <c r="C454" s="7"/>
      <c r="D454" s="151"/>
      <c r="E454" s="158"/>
      <c r="F454" s="34" t="s">
        <v>56</v>
      </c>
      <c r="G454" s="69" t="s">
        <v>57</v>
      </c>
      <c r="H454" s="80" t="str">
        <f>IF(OR(ISBLANK(F454),F454="ID"),"",LOOKUP(F454,Arkusz1!$A$2:$A$31,Arkusz1!$B$2:$B$31))</f>
        <v>Medium</v>
      </c>
    </row>
    <row r="455" spans="1:8" ht="21.75" thickBot="1">
      <c r="A455" s="38" t="s">
        <v>273</v>
      </c>
      <c r="B455" s="39" t="s">
        <v>31</v>
      </c>
      <c r="C455" s="169" t="s">
        <v>36</v>
      </c>
      <c r="D455" s="170"/>
      <c r="E455" s="171" t="s">
        <v>37</v>
      </c>
      <c r="F455" s="35" t="s">
        <v>79</v>
      </c>
      <c r="G455" s="66" t="s">
        <v>278</v>
      </c>
      <c r="H455" s="55" t="str">
        <f>IF(OR(ISBLANK(F455),F455="ID"),"",LOOKUP(F455,Arkusz1!$A$2:$A$31,Arkusz1!$B$2:$B$31))</f>
        <v>Medium</v>
      </c>
    </row>
    <row r="456" spans="1:8" ht="12" thickTop="1" thickBot="1">
      <c r="A456" s="45" t="s">
        <v>20</v>
      </c>
      <c r="B456" s="46"/>
      <c r="C456" s="63"/>
      <c r="D456" s="133"/>
      <c r="E456" s="63"/>
      <c r="F456" s="46"/>
      <c r="G456" s="63"/>
      <c r="H456" s="53"/>
    </row>
    <row r="457" spans="1:8" ht="12" thickTop="1" thickBot="1">
      <c r="A457" s="47" t="s">
        <v>6</v>
      </c>
      <c r="B457" s="48" t="s">
        <v>22</v>
      </c>
      <c r="C457" s="140" t="s">
        <v>23</v>
      </c>
      <c r="D457" s="141"/>
      <c r="E457" s="141"/>
      <c r="F457" s="47" t="s">
        <v>8</v>
      </c>
      <c r="G457" s="64" t="s">
        <v>9</v>
      </c>
      <c r="H457" s="49" t="s">
        <v>10</v>
      </c>
    </row>
    <row r="458" spans="1:8" ht="12" thickTop="1" thickBot="1">
      <c r="A458" s="38" t="s">
        <v>24</v>
      </c>
      <c r="B458" s="39">
        <v>0</v>
      </c>
      <c r="C458" s="144" t="s">
        <v>279</v>
      </c>
      <c r="D458" s="145"/>
      <c r="E458" s="145"/>
      <c r="F458" s="35"/>
      <c r="G458" s="66"/>
      <c r="H458" s="55" t="str">
        <f>IF(OR(ISBLANK(F458),F458="ID"),"",LOOKUP(F458,Arkusz1!$A$2:$A$31,Arkusz1!$B$2:$B$31))</f>
        <v/>
      </c>
    </row>
    <row r="459" spans="1:8" ht="11.25" thickTop="1"/>
    <row r="461" spans="1:8">
      <c r="A461" s="43" t="s">
        <v>280</v>
      </c>
      <c r="B461" s="44"/>
      <c r="C461" s="62"/>
      <c r="D461" s="61"/>
      <c r="E461" s="62"/>
      <c r="F461" s="44"/>
      <c r="G461" s="62"/>
      <c r="H461" s="52"/>
    </row>
    <row r="462" spans="1:8" ht="11.25" thickBot="1">
      <c r="A462" s="45" t="s">
        <v>2</v>
      </c>
      <c r="B462" s="46"/>
      <c r="C462" s="63"/>
      <c r="D462" s="133"/>
      <c r="E462" s="63"/>
      <c r="F462" s="46"/>
      <c r="G462" s="63"/>
      <c r="H462" s="53"/>
    </row>
    <row r="463" spans="1:8" ht="12" thickTop="1" thickBot="1">
      <c r="A463" s="47" t="s">
        <v>3</v>
      </c>
      <c r="B463" s="48" t="s">
        <v>4</v>
      </c>
      <c r="C463" s="64" t="s">
        <v>5</v>
      </c>
      <c r="D463" s="64" t="s">
        <v>6</v>
      </c>
      <c r="E463" s="134" t="s">
        <v>7</v>
      </c>
      <c r="F463" s="47" t="s">
        <v>8</v>
      </c>
      <c r="G463" s="64" t="s">
        <v>9</v>
      </c>
      <c r="H463" s="49" t="s">
        <v>10</v>
      </c>
    </row>
    <row r="464" spans="1:8" ht="11.25" thickTop="1">
      <c r="A464" s="89" t="s">
        <v>131</v>
      </c>
      <c r="B464" s="90" t="s">
        <v>132</v>
      </c>
      <c r="C464" s="159" t="s">
        <v>13</v>
      </c>
      <c r="D464" s="160" t="s">
        <v>14</v>
      </c>
      <c r="E464" s="161"/>
      <c r="F464" s="91"/>
      <c r="G464" s="92"/>
      <c r="H464" s="93" t="str">
        <f>IF(OR(ISBLANK(F464),F464="ID"),"",LOOKUP(F464,Arkusz1!$A$2:$A$31,Arkusz1!$B$2:$B$31))</f>
        <v/>
      </c>
    </row>
    <row r="465" spans="1:8" ht="11.25" thickBot="1">
      <c r="A465" s="38" t="s">
        <v>4</v>
      </c>
      <c r="B465" s="39" t="s">
        <v>140</v>
      </c>
      <c r="C465" s="169" t="s">
        <v>13</v>
      </c>
      <c r="D465" s="170"/>
      <c r="E465" s="171"/>
      <c r="F465" s="35" t="s">
        <v>79</v>
      </c>
      <c r="G465" s="66" t="s">
        <v>281</v>
      </c>
      <c r="H465" s="55" t="str">
        <f>IF(OR(ISBLANK(F465),F465="ID"),"",LOOKUP(F465,Arkusz1!$A$2:$A$31,Arkusz1!$B$2:$B$31))</f>
        <v>Medium</v>
      </c>
    </row>
    <row r="466" spans="1:8" ht="12" thickTop="1" thickBot="1">
      <c r="A466" s="45" t="s">
        <v>20</v>
      </c>
      <c r="B466" s="46"/>
      <c r="C466" s="63"/>
      <c r="D466" s="133"/>
      <c r="E466" s="63"/>
      <c r="F466" s="46"/>
      <c r="G466" s="63"/>
      <c r="H466" s="53"/>
    </row>
    <row r="467" spans="1:8" ht="12" thickTop="1" thickBot="1">
      <c r="A467" s="47" t="s">
        <v>6</v>
      </c>
      <c r="B467" s="48" t="s">
        <v>22</v>
      </c>
      <c r="C467" s="140" t="s">
        <v>23</v>
      </c>
      <c r="D467" s="141"/>
      <c r="E467" s="141"/>
      <c r="F467" s="47" t="s">
        <v>8</v>
      </c>
      <c r="G467" s="64" t="s">
        <v>9</v>
      </c>
      <c r="H467" s="49" t="s">
        <v>10</v>
      </c>
    </row>
    <row r="468" spans="1:8" ht="12" thickTop="1">
      <c r="A468" s="89" t="s">
        <v>24</v>
      </c>
      <c r="B468" s="90">
        <v>0</v>
      </c>
      <c r="C468" s="172" t="s">
        <v>131</v>
      </c>
      <c r="D468" s="177"/>
      <c r="E468" s="178"/>
      <c r="F468" s="91"/>
      <c r="G468" s="92"/>
      <c r="H468" s="93" t="str">
        <f>IF(OR(ISBLANK(F468),F468="ID"),"",LOOKUP(F468,Arkusz1!$A$2:$A$31,Arkusz1!$B$2:$B$31))</f>
        <v/>
      </c>
    </row>
    <row r="469" spans="1:8" ht="12" thickBot="1">
      <c r="A469" s="38" t="s">
        <v>131</v>
      </c>
      <c r="B469" s="39">
        <v>0</v>
      </c>
      <c r="C469" s="144" t="s">
        <v>131</v>
      </c>
      <c r="D469" s="179"/>
      <c r="E469" s="180"/>
      <c r="F469" s="35" t="s">
        <v>25</v>
      </c>
      <c r="G469" s="66" t="s">
        <v>235</v>
      </c>
      <c r="H469" s="55" t="str">
        <f>IF(OR(ISBLANK(F469),F469="ID"),"",LOOKUP(F469,Arkusz1!$A$2:$A$31,Arkusz1!$B$2:$B$31))</f>
        <v>Minor</v>
      </c>
    </row>
    <row r="470" spans="1:8" ht="11.25" thickTop="1"/>
    <row r="472" spans="1:8">
      <c r="A472" s="43" t="s">
        <v>282</v>
      </c>
      <c r="B472" s="44"/>
      <c r="C472" s="62"/>
      <c r="D472" s="61"/>
      <c r="E472" s="62"/>
      <c r="F472" s="44"/>
      <c r="G472" s="62"/>
      <c r="H472" s="52"/>
    </row>
    <row r="473" spans="1:8" ht="11.25" thickBot="1">
      <c r="A473" s="45" t="s">
        <v>2</v>
      </c>
      <c r="B473" s="46"/>
      <c r="C473" s="63"/>
      <c r="D473" s="133"/>
      <c r="E473" s="63"/>
      <c r="F473" s="46"/>
      <c r="G473" s="63"/>
      <c r="H473" s="53"/>
    </row>
    <row r="474" spans="1:8" ht="12" thickTop="1" thickBot="1">
      <c r="A474" s="47" t="s">
        <v>3</v>
      </c>
      <c r="B474" s="48" t="s">
        <v>4</v>
      </c>
      <c r="C474" s="64" t="s">
        <v>5</v>
      </c>
      <c r="D474" s="64" t="s">
        <v>6</v>
      </c>
      <c r="E474" s="134" t="s">
        <v>7</v>
      </c>
      <c r="F474" s="47" t="s">
        <v>8</v>
      </c>
      <c r="G474" s="64" t="s">
        <v>9</v>
      </c>
      <c r="H474" s="49" t="s">
        <v>10</v>
      </c>
    </row>
    <row r="475" spans="1:8" ht="21.75" thickTop="1">
      <c r="A475" s="76" t="s">
        <v>30</v>
      </c>
      <c r="B475" s="77" t="s">
        <v>127</v>
      </c>
      <c r="C475" s="148" t="s">
        <v>13</v>
      </c>
      <c r="D475" s="149" t="s">
        <v>14</v>
      </c>
      <c r="E475" s="176"/>
      <c r="F475" s="30" t="s">
        <v>15</v>
      </c>
      <c r="G475" s="78" t="s">
        <v>283</v>
      </c>
      <c r="H475" s="79" t="str">
        <f>IF(OR(ISBLANK(F475),F475="ID"),"",LOOKUP(F475,Arkusz1!$A$2:$A$31,Arkusz1!$B$2:$B$31))</f>
        <v>Critical</v>
      </c>
    </row>
    <row r="476" spans="1:8">
      <c r="A476" s="42"/>
      <c r="B476" s="16"/>
      <c r="C476" s="7"/>
      <c r="D476" s="151"/>
      <c r="E476" s="158"/>
      <c r="F476" s="34" t="s">
        <v>128</v>
      </c>
      <c r="G476" s="69" t="s">
        <v>284</v>
      </c>
      <c r="H476" s="80" t="str">
        <f>IF(OR(ISBLANK(F476),F476="ID"),"",LOOKUP(F476,Arkusz1!$A$2:$A$31,Arkusz1!$B$2:$B$31))</f>
        <v>Major</v>
      </c>
    </row>
    <row r="477" spans="1:8">
      <c r="A477" s="37" t="s">
        <v>285</v>
      </c>
      <c r="B477" s="17" t="s">
        <v>51</v>
      </c>
      <c r="C477" s="1" t="s">
        <v>13</v>
      </c>
      <c r="D477" s="154"/>
      <c r="E477" s="156" t="s">
        <v>52</v>
      </c>
      <c r="F477" s="34" t="s">
        <v>56</v>
      </c>
      <c r="G477" s="69" t="s">
        <v>86</v>
      </c>
      <c r="H477" s="80" t="str">
        <f>IF(OR(ISBLANK(F477),F477="ID"),"",LOOKUP(F477,Arkusz1!$A$2:$A$31,Arkusz1!$B$2:$B$31))</f>
        <v>Medium</v>
      </c>
    </row>
    <row r="478" spans="1:8">
      <c r="A478" s="37" t="s">
        <v>286</v>
      </c>
      <c r="B478" s="17" t="s">
        <v>90</v>
      </c>
      <c r="C478" s="1" t="s">
        <v>13</v>
      </c>
      <c r="D478" s="154"/>
      <c r="E478" s="156" t="s">
        <v>91</v>
      </c>
      <c r="F478" s="87"/>
      <c r="G478" s="9"/>
      <c r="H478" s="88" t="str">
        <f>IF(OR(ISBLANK(F478),F478="ID"),"",LOOKUP(F478,Arkusz1!$A$2:$A$31,Arkusz1!$B$2:$B$31))</f>
        <v/>
      </c>
    </row>
    <row r="479" spans="1:8" ht="11.25" thickBot="1">
      <c r="A479" s="38" t="s">
        <v>287</v>
      </c>
      <c r="B479" s="39" t="s">
        <v>90</v>
      </c>
      <c r="C479" s="169" t="s">
        <v>13</v>
      </c>
      <c r="D479" s="170"/>
      <c r="E479" s="171" t="s">
        <v>91</v>
      </c>
      <c r="F479" s="96"/>
      <c r="G479" s="97"/>
      <c r="H479" s="98" t="str">
        <f>IF(OR(ISBLANK(F479),F479="ID"),"",LOOKUP(F479,Arkusz1!$A$2:$A$31,Arkusz1!$B$2:$B$31))</f>
        <v/>
      </c>
    </row>
    <row r="480" spans="1:8" ht="12" thickTop="1" thickBot="1">
      <c r="A480" s="45" t="s">
        <v>20</v>
      </c>
      <c r="B480" s="46"/>
      <c r="C480" s="63"/>
      <c r="D480" s="133"/>
      <c r="E480" s="63"/>
      <c r="F480" s="46"/>
      <c r="G480" s="63"/>
      <c r="H480" s="53"/>
    </row>
    <row r="481" spans="1:8" ht="12" thickTop="1" thickBot="1">
      <c r="A481" s="47" t="s">
        <v>6</v>
      </c>
      <c r="B481" s="48" t="s">
        <v>22</v>
      </c>
      <c r="C481" s="140" t="s">
        <v>23</v>
      </c>
      <c r="D481" s="141"/>
      <c r="E481" s="141"/>
      <c r="F481" s="47" t="s">
        <v>8</v>
      </c>
      <c r="G481" s="64" t="s">
        <v>9</v>
      </c>
      <c r="H481" s="49" t="s">
        <v>10</v>
      </c>
    </row>
    <row r="482" spans="1:8" ht="12" thickTop="1">
      <c r="A482" s="89" t="s">
        <v>24</v>
      </c>
      <c r="B482" s="90">
        <v>0</v>
      </c>
      <c r="C482" s="172" t="s">
        <v>30</v>
      </c>
      <c r="D482" s="177"/>
      <c r="E482" s="178"/>
      <c r="F482" s="91"/>
      <c r="G482" s="92"/>
      <c r="H482" s="93" t="str">
        <f>IF(OR(ISBLANK(F482),F482="ID"),"",LOOKUP(F482,Arkusz1!$A$2:$A$31,Arkusz1!$B$2:$B$31))</f>
        <v/>
      </c>
    </row>
    <row r="483" spans="1:8" ht="11.25">
      <c r="A483" s="37" t="s">
        <v>30</v>
      </c>
      <c r="B483" s="17">
        <v>0</v>
      </c>
      <c r="C483" s="2" t="s">
        <v>30</v>
      </c>
      <c r="D483" s="181"/>
      <c r="E483" s="182"/>
      <c r="F483" s="34" t="s">
        <v>25</v>
      </c>
      <c r="G483" s="69" t="s">
        <v>235</v>
      </c>
      <c r="H483" s="80" t="str">
        <f>IF(OR(ISBLANK(F483),F483="ID"),"",LOOKUP(F483,Arkusz1!$A$2:$A$31,Arkusz1!$B$2:$B$31))</f>
        <v>Minor</v>
      </c>
    </row>
    <row r="484" spans="1:8" ht="12" thickBot="1">
      <c r="A484" s="38" t="s">
        <v>288</v>
      </c>
      <c r="B484" s="39">
        <v>1</v>
      </c>
      <c r="C484" s="144" t="s">
        <v>30</v>
      </c>
      <c r="D484" s="179"/>
      <c r="E484" s="180"/>
      <c r="F484" s="35" t="s">
        <v>25</v>
      </c>
      <c r="G484" s="66" t="s">
        <v>235</v>
      </c>
      <c r="H484" s="55" t="str">
        <f>IF(OR(ISBLANK(F484),F484="ID"),"",LOOKUP(F484,Arkusz1!$A$2:$A$31,Arkusz1!$B$2:$B$31))</f>
        <v>Minor</v>
      </c>
    </row>
    <row r="485" spans="1:8" ht="11.25" thickTop="1"/>
    <row r="487" spans="1:8">
      <c r="A487" s="43" t="s">
        <v>289</v>
      </c>
      <c r="B487" s="44"/>
      <c r="C487" s="62"/>
      <c r="D487" s="61"/>
      <c r="E487" s="62"/>
      <c r="F487" s="44"/>
      <c r="G487" s="62"/>
      <c r="H487" s="52"/>
    </row>
    <row r="488" spans="1:8" ht="11.25" thickBot="1">
      <c r="A488" s="45" t="s">
        <v>2</v>
      </c>
      <c r="B488" s="46"/>
      <c r="C488" s="63"/>
      <c r="D488" s="133"/>
      <c r="E488" s="63"/>
      <c r="F488" s="46"/>
      <c r="G488" s="63"/>
      <c r="H488" s="53"/>
    </row>
    <row r="489" spans="1:8" ht="12" thickTop="1" thickBot="1">
      <c r="A489" s="47" t="s">
        <v>3</v>
      </c>
      <c r="B489" s="48" t="s">
        <v>4</v>
      </c>
      <c r="C489" s="64" t="s">
        <v>5</v>
      </c>
      <c r="D489" s="64" t="s">
        <v>6</v>
      </c>
      <c r="E489" s="134" t="s">
        <v>7</v>
      </c>
      <c r="F489" s="47" t="s">
        <v>8</v>
      </c>
      <c r="G489" s="64" t="s">
        <v>9</v>
      </c>
      <c r="H489" s="49" t="s">
        <v>10</v>
      </c>
    </row>
    <row r="490" spans="1:8" ht="11.25" thickTop="1">
      <c r="A490" s="89" t="s">
        <v>30</v>
      </c>
      <c r="B490" s="90" t="s">
        <v>127</v>
      </c>
      <c r="C490" s="159" t="s">
        <v>13</v>
      </c>
      <c r="D490" s="160"/>
      <c r="E490" s="161"/>
      <c r="F490" s="30" t="s">
        <v>128</v>
      </c>
      <c r="G490" s="78" t="s">
        <v>284</v>
      </c>
      <c r="H490" s="79" t="str">
        <f>IF(OR(ISBLANK(F490),F490="ID"),"",LOOKUP(F490,Arkusz1!$A$2:$A$31,Arkusz1!$B$2:$B$31))</f>
        <v>Major</v>
      </c>
    </row>
    <row r="491" spans="1:8">
      <c r="A491" s="37" t="s">
        <v>258</v>
      </c>
      <c r="B491" s="17" t="s">
        <v>51</v>
      </c>
      <c r="C491" s="1" t="s">
        <v>13</v>
      </c>
      <c r="D491" s="154"/>
      <c r="E491" s="156" t="s">
        <v>52</v>
      </c>
      <c r="F491" s="34" t="s">
        <v>56</v>
      </c>
      <c r="G491" s="69" t="s">
        <v>86</v>
      </c>
      <c r="H491" s="80" t="str">
        <f>IF(OR(ISBLANK(F491),F491="ID"),"",LOOKUP(F491,Arkusz1!$A$2:$A$31,Arkusz1!$B$2:$B$31))</f>
        <v>Medium</v>
      </c>
    </row>
    <row r="492" spans="1:8">
      <c r="A492" s="37" t="s">
        <v>285</v>
      </c>
      <c r="B492" s="17" t="s">
        <v>51</v>
      </c>
      <c r="C492" s="1" t="s">
        <v>13</v>
      </c>
      <c r="D492" s="154"/>
      <c r="E492" s="156" t="s">
        <v>52</v>
      </c>
      <c r="F492" s="34" t="s">
        <v>56</v>
      </c>
      <c r="G492" s="69" t="s">
        <v>86</v>
      </c>
      <c r="H492" s="80" t="str">
        <f>IF(OR(ISBLANK(F492),F492="ID"),"",LOOKUP(F492,Arkusz1!$A$2:$A$31,Arkusz1!$B$2:$B$31))</f>
        <v>Medium</v>
      </c>
    </row>
    <row r="493" spans="1:8">
      <c r="A493" s="37" t="s">
        <v>286</v>
      </c>
      <c r="B493" s="17" t="s">
        <v>90</v>
      </c>
      <c r="C493" s="1" t="s">
        <v>13</v>
      </c>
      <c r="D493" s="154"/>
      <c r="E493" s="156" t="s">
        <v>91</v>
      </c>
      <c r="F493" s="87"/>
      <c r="G493" s="9"/>
      <c r="H493" s="88" t="str">
        <f>IF(OR(ISBLANK(F493),F493="ID"),"",LOOKUP(F493,Arkusz1!$A$2:$A$31,Arkusz1!$B$2:$B$31))</f>
        <v/>
      </c>
    </row>
    <row r="494" spans="1:8" ht="11.25" thickBot="1">
      <c r="A494" s="38" t="s">
        <v>287</v>
      </c>
      <c r="B494" s="39" t="s">
        <v>90</v>
      </c>
      <c r="C494" s="169" t="s">
        <v>13</v>
      </c>
      <c r="D494" s="170"/>
      <c r="E494" s="171" t="s">
        <v>91</v>
      </c>
      <c r="F494" s="96"/>
      <c r="G494" s="97"/>
      <c r="H494" s="98" t="str">
        <f>IF(OR(ISBLANK(F494),F494="ID"),"",LOOKUP(F494,Arkusz1!$A$2:$A$31,Arkusz1!$B$2:$B$31))</f>
        <v/>
      </c>
    </row>
    <row r="495" spans="1:8" ht="11.25" thickTop="1">
      <c r="A495" s="45" t="s">
        <v>20</v>
      </c>
      <c r="B495" s="46"/>
      <c r="C495" s="63"/>
      <c r="D495" s="133"/>
      <c r="E495" s="63"/>
      <c r="F495" s="46"/>
      <c r="G495" s="63"/>
      <c r="H495" s="53"/>
    </row>
    <row r="498" spans="1:8">
      <c r="A498" s="43" t="s">
        <v>290</v>
      </c>
      <c r="B498" s="44" t="s">
        <v>29</v>
      </c>
      <c r="C498" s="62"/>
      <c r="D498" s="61"/>
      <c r="E498" s="62"/>
      <c r="F498" s="44"/>
      <c r="G498" s="62"/>
      <c r="H498" s="52"/>
    </row>
    <row r="499" spans="1:8" ht="11.25" thickBot="1">
      <c r="A499" s="45" t="s">
        <v>2</v>
      </c>
      <c r="B499" s="46"/>
      <c r="C499" s="63"/>
      <c r="D499" s="133"/>
      <c r="E499" s="63"/>
      <c r="F499" s="46"/>
      <c r="G499" s="63"/>
      <c r="H499" s="53"/>
    </row>
    <row r="500" spans="1:8" ht="12" thickTop="1" thickBot="1">
      <c r="A500" s="47" t="s">
        <v>3</v>
      </c>
      <c r="B500" s="48" t="s">
        <v>4</v>
      </c>
      <c r="C500" s="64" t="s">
        <v>5</v>
      </c>
      <c r="D500" s="64" t="s">
        <v>6</v>
      </c>
      <c r="E500" s="134" t="s">
        <v>7</v>
      </c>
      <c r="F500" s="47" t="s">
        <v>8</v>
      </c>
      <c r="G500" s="64" t="s">
        <v>9</v>
      </c>
      <c r="H500" s="49" t="s">
        <v>10</v>
      </c>
    </row>
    <row r="501" spans="1:8" ht="21.75" thickTop="1">
      <c r="A501" s="76" t="s">
        <v>131</v>
      </c>
      <c r="B501" s="77" t="s">
        <v>291</v>
      </c>
      <c r="C501" s="148" t="s">
        <v>13</v>
      </c>
      <c r="D501" s="149" t="s">
        <v>14</v>
      </c>
      <c r="E501" s="176"/>
      <c r="F501" s="30" t="s">
        <v>15</v>
      </c>
      <c r="G501" s="78" t="s">
        <v>292</v>
      </c>
      <c r="H501" s="79" t="str">
        <f>IF(OR(ISBLANK(F501),F501="ID"),"",LOOKUP(F501,Arkusz1!$A$2:$A$31,Arkusz1!$B$2:$B$31))</f>
        <v>Critical</v>
      </c>
    </row>
    <row r="502" spans="1:8">
      <c r="A502" s="42"/>
      <c r="B502" s="16"/>
      <c r="C502" s="7"/>
      <c r="D502" s="151"/>
      <c r="E502" s="158"/>
      <c r="F502" s="34" t="s">
        <v>128</v>
      </c>
      <c r="G502" s="69" t="s">
        <v>293</v>
      </c>
      <c r="H502" s="80" t="str">
        <f>IF(OR(ISBLANK(F502),F502="ID"),"",LOOKUP(F502,Arkusz1!$A$2:$A$31,Arkusz1!$B$2:$B$31))</f>
        <v>Major</v>
      </c>
    </row>
    <row r="503" spans="1:8">
      <c r="A503" s="31" t="s">
        <v>294</v>
      </c>
      <c r="B503" s="15" t="s">
        <v>295</v>
      </c>
      <c r="C503" s="6" t="s">
        <v>13</v>
      </c>
      <c r="D503" s="153" t="s">
        <v>14</v>
      </c>
      <c r="E503" s="157"/>
      <c r="F503" s="34" t="s">
        <v>38</v>
      </c>
      <c r="G503" s="69" t="s">
        <v>241</v>
      </c>
      <c r="H503" s="80" t="str">
        <f>IF(OR(ISBLANK(F503),F503="ID"),"",LOOKUP(F503,Arkusz1!$A$2:$A$31,Arkusz1!$B$2:$B$31))</f>
        <v>Minor</v>
      </c>
    </row>
    <row r="504" spans="1:8" ht="21">
      <c r="A504" s="42"/>
      <c r="B504" s="16"/>
      <c r="C504" s="7"/>
      <c r="D504" s="151"/>
      <c r="E504" s="158"/>
      <c r="F504" s="34" t="s">
        <v>67</v>
      </c>
      <c r="G504" s="69" t="s">
        <v>68</v>
      </c>
      <c r="H504" s="80" t="str">
        <f>IF(OR(ISBLANK(F504),F504="ID"),"",LOOKUP(F504,Arkusz1!$A$2:$A$31,Arkusz1!$B$2:$B$31))</f>
        <v>Medium</v>
      </c>
    </row>
    <row r="505" spans="1:8">
      <c r="A505" s="37" t="s">
        <v>296</v>
      </c>
      <c r="B505" s="17" t="s">
        <v>297</v>
      </c>
      <c r="C505" s="1" t="s">
        <v>36</v>
      </c>
      <c r="D505" s="154"/>
      <c r="E505" s="156" t="s">
        <v>37</v>
      </c>
      <c r="F505" s="34" t="s">
        <v>38</v>
      </c>
      <c r="G505" s="69" t="s">
        <v>241</v>
      </c>
      <c r="H505" s="80" t="str">
        <f>IF(OR(ISBLANK(F505),F505="ID"),"",LOOKUP(F505,Arkusz1!$A$2:$A$31,Arkusz1!$B$2:$B$31))</f>
        <v>Minor</v>
      </c>
    </row>
    <row r="506" spans="1:8" ht="21">
      <c r="A506" s="31" t="s">
        <v>298</v>
      </c>
      <c r="B506" s="15" t="s">
        <v>299</v>
      </c>
      <c r="C506" s="6" t="s">
        <v>13</v>
      </c>
      <c r="D506" s="153" t="s">
        <v>14</v>
      </c>
      <c r="E506" s="157">
        <v>0</v>
      </c>
      <c r="F506" s="34" t="s">
        <v>67</v>
      </c>
      <c r="G506" s="69" t="s">
        <v>300</v>
      </c>
      <c r="H506" s="80" t="str">
        <f>IF(OR(ISBLANK(F506),F506="ID"),"",LOOKUP(F506,Arkusz1!$A$2:$A$31,Arkusz1!$B$2:$B$31))</f>
        <v>Medium</v>
      </c>
    </row>
    <row r="507" spans="1:8" ht="11.25" thickBot="1">
      <c r="A507" s="32"/>
      <c r="B507" s="33"/>
      <c r="C507" s="137"/>
      <c r="D507" s="138"/>
      <c r="E507" s="139"/>
      <c r="F507" s="86"/>
      <c r="G507" s="82" t="s">
        <v>301</v>
      </c>
      <c r="H507" s="83" t="str">
        <f>IF(OR(ISBLANK(F507),F507="ID"),"",LOOKUP(F507,Arkusz1!$A$2:$A$31,Arkusz1!$B$2:$B$31))</f>
        <v/>
      </c>
    </row>
    <row r="508" spans="1:8" ht="12" thickTop="1" thickBot="1">
      <c r="A508" s="45" t="s">
        <v>20</v>
      </c>
      <c r="B508" s="46"/>
      <c r="C508" s="63"/>
      <c r="D508" s="133"/>
      <c r="E508" s="63"/>
      <c r="F508" s="46"/>
      <c r="G508" s="63"/>
      <c r="H508" s="53"/>
    </row>
    <row r="509" spans="1:8" ht="12" thickTop="1" thickBot="1">
      <c r="A509" s="47" t="s">
        <v>6</v>
      </c>
      <c r="B509" s="48" t="s">
        <v>22</v>
      </c>
      <c r="C509" s="140" t="s">
        <v>23</v>
      </c>
      <c r="D509" s="141"/>
      <c r="E509" s="141"/>
      <c r="F509" s="47" t="s">
        <v>8</v>
      </c>
      <c r="G509" s="64" t="s">
        <v>9</v>
      </c>
      <c r="H509" s="49" t="s">
        <v>10</v>
      </c>
    </row>
    <row r="510" spans="1:8" ht="43.5" thickTop="1" thickBot="1">
      <c r="A510" s="38" t="s">
        <v>24</v>
      </c>
      <c r="B510" s="39">
        <v>0</v>
      </c>
      <c r="C510" s="144" t="s">
        <v>302</v>
      </c>
      <c r="D510" s="145"/>
      <c r="E510" s="145"/>
      <c r="F510" s="35" t="s">
        <v>216</v>
      </c>
      <c r="G510" s="66" t="s">
        <v>303</v>
      </c>
      <c r="H510" s="55" t="str">
        <f>IF(OR(ISBLANK(F510),F510="ID"),"",LOOKUP(F510,Arkusz1!$A$2:$A$31,Arkusz1!$B$2:$B$31))</f>
        <v>Critical</v>
      </c>
    </row>
    <row r="511" spans="1:8" ht="11.25" thickTop="1"/>
    <row r="513" spans="1:8">
      <c r="A513" s="43" t="s">
        <v>304</v>
      </c>
      <c r="B513" s="44" t="s">
        <v>29</v>
      </c>
      <c r="C513" s="62"/>
      <c r="D513" s="61"/>
      <c r="E513" s="62"/>
      <c r="F513" s="44"/>
      <c r="G513" s="62"/>
      <c r="H513" s="52"/>
    </row>
    <row r="514" spans="1:8" ht="11.25" thickBot="1">
      <c r="A514" s="45" t="s">
        <v>2</v>
      </c>
      <c r="B514" s="46"/>
      <c r="C514" s="63"/>
      <c r="D514" s="133"/>
      <c r="E514" s="63"/>
      <c r="F514" s="46"/>
      <c r="G514" s="63"/>
      <c r="H514" s="53"/>
    </row>
    <row r="515" spans="1:8" ht="12" thickTop="1" thickBot="1">
      <c r="A515" s="47" t="s">
        <v>3</v>
      </c>
      <c r="B515" s="48" t="s">
        <v>4</v>
      </c>
      <c r="C515" s="64" t="s">
        <v>5</v>
      </c>
      <c r="D515" s="64" t="s">
        <v>6</v>
      </c>
      <c r="E515" s="134" t="s">
        <v>7</v>
      </c>
      <c r="F515" s="47" t="s">
        <v>8</v>
      </c>
      <c r="G515" s="64" t="s">
        <v>9</v>
      </c>
      <c r="H515" s="49" t="s">
        <v>10</v>
      </c>
    </row>
    <row r="516" spans="1:8" ht="11.25" thickTop="1">
      <c r="A516" s="76" t="s">
        <v>131</v>
      </c>
      <c r="B516" s="77" t="s">
        <v>132</v>
      </c>
      <c r="C516" s="148" t="s">
        <v>13</v>
      </c>
      <c r="D516" s="149" t="s">
        <v>14</v>
      </c>
      <c r="E516" s="176"/>
      <c r="F516" s="30" t="s">
        <v>15</v>
      </c>
      <c r="G516" s="78" t="s">
        <v>305</v>
      </c>
      <c r="H516" s="79" t="str">
        <f>IF(OR(ISBLANK(F516),F516="ID"),"",LOOKUP(F516,Arkusz1!$A$2:$A$31,Arkusz1!$B$2:$B$31))</f>
        <v>Critical</v>
      </c>
    </row>
    <row r="517" spans="1:8" ht="21">
      <c r="A517" s="42"/>
      <c r="B517" s="16"/>
      <c r="C517" s="7"/>
      <c r="D517" s="151"/>
      <c r="E517" s="158"/>
      <c r="F517" s="34" t="s">
        <v>18</v>
      </c>
      <c r="G517" s="69" t="s">
        <v>306</v>
      </c>
      <c r="H517" s="80" t="str">
        <f>IF(OR(ISBLANK(F517),F517="ID"),"",LOOKUP(F517,Arkusz1!$A$2:$A$31,Arkusz1!$B$2:$B$31))</f>
        <v>Critical</v>
      </c>
    </row>
    <row r="518" spans="1:8" ht="21">
      <c r="A518" s="37" t="s">
        <v>294</v>
      </c>
      <c r="B518" s="17" t="s">
        <v>307</v>
      </c>
      <c r="C518" s="1" t="s">
        <v>13</v>
      </c>
      <c r="D518" s="154" t="s">
        <v>14</v>
      </c>
      <c r="E518" s="156"/>
      <c r="F518" s="34" t="s">
        <v>67</v>
      </c>
      <c r="G518" s="69" t="s">
        <v>308</v>
      </c>
      <c r="H518" s="80" t="str">
        <f>IF(OR(ISBLANK(F518),F518="ID"),"",LOOKUP(F518,Arkusz1!$A$2:$A$31,Arkusz1!$B$2:$B$31))</f>
        <v>Medium</v>
      </c>
    </row>
    <row r="519" spans="1:8" ht="21">
      <c r="A519" s="37" t="s">
        <v>296</v>
      </c>
      <c r="B519" s="17" t="s">
        <v>127</v>
      </c>
      <c r="C519" s="1" t="s">
        <v>13</v>
      </c>
      <c r="D519" s="154"/>
      <c r="E519" s="156"/>
      <c r="F519" s="34" t="s">
        <v>67</v>
      </c>
      <c r="G519" s="69" t="s">
        <v>309</v>
      </c>
      <c r="H519" s="80" t="str">
        <f>IF(OR(ISBLANK(F519),F519="ID"),"",LOOKUP(F519,Arkusz1!$A$2:$A$31,Arkusz1!$B$2:$B$31))</f>
        <v>Medium</v>
      </c>
    </row>
    <row r="520" spans="1:8" ht="21">
      <c r="A520" s="37" t="s">
        <v>298</v>
      </c>
      <c r="B520" s="17" t="s">
        <v>299</v>
      </c>
      <c r="C520" s="1" t="s">
        <v>13</v>
      </c>
      <c r="D520" s="154"/>
      <c r="E520" s="156">
        <v>0</v>
      </c>
      <c r="F520" s="34" t="s">
        <v>67</v>
      </c>
      <c r="G520" s="69" t="s">
        <v>310</v>
      </c>
      <c r="H520" s="80" t="str">
        <f>IF(OR(ISBLANK(F520),F520="ID"),"",LOOKUP(F520,Arkusz1!$A$2:$A$31,Arkusz1!$B$2:$B$31))</f>
        <v>Medium</v>
      </c>
    </row>
    <row r="521" spans="1:8" ht="42">
      <c r="A521" s="37" t="s">
        <v>49</v>
      </c>
      <c r="B521" s="17" t="s">
        <v>31</v>
      </c>
      <c r="C521" s="1" t="s">
        <v>13</v>
      </c>
      <c r="D521" s="154"/>
      <c r="E521" s="156"/>
      <c r="F521" s="34" t="s">
        <v>43</v>
      </c>
      <c r="G521" s="69" t="s">
        <v>311</v>
      </c>
      <c r="H521" s="80" t="str">
        <f>IF(OR(ISBLANK(F521),F521="ID"),"",LOOKUP(F521,Arkusz1!$A$2:$A$31,Arkusz1!$B$2:$B$31))</f>
        <v>Critical</v>
      </c>
    </row>
    <row r="522" spans="1:8">
      <c r="A522" s="31" t="s">
        <v>50</v>
      </c>
      <c r="B522" s="15" t="s">
        <v>51</v>
      </c>
      <c r="C522" s="6" t="s">
        <v>13</v>
      </c>
      <c r="D522" s="153" t="s">
        <v>14</v>
      </c>
      <c r="E522" s="157" t="s">
        <v>52</v>
      </c>
      <c r="F522" s="34" t="s">
        <v>53</v>
      </c>
      <c r="G522" s="69" t="s">
        <v>312</v>
      </c>
      <c r="H522" s="80" t="str">
        <f>IF(OR(ISBLANK(F522),F522="ID"),"",LOOKUP(F522,Arkusz1!$A$2:$A$31,Arkusz1!$B$2:$B$31))</f>
        <v>Medium</v>
      </c>
    </row>
    <row r="523" spans="1:8" ht="11.25" thickBot="1">
      <c r="A523" s="32"/>
      <c r="B523" s="33"/>
      <c r="C523" s="137"/>
      <c r="D523" s="138"/>
      <c r="E523" s="139"/>
      <c r="F523" s="35" t="s">
        <v>56</v>
      </c>
      <c r="G523" s="66" t="s">
        <v>57</v>
      </c>
      <c r="H523" s="55" t="str">
        <f>IF(OR(ISBLANK(F523),F523="ID"),"",LOOKUP(F523,Arkusz1!$A$2:$A$31,Arkusz1!$B$2:$B$31))</f>
        <v>Medium</v>
      </c>
    </row>
    <row r="524" spans="1:8" ht="11.25" thickTop="1"/>
    <row r="525" spans="1:8">
      <c r="A525" s="22" t="s">
        <v>228</v>
      </c>
    </row>
    <row r="527" spans="1:8" ht="11.25" thickBot="1">
      <c r="A527" s="45" t="s">
        <v>20</v>
      </c>
      <c r="B527" s="46"/>
      <c r="C527" s="63"/>
      <c r="D527" s="133"/>
      <c r="E527" s="63"/>
      <c r="F527" s="46"/>
      <c r="G527" s="63"/>
      <c r="H527" s="53"/>
    </row>
    <row r="528" spans="1:8" ht="12" thickTop="1" thickBot="1">
      <c r="A528" s="47" t="s">
        <v>6</v>
      </c>
      <c r="B528" s="48" t="s">
        <v>22</v>
      </c>
      <c r="C528" s="140" t="s">
        <v>23</v>
      </c>
      <c r="D528" s="141"/>
      <c r="E528" s="141"/>
      <c r="F528" s="47" t="s">
        <v>8</v>
      </c>
      <c r="G528" s="64" t="s">
        <v>9</v>
      </c>
      <c r="H528" s="49" t="s">
        <v>10</v>
      </c>
    </row>
    <row r="529" spans="1:8" ht="12" thickTop="1" thickBot="1">
      <c r="A529" s="38" t="s">
        <v>24</v>
      </c>
      <c r="B529" s="39">
        <v>0</v>
      </c>
      <c r="C529" s="144" t="s">
        <v>313</v>
      </c>
      <c r="D529" s="145"/>
      <c r="E529" s="145"/>
      <c r="F529" s="35"/>
      <c r="G529" s="66"/>
      <c r="H529" s="55" t="str">
        <f>IF(OR(ISBLANK(F529),F529="ID"),"",LOOKUP(F529,Arkusz1!$A$2:$A$31,Arkusz1!$B$2:$B$31))</f>
        <v/>
      </c>
    </row>
    <row r="530" spans="1:8" ht="11.25" thickTop="1"/>
    <row r="532" spans="1:8">
      <c r="A532" s="43" t="s">
        <v>314</v>
      </c>
      <c r="B532" s="44"/>
      <c r="C532" s="62"/>
      <c r="D532" s="61"/>
      <c r="E532" s="62"/>
      <c r="F532" s="44"/>
      <c r="G532" s="62"/>
      <c r="H532" s="52"/>
    </row>
    <row r="533" spans="1:8" ht="11.25" thickBot="1">
      <c r="A533" s="45" t="s">
        <v>2</v>
      </c>
      <c r="B533" s="46"/>
      <c r="C533" s="63"/>
      <c r="D533" s="133"/>
      <c r="E533" s="63"/>
      <c r="F533" s="46"/>
      <c r="G533" s="63"/>
      <c r="H533" s="53"/>
    </row>
    <row r="534" spans="1:8" ht="12" thickTop="1" thickBot="1">
      <c r="A534" s="47" t="s">
        <v>3</v>
      </c>
      <c r="B534" s="48" t="s">
        <v>4</v>
      </c>
      <c r="C534" s="64" t="s">
        <v>5</v>
      </c>
      <c r="D534" s="64" t="s">
        <v>6</v>
      </c>
      <c r="E534" s="134" t="s">
        <v>7</v>
      </c>
      <c r="F534" s="47" t="s">
        <v>8</v>
      </c>
      <c r="G534" s="64" t="s">
        <v>9</v>
      </c>
      <c r="H534" s="49" t="s">
        <v>10</v>
      </c>
    </row>
    <row r="535" spans="1:8" ht="11.25" thickTop="1">
      <c r="A535" s="89" t="s">
        <v>315</v>
      </c>
      <c r="B535" s="90" t="s">
        <v>316</v>
      </c>
      <c r="C535" s="159" t="s">
        <v>13</v>
      </c>
      <c r="D535" s="160"/>
      <c r="E535" s="161"/>
      <c r="F535" s="91"/>
      <c r="G535" s="92"/>
      <c r="H535" s="93" t="str">
        <f>IF(OR(ISBLANK(F535),F535="ID"),"",LOOKUP(F535,Arkusz1!$A$2:$A$31,Arkusz1!$B$2:$B$31))</f>
        <v/>
      </c>
    </row>
    <row r="536" spans="1:8">
      <c r="A536" s="37" t="s">
        <v>317</v>
      </c>
      <c r="B536" s="17" t="s">
        <v>95</v>
      </c>
      <c r="C536" s="1" t="s">
        <v>13</v>
      </c>
      <c r="D536" s="154"/>
      <c r="E536" s="156" t="s">
        <v>96</v>
      </c>
      <c r="F536" s="87"/>
      <c r="G536" s="9"/>
      <c r="H536" s="88" t="str">
        <f>IF(OR(ISBLANK(F536),F536="ID"),"",LOOKUP(F536,Arkusz1!$A$2:$A$31,Arkusz1!$B$2:$B$31))</f>
        <v/>
      </c>
    </row>
    <row r="537" spans="1:8" ht="11.25" thickBot="1">
      <c r="A537" s="38" t="s">
        <v>131</v>
      </c>
      <c r="B537" s="39" t="s">
        <v>132</v>
      </c>
      <c r="C537" s="169" t="s">
        <v>13</v>
      </c>
      <c r="D537" s="170"/>
      <c r="E537" s="171"/>
      <c r="F537" s="96"/>
      <c r="G537" s="97"/>
      <c r="H537" s="98" t="str">
        <f>IF(OR(ISBLANK(F537),F537="ID"),"",LOOKUP(F537,Arkusz1!$A$2:$A$31,Arkusz1!$B$2:$B$31))</f>
        <v/>
      </c>
    </row>
    <row r="538" spans="1:8" ht="11.25" thickTop="1">
      <c r="A538" s="45" t="s">
        <v>20</v>
      </c>
      <c r="B538" s="46"/>
      <c r="C538" s="63"/>
      <c r="D538" s="133"/>
      <c r="E538" s="63"/>
      <c r="F538" s="46"/>
      <c r="G538" s="63"/>
      <c r="H538" s="53"/>
    </row>
    <row r="541" spans="1:8">
      <c r="A541" s="43" t="s">
        <v>318</v>
      </c>
      <c r="B541" s="44" t="s">
        <v>29</v>
      </c>
      <c r="C541" s="62"/>
      <c r="D541" s="61"/>
      <c r="E541" s="62"/>
      <c r="F541" s="44"/>
      <c r="G541" s="62"/>
      <c r="H541" s="52"/>
    </row>
    <row r="542" spans="1:8" ht="11.25" thickBot="1">
      <c r="A542" s="45" t="s">
        <v>2</v>
      </c>
      <c r="B542" s="46"/>
      <c r="C542" s="63"/>
      <c r="D542" s="133"/>
      <c r="E542" s="63"/>
      <c r="F542" s="46"/>
      <c r="G542" s="63"/>
      <c r="H542" s="53"/>
    </row>
    <row r="543" spans="1:8" ht="12" thickTop="1" thickBot="1">
      <c r="A543" s="47" t="s">
        <v>3</v>
      </c>
      <c r="B543" s="48" t="s">
        <v>4</v>
      </c>
      <c r="C543" s="64" t="s">
        <v>5</v>
      </c>
      <c r="D543" s="64" t="s">
        <v>6</v>
      </c>
      <c r="E543" s="134" t="s">
        <v>7</v>
      </c>
      <c r="F543" s="47" t="s">
        <v>8</v>
      </c>
      <c r="G543" s="64" t="s">
        <v>9</v>
      </c>
      <c r="H543" s="49" t="s">
        <v>10</v>
      </c>
    </row>
    <row r="544" spans="1:8" ht="11.25" thickTop="1">
      <c r="A544" s="89" t="s">
        <v>131</v>
      </c>
      <c r="B544" s="90" t="s">
        <v>132</v>
      </c>
      <c r="C544" s="159" t="s">
        <v>13</v>
      </c>
      <c r="D544" s="160" t="s">
        <v>14</v>
      </c>
      <c r="E544" s="161"/>
      <c r="F544" s="91"/>
      <c r="G544" s="92"/>
      <c r="H544" s="93" t="str">
        <f>IF(OR(ISBLANK(F544),F544="ID"),"",LOOKUP(F544,Arkusz1!$A$2:$A$31,Arkusz1!$B$2:$B$31))</f>
        <v/>
      </c>
    </row>
    <row r="545" spans="1:8" ht="21">
      <c r="A545" s="37" t="s">
        <v>134</v>
      </c>
      <c r="B545" s="17" t="s">
        <v>35</v>
      </c>
      <c r="C545" s="1" t="s">
        <v>13</v>
      </c>
      <c r="D545" s="154"/>
      <c r="E545" s="156" t="s">
        <v>37</v>
      </c>
      <c r="F545" s="34" t="s">
        <v>38</v>
      </c>
      <c r="G545" s="69" t="s">
        <v>39</v>
      </c>
      <c r="H545" s="80" t="str">
        <f>IF(OR(ISBLANK(F545),F545="ID"),"",LOOKUP(F545,Arkusz1!$A$2:$A$31,Arkusz1!$B$2:$B$31))</f>
        <v>Minor</v>
      </c>
    </row>
    <row r="546" spans="1:8" ht="21">
      <c r="A546" s="31" t="s">
        <v>319</v>
      </c>
      <c r="B546" s="15" t="s">
        <v>35</v>
      </c>
      <c r="C546" s="6" t="s">
        <v>13</v>
      </c>
      <c r="D546" s="153"/>
      <c r="E546" s="157" t="s">
        <v>37</v>
      </c>
      <c r="F546" s="34" t="s">
        <v>38</v>
      </c>
      <c r="G546" s="69" t="s">
        <v>39</v>
      </c>
      <c r="H546" s="80" t="str">
        <f>IF(OR(ISBLANK(F546),F546="ID"),"",LOOKUP(F546,Arkusz1!$A$2:$A$31,Arkusz1!$B$2:$B$31))</f>
        <v>Minor</v>
      </c>
    </row>
    <row r="547" spans="1:8" ht="31.5">
      <c r="A547" s="40"/>
      <c r="B547" s="21"/>
      <c r="C547" s="11"/>
      <c r="D547" s="135"/>
      <c r="E547" s="136"/>
      <c r="F547" s="34" t="s">
        <v>18</v>
      </c>
      <c r="G547" s="69" t="s">
        <v>320</v>
      </c>
      <c r="H547" s="80" t="str">
        <f>IF(OR(ISBLANK(F547),F547="ID"),"",LOOKUP(F547,Arkusz1!$A$2:$A$31,Arkusz1!$B$2:$B$31))</f>
        <v>Critical</v>
      </c>
    </row>
    <row r="548" spans="1:8" ht="21">
      <c r="A548" s="42"/>
      <c r="B548" s="16"/>
      <c r="C548" s="7"/>
      <c r="D548" s="151"/>
      <c r="E548" s="158"/>
      <c r="F548" s="34" t="s">
        <v>67</v>
      </c>
      <c r="G548" s="69" t="s">
        <v>321</v>
      </c>
      <c r="H548" s="80" t="str">
        <f>IF(OR(ISBLANK(F548),F548="ID"),"",LOOKUP(F548,Arkusz1!$A$2:$A$31,Arkusz1!$B$2:$B$31))</f>
        <v>Medium</v>
      </c>
    </row>
    <row r="549" spans="1:8" ht="21">
      <c r="A549" s="31" t="s">
        <v>322</v>
      </c>
      <c r="B549" s="15" t="s">
        <v>35</v>
      </c>
      <c r="C549" s="6" t="s">
        <v>13</v>
      </c>
      <c r="D549" s="153"/>
      <c r="E549" s="157" t="s">
        <v>37</v>
      </c>
      <c r="F549" s="34" t="s">
        <v>38</v>
      </c>
      <c r="G549" s="69" t="s">
        <v>39</v>
      </c>
      <c r="H549" s="80" t="str">
        <f>IF(OR(ISBLANK(F549),F549="ID"),"",LOOKUP(F549,Arkusz1!$A$2:$A$31,Arkusz1!$B$2:$B$31))</f>
        <v>Minor</v>
      </c>
    </row>
    <row r="550" spans="1:8" ht="21">
      <c r="A550" s="40"/>
      <c r="B550" s="21"/>
      <c r="C550" s="11"/>
      <c r="D550" s="135"/>
      <c r="E550" s="136"/>
      <c r="F550" s="34" t="s">
        <v>18</v>
      </c>
      <c r="G550" s="69" t="s">
        <v>323</v>
      </c>
      <c r="H550" s="80" t="str">
        <f>IF(OR(ISBLANK(F550),F550="ID"),"",LOOKUP(F550,Arkusz1!$A$2:$A$31,Arkusz1!$B$2:$B$31))</f>
        <v>Critical</v>
      </c>
    </row>
    <row r="551" spans="1:8" ht="21">
      <c r="A551" s="42"/>
      <c r="B551" s="16"/>
      <c r="C551" s="7"/>
      <c r="D551" s="151"/>
      <c r="E551" s="158"/>
      <c r="F551" s="34" t="s">
        <v>67</v>
      </c>
      <c r="G551" s="69" t="s">
        <v>324</v>
      </c>
      <c r="H551" s="80" t="str">
        <f>IF(OR(ISBLANK(F551),F551="ID"),"",LOOKUP(F551,Arkusz1!$A$2:$A$31,Arkusz1!$B$2:$B$31))</f>
        <v>Medium</v>
      </c>
    </row>
    <row r="552" spans="1:8" ht="21">
      <c r="A552" s="31" t="s">
        <v>11</v>
      </c>
      <c r="B552" s="15" t="s">
        <v>60</v>
      </c>
      <c r="C552" s="6" t="s">
        <v>36</v>
      </c>
      <c r="D552" s="153" t="s">
        <v>325</v>
      </c>
      <c r="E552" s="157" t="s">
        <v>37</v>
      </c>
      <c r="F552" s="34" t="s">
        <v>15</v>
      </c>
      <c r="G552" s="69" t="s">
        <v>326</v>
      </c>
      <c r="H552" s="80" t="str">
        <f>IF(OR(ISBLANK(F552),F552="ID"),"",LOOKUP(F552,Arkusz1!$A$2:$A$31,Arkusz1!$B$2:$B$31))</f>
        <v>Critical</v>
      </c>
    </row>
    <row r="553" spans="1:8">
      <c r="A553" s="42"/>
      <c r="B553" s="16"/>
      <c r="C553" s="7"/>
      <c r="D553" s="151"/>
      <c r="E553" s="158"/>
      <c r="F553" s="85"/>
      <c r="G553" s="10" t="s">
        <v>327</v>
      </c>
      <c r="H553" s="81" t="str">
        <f>IF(OR(ISBLANK(F553),F553="ID"),"",LOOKUP(F553,Arkusz1!$A$2:$A$31,Arkusz1!$B$2:$B$31))</f>
        <v/>
      </c>
    </row>
    <row r="554" spans="1:8" ht="21">
      <c r="A554" s="31" t="s">
        <v>328</v>
      </c>
      <c r="B554" s="15" t="s">
        <v>35</v>
      </c>
      <c r="C554" s="6" t="s">
        <v>13</v>
      </c>
      <c r="D554" s="153"/>
      <c r="E554" s="157" t="s">
        <v>37</v>
      </c>
      <c r="F554" s="34" t="s">
        <v>38</v>
      </c>
      <c r="G554" s="69" t="s">
        <v>39</v>
      </c>
      <c r="H554" s="80" t="str">
        <f>IF(OR(ISBLANK(F554),F554="ID"),"",LOOKUP(F554,Arkusz1!$A$2:$A$31,Arkusz1!$B$2:$B$31))</f>
        <v>Minor</v>
      </c>
    </row>
    <row r="555" spans="1:8" ht="21">
      <c r="A555" s="42"/>
      <c r="B555" s="16"/>
      <c r="C555" s="7"/>
      <c r="D555" s="151"/>
      <c r="E555" s="158"/>
      <c r="F555" s="34" t="s">
        <v>79</v>
      </c>
      <c r="G555" s="69" t="s">
        <v>329</v>
      </c>
      <c r="H555" s="80" t="str">
        <f>IF(OR(ISBLANK(F555),F555="ID"),"",LOOKUP(F555,Arkusz1!$A$2:$A$31,Arkusz1!$B$2:$B$31))</f>
        <v>Medium</v>
      </c>
    </row>
    <row r="556" spans="1:8" ht="21">
      <c r="A556" s="31" t="s">
        <v>330</v>
      </c>
      <c r="B556" s="15" t="s">
        <v>83</v>
      </c>
      <c r="C556" s="6" t="s">
        <v>13</v>
      </c>
      <c r="D556" s="153"/>
      <c r="E556" s="157" t="s">
        <v>84</v>
      </c>
      <c r="F556" s="34" t="s">
        <v>53</v>
      </c>
      <c r="G556" s="69" t="s">
        <v>85</v>
      </c>
      <c r="H556" s="80" t="str">
        <f>IF(OR(ISBLANK(F556),F556="ID"),"",LOOKUP(F556,Arkusz1!$A$2:$A$31,Arkusz1!$B$2:$B$31))</f>
        <v>Medium</v>
      </c>
    </row>
    <row r="557" spans="1:8">
      <c r="A557" s="42"/>
      <c r="B557" s="16"/>
      <c r="C557" s="7"/>
      <c r="D557" s="151"/>
      <c r="E557" s="158"/>
      <c r="F557" s="34" t="s">
        <v>56</v>
      </c>
      <c r="G557" s="69" t="s">
        <v>86</v>
      </c>
      <c r="H557" s="80" t="str">
        <f>IF(OR(ISBLANK(F557),F557="ID"),"",LOOKUP(F557,Arkusz1!$A$2:$A$31,Arkusz1!$B$2:$B$31))</f>
        <v>Medium</v>
      </c>
    </row>
    <row r="558" spans="1:8" ht="21">
      <c r="A558" s="31" t="s">
        <v>331</v>
      </c>
      <c r="B558" s="15" t="s">
        <v>83</v>
      </c>
      <c r="C558" s="6" t="s">
        <v>13</v>
      </c>
      <c r="D558" s="153"/>
      <c r="E558" s="157" t="s">
        <v>84</v>
      </c>
      <c r="F558" s="34" t="s">
        <v>53</v>
      </c>
      <c r="G558" s="69" t="s">
        <v>85</v>
      </c>
      <c r="H558" s="80" t="str">
        <f>IF(OR(ISBLANK(F558),F558="ID"),"",LOOKUP(F558,Arkusz1!$A$2:$A$31,Arkusz1!$B$2:$B$31))</f>
        <v>Medium</v>
      </c>
    </row>
    <row r="559" spans="1:8">
      <c r="A559" s="42"/>
      <c r="B559" s="16"/>
      <c r="C559" s="7"/>
      <c r="D559" s="151"/>
      <c r="E559" s="158"/>
      <c r="F559" s="34" t="s">
        <v>56</v>
      </c>
      <c r="G559" s="69" t="s">
        <v>86</v>
      </c>
      <c r="H559" s="80" t="str">
        <f>IF(OR(ISBLANK(F559),F559="ID"),"",LOOKUP(F559,Arkusz1!$A$2:$A$31,Arkusz1!$B$2:$B$31))</f>
        <v>Medium</v>
      </c>
    </row>
    <row r="560" spans="1:8" ht="21">
      <c r="A560" s="31" t="s">
        <v>332</v>
      </c>
      <c r="B560" s="15" t="s">
        <v>83</v>
      </c>
      <c r="C560" s="6" t="s">
        <v>13</v>
      </c>
      <c r="D560" s="153"/>
      <c r="E560" s="157" t="s">
        <v>84</v>
      </c>
      <c r="F560" s="34" t="s">
        <v>53</v>
      </c>
      <c r="G560" s="69" t="s">
        <v>85</v>
      </c>
      <c r="H560" s="80" t="str">
        <f>IF(OR(ISBLANK(F560),F560="ID"),"",LOOKUP(F560,Arkusz1!$A$2:$A$31,Arkusz1!$B$2:$B$31))</f>
        <v>Medium</v>
      </c>
    </row>
    <row r="561" spans="1:8">
      <c r="A561" s="42"/>
      <c r="B561" s="16"/>
      <c r="C561" s="7"/>
      <c r="D561" s="151"/>
      <c r="E561" s="158"/>
      <c r="F561" s="34" t="s">
        <v>56</v>
      </c>
      <c r="G561" s="69" t="s">
        <v>86</v>
      </c>
      <c r="H561" s="80" t="str">
        <f>IF(OR(ISBLANK(F561),F561="ID"),"",LOOKUP(F561,Arkusz1!$A$2:$A$31,Arkusz1!$B$2:$B$31))</f>
        <v>Medium</v>
      </c>
    </row>
    <row r="562" spans="1:8">
      <c r="A562" s="37" t="s">
        <v>333</v>
      </c>
      <c r="B562" s="17" t="s">
        <v>95</v>
      </c>
      <c r="C562" s="1" t="s">
        <v>13</v>
      </c>
      <c r="D562" s="154"/>
      <c r="E562" s="156" t="s">
        <v>96</v>
      </c>
      <c r="F562" s="87"/>
      <c r="G562" s="9"/>
      <c r="H562" s="88" t="str">
        <f>IF(OR(ISBLANK(F562),F562="ID"),"",LOOKUP(F562,Arkusz1!$A$2:$A$31,Arkusz1!$B$2:$B$31))</f>
        <v/>
      </c>
    </row>
    <row r="563" spans="1:8">
      <c r="A563" s="31" t="s">
        <v>334</v>
      </c>
      <c r="B563" s="15" t="s">
        <v>140</v>
      </c>
      <c r="C563" s="6" t="s">
        <v>13</v>
      </c>
      <c r="D563" s="153"/>
      <c r="E563" s="157"/>
      <c r="F563" s="34" t="s">
        <v>79</v>
      </c>
      <c r="G563" s="69" t="s">
        <v>335</v>
      </c>
      <c r="H563" s="80" t="str">
        <f>IF(OR(ISBLANK(F563),F563="ID"),"",LOOKUP(F563,Arkusz1!$A$2:$A$31,Arkusz1!$B$2:$B$31))</f>
        <v>Medium</v>
      </c>
    </row>
    <row r="564" spans="1:8">
      <c r="A564" s="42"/>
      <c r="B564" s="16"/>
      <c r="C564" s="7"/>
      <c r="D564" s="151"/>
      <c r="E564" s="158"/>
      <c r="F564" s="85"/>
      <c r="G564" s="10" t="s">
        <v>336</v>
      </c>
      <c r="H564" s="81" t="str">
        <f>IF(OR(ISBLANK(F564),F564="ID"),"",LOOKUP(F564,Arkusz1!$A$2:$A$31,Arkusz1!$B$2:$B$31))</f>
        <v/>
      </c>
    </row>
    <row r="565" spans="1:8">
      <c r="A565" s="31" t="s">
        <v>337</v>
      </c>
      <c r="B565" s="15" t="s">
        <v>140</v>
      </c>
      <c r="C565" s="6" t="s">
        <v>13</v>
      </c>
      <c r="D565" s="153"/>
      <c r="E565" s="157"/>
      <c r="F565" s="109" t="s">
        <v>15</v>
      </c>
      <c r="G565" s="70" t="s">
        <v>338</v>
      </c>
      <c r="H565" s="110" t="str">
        <f>IF(OR(ISBLANK(F565),F565="ID"),"",LOOKUP(F565,Arkusz1!$A$2:$A$31,Arkusz1!$B$2:$B$31))</f>
        <v>Critical</v>
      </c>
    </row>
    <row r="566" spans="1:8">
      <c r="A566" s="42"/>
      <c r="B566" s="16"/>
      <c r="C566" s="7"/>
      <c r="D566" s="151"/>
      <c r="E566" s="158"/>
      <c r="F566" s="41"/>
      <c r="G566" s="65" t="s">
        <v>339</v>
      </c>
      <c r="H566" s="54" t="str">
        <f>IF(OR(ISBLANK(F566),F566="ID"),"",LOOKUP(F566,Arkusz1!$A$2:$A$31,Arkusz1!$B$2:$B$31))</f>
        <v/>
      </c>
    </row>
    <row r="567" spans="1:8" ht="21">
      <c r="A567" s="31" t="s">
        <v>340</v>
      </c>
      <c r="B567" s="15" t="s">
        <v>140</v>
      </c>
      <c r="C567" s="6" t="s">
        <v>13</v>
      </c>
      <c r="D567" s="153"/>
      <c r="E567" s="157"/>
      <c r="F567" s="34" t="s">
        <v>79</v>
      </c>
      <c r="G567" s="69" t="s">
        <v>341</v>
      </c>
      <c r="H567" s="80" t="str">
        <f>IF(OR(ISBLANK(F567),F567="ID"),"",LOOKUP(F567,Arkusz1!$A$2:$A$31,Arkusz1!$B$2:$B$31))</f>
        <v>Medium</v>
      </c>
    </row>
    <row r="568" spans="1:8" ht="21">
      <c r="A568" s="40"/>
      <c r="B568" s="21"/>
      <c r="C568" s="11"/>
      <c r="D568" s="135"/>
      <c r="E568" s="136"/>
      <c r="F568" s="34" t="s">
        <v>67</v>
      </c>
      <c r="G568" s="69" t="s">
        <v>342</v>
      </c>
      <c r="H568" s="80" t="str">
        <f>IF(OR(ISBLANK(F568),F568="ID"),"",LOOKUP(F568,Arkusz1!$A$2:$A$31,Arkusz1!$B$2:$B$31))</f>
        <v>Medium</v>
      </c>
    </row>
    <row r="569" spans="1:8">
      <c r="A569" s="42"/>
      <c r="B569" s="16"/>
      <c r="C569" s="7"/>
      <c r="D569" s="151"/>
      <c r="E569" s="158"/>
      <c r="F569" s="85"/>
      <c r="G569" s="10" t="s">
        <v>336</v>
      </c>
      <c r="H569" s="81" t="str">
        <f>IF(OR(ISBLANK(F569),F569="ID"),"",LOOKUP(F569,Arkusz1!$A$2:$A$31,Arkusz1!$B$2:$B$31))</f>
        <v/>
      </c>
    </row>
    <row r="570" spans="1:8" ht="31.5">
      <c r="A570" s="37" t="s">
        <v>343</v>
      </c>
      <c r="B570" s="17" t="s">
        <v>119</v>
      </c>
      <c r="C570" s="1" t="s">
        <v>36</v>
      </c>
      <c r="D570" s="154"/>
      <c r="E570" s="156" t="s">
        <v>37</v>
      </c>
      <c r="F570" s="34" t="s">
        <v>43</v>
      </c>
      <c r="G570" s="69" t="s">
        <v>344</v>
      </c>
      <c r="H570" s="80" t="str">
        <f>IF(OR(ISBLANK(F570),F570="ID"),"",LOOKUP(F570,Arkusz1!$A$2:$A$31,Arkusz1!$B$2:$B$31))</f>
        <v>Critical</v>
      </c>
    </row>
    <row r="571" spans="1:8">
      <c r="A571" s="31" t="s">
        <v>345</v>
      </c>
      <c r="B571" s="15" t="s">
        <v>140</v>
      </c>
      <c r="C571" s="6" t="s">
        <v>13</v>
      </c>
      <c r="D571" s="153"/>
      <c r="E571" s="157" t="s">
        <v>346</v>
      </c>
      <c r="F571" s="109" t="s">
        <v>15</v>
      </c>
      <c r="G571" s="70" t="s">
        <v>347</v>
      </c>
      <c r="H571" s="110" t="str">
        <f>IF(OR(ISBLANK(F571),F571="ID"),"",LOOKUP(F571,Arkusz1!$A$2:$A$31,Arkusz1!$B$2:$B$31))</f>
        <v>Critical</v>
      </c>
    </row>
    <row r="572" spans="1:8">
      <c r="A572" s="40"/>
      <c r="B572" s="21"/>
      <c r="C572" s="11"/>
      <c r="D572" s="135"/>
      <c r="E572" s="136"/>
      <c r="F572" s="41"/>
      <c r="G572" s="65" t="s">
        <v>339</v>
      </c>
      <c r="H572" s="54" t="str">
        <f>IF(OR(ISBLANK(F572),F572="ID"),"",LOOKUP(F572,Arkusz1!$A$2:$A$31,Arkusz1!$B$2:$B$31))</f>
        <v/>
      </c>
    </row>
    <row r="573" spans="1:8">
      <c r="A573" s="40"/>
      <c r="B573" s="21"/>
      <c r="C573" s="11"/>
      <c r="D573" s="135"/>
      <c r="E573" s="136"/>
      <c r="F573" s="34" t="s">
        <v>18</v>
      </c>
      <c r="G573" s="69" t="s">
        <v>348</v>
      </c>
      <c r="H573" s="80" t="str">
        <f>IF(OR(ISBLANK(F573),F573="ID"),"",LOOKUP(F573,Arkusz1!$A$2:$A$31,Arkusz1!$B$2:$B$31))</f>
        <v>Critical</v>
      </c>
    </row>
    <row r="574" spans="1:8" ht="21.75" thickBot="1">
      <c r="A574" s="32"/>
      <c r="B574" s="33"/>
      <c r="C574" s="137"/>
      <c r="D574" s="138"/>
      <c r="E574" s="139"/>
      <c r="F574" s="35" t="s">
        <v>67</v>
      </c>
      <c r="G574" s="66" t="s">
        <v>349</v>
      </c>
      <c r="H574" s="55" t="str">
        <f>IF(OR(ISBLANK(F574),F574="ID"),"",LOOKUP(F574,Arkusz1!$A$2:$A$31,Arkusz1!$B$2:$B$31))</f>
        <v>Medium</v>
      </c>
    </row>
    <row r="575" spans="1:8" ht="12" thickTop="1" thickBot="1">
      <c r="A575" s="45" t="s">
        <v>20</v>
      </c>
      <c r="B575" s="46"/>
      <c r="C575" s="63"/>
      <c r="D575" s="133"/>
      <c r="E575" s="63"/>
      <c r="F575" s="46"/>
      <c r="G575" s="63"/>
      <c r="H575" s="53"/>
    </row>
    <row r="576" spans="1:8" ht="12" thickTop="1" thickBot="1">
      <c r="A576" s="47" t="s">
        <v>6</v>
      </c>
      <c r="B576" s="84" t="s">
        <v>22</v>
      </c>
      <c r="C576" s="187" t="s">
        <v>5</v>
      </c>
      <c r="D576" s="141" t="s">
        <v>23</v>
      </c>
      <c r="E576" s="188"/>
      <c r="F576" s="47" t="s">
        <v>8</v>
      </c>
      <c r="G576" s="64" t="s">
        <v>9</v>
      </c>
      <c r="H576" s="49" t="s">
        <v>10</v>
      </c>
    </row>
    <row r="577" spans="1:8" ht="12" thickTop="1">
      <c r="A577" s="89" t="s">
        <v>24</v>
      </c>
      <c r="B577" s="90">
        <v>0</v>
      </c>
      <c r="C577" s="160"/>
      <c r="D577" s="172" t="s">
        <v>131</v>
      </c>
      <c r="E577" s="178"/>
      <c r="F577" s="91"/>
      <c r="G577" s="92"/>
      <c r="H577" s="93" t="str">
        <f>IF(OR(ISBLANK(F577),F577="ID"),"",LOOKUP(F577,Arkusz1!$A$2:$A$31,Arkusz1!$B$2:$B$31))</f>
        <v/>
      </c>
    </row>
    <row r="578" spans="1:8" ht="11.25">
      <c r="A578" s="31" t="s">
        <v>11</v>
      </c>
      <c r="B578" s="15">
        <v>1</v>
      </c>
      <c r="C578" s="153" t="s">
        <v>36</v>
      </c>
      <c r="D578" s="4" t="s">
        <v>11</v>
      </c>
      <c r="E578" s="199"/>
      <c r="F578" s="109" t="s">
        <v>104</v>
      </c>
      <c r="G578" s="70" t="s">
        <v>350</v>
      </c>
      <c r="H578" s="110" t="str">
        <f>IF(OR(ISBLANK(F578),F578="ID"),"",LOOKUP(F578,Arkusz1!$A$2:$A$31,Arkusz1!$B$2:$B$31))</f>
        <v>Major</v>
      </c>
    </row>
    <row r="579" spans="1:8" ht="11.25">
      <c r="A579" s="40"/>
      <c r="B579" s="21"/>
      <c r="C579" s="135"/>
      <c r="D579" s="163"/>
      <c r="E579" s="165"/>
      <c r="F579" s="124"/>
      <c r="G579" s="71" t="s">
        <v>351</v>
      </c>
      <c r="H579" s="125" t="str">
        <f>IF(OR(ISBLANK(F579),F579="ID"),"",LOOKUP(F579,Arkusz1!$A$2:$A$31,Arkusz1!$B$2:$B$31))</f>
        <v/>
      </c>
    </row>
    <row r="580" spans="1:8" ht="11.25">
      <c r="A580" s="40"/>
      <c r="B580" s="21"/>
      <c r="C580" s="135"/>
      <c r="D580" s="163"/>
      <c r="E580" s="165"/>
      <c r="F580" s="124"/>
      <c r="G580" s="71" t="s">
        <v>352</v>
      </c>
      <c r="H580" s="125" t="str">
        <f>IF(OR(ISBLANK(F580),F580="ID"),"",LOOKUP(F580,Arkusz1!$A$2:$A$31,Arkusz1!$B$2:$B$31))</f>
        <v/>
      </c>
    </row>
    <row r="581" spans="1:8" ht="12" thickBot="1">
      <c r="A581" s="32"/>
      <c r="B581" s="33"/>
      <c r="C581" s="138"/>
      <c r="D581" s="166"/>
      <c r="E581" s="168"/>
      <c r="F581" s="126"/>
      <c r="G581" s="127" t="s">
        <v>353</v>
      </c>
      <c r="H581" s="128" t="str">
        <f>IF(OR(ISBLANK(F581),F581="ID"),"",LOOKUP(F581,Arkusz1!$A$2:$A$31,Arkusz1!$B$2:$B$31))</f>
        <v/>
      </c>
    </row>
    <row r="582" spans="1:8" ht="11.25" thickTop="1"/>
    <row r="583" spans="1:8">
      <c r="A583" s="22" t="s">
        <v>354</v>
      </c>
    </row>
    <row r="586" spans="1:8">
      <c r="A586" s="43" t="s">
        <v>355</v>
      </c>
      <c r="B586" s="44" t="s">
        <v>29</v>
      </c>
      <c r="C586" s="62"/>
      <c r="D586" s="61"/>
      <c r="E586" s="62"/>
      <c r="F586" s="44"/>
      <c r="G586" s="62"/>
      <c r="H586" s="52"/>
    </row>
    <row r="587" spans="1:8" ht="11.25" thickBot="1">
      <c r="A587" s="45" t="s">
        <v>2</v>
      </c>
      <c r="B587" s="46"/>
      <c r="C587" s="63"/>
      <c r="D587" s="133"/>
      <c r="E587" s="63"/>
      <c r="F587" s="46"/>
      <c r="G587" s="63"/>
      <c r="H587" s="53"/>
    </row>
    <row r="588" spans="1:8" ht="12" thickTop="1" thickBot="1">
      <c r="A588" s="47" t="s">
        <v>3</v>
      </c>
      <c r="B588" s="48" t="s">
        <v>4</v>
      </c>
      <c r="C588" s="64" t="s">
        <v>5</v>
      </c>
      <c r="D588" s="64" t="s">
        <v>6</v>
      </c>
      <c r="E588" s="134" t="s">
        <v>7</v>
      </c>
      <c r="F588" s="47" t="s">
        <v>8</v>
      </c>
      <c r="G588" s="64" t="s">
        <v>9</v>
      </c>
      <c r="H588" s="49" t="s">
        <v>10</v>
      </c>
    </row>
    <row r="589" spans="1:8" ht="21.75" thickTop="1">
      <c r="A589" s="89" t="s">
        <v>131</v>
      </c>
      <c r="B589" s="90" t="s">
        <v>132</v>
      </c>
      <c r="C589" s="159" t="s">
        <v>13</v>
      </c>
      <c r="D589" s="160" t="s">
        <v>14</v>
      </c>
      <c r="E589" s="161"/>
      <c r="F589" s="30" t="s">
        <v>67</v>
      </c>
      <c r="G589" s="78" t="s">
        <v>356</v>
      </c>
      <c r="H589" s="79" t="str">
        <f>IF(OR(ISBLANK(F589),F589="ID"),"",LOOKUP(F589,Arkusz1!$A$2:$A$31,Arkusz1!$B$2:$B$31))</f>
        <v>Medium</v>
      </c>
    </row>
    <row r="590" spans="1:8" ht="21">
      <c r="A590" s="31" t="s">
        <v>134</v>
      </c>
      <c r="B590" s="15" t="s">
        <v>35</v>
      </c>
      <c r="C590" s="6" t="s">
        <v>13</v>
      </c>
      <c r="D590" s="153" t="s">
        <v>325</v>
      </c>
      <c r="E590" s="157" t="s">
        <v>37</v>
      </c>
      <c r="F590" s="34" t="s">
        <v>38</v>
      </c>
      <c r="G590" s="69" t="s">
        <v>39</v>
      </c>
      <c r="H590" s="80" t="str">
        <f>IF(OR(ISBLANK(F590),F590="ID"),"",LOOKUP(F590,Arkusz1!$A$2:$A$31,Arkusz1!$B$2:$B$31))</f>
        <v>Minor</v>
      </c>
    </row>
    <row r="591" spans="1:8" ht="21">
      <c r="A591" s="42"/>
      <c r="B591" s="16"/>
      <c r="C591" s="7"/>
      <c r="D591" s="151"/>
      <c r="E591" s="158"/>
      <c r="F591" s="34" t="s">
        <v>67</v>
      </c>
      <c r="G591" s="69" t="s">
        <v>68</v>
      </c>
      <c r="H591" s="80" t="str">
        <f>IF(OR(ISBLANK(F591),F591="ID"),"",LOOKUP(F591,Arkusz1!$A$2:$A$31,Arkusz1!$B$2:$B$31))</f>
        <v>Medium</v>
      </c>
    </row>
    <row r="592" spans="1:8" ht="21">
      <c r="A592" s="31" t="s">
        <v>319</v>
      </c>
      <c r="B592" s="15" t="s">
        <v>35</v>
      </c>
      <c r="C592" s="6" t="s">
        <v>13</v>
      </c>
      <c r="D592" s="153"/>
      <c r="E592" s="157" t="s">
        <v>37</v>
      </c>
      <c r="F592" s="34" t="s">
        <v>38</v>
      </c>
      <c r="G592" s="69" t="s">
        <v>39</v>
      </c>
      <c r="H592" s="80" t="str">
        <f>IF(OR(ISBLANK(F592),F592="ID"),"",LOOKUP(F592,Arkusz1!$A$2:$A$31,Arkusz1!$B$2:$B$31))</f>
        <v>Minor</v>
      </c>
    </row>
    <row r="593" spans="1:8">
      <c r="A593" s="40"/>
      <c r="B593" s="21"/>
      <c r="C593" s="11"/>
      <c r="D593" s="135"/>
      <c r="E593" s="136"/>
      <c r="F593" s="34" t="s">
        <v>18</v>
      </c>
      <c r="G593" s="69" t="s">
        <v>357</v>
      </c>
      <c r="H593" s="80" t="str">
        <f>IF(OR(ISBLANK(F593),F593="ID"),"",LOOKUP(F593,Arkusz1!$A$2:$A$31,Arkusz1!$B$2:$B$31))</f>
        <v>Critical</v>
      </c>
    </row>
    <row r="594" spans="1:8" ht="21">
      <c r="A594" s="42"/>
      <c r="B594" s="16"/>
      <c r="C594" s="7"/>
      <c r="D594" s="151"/>
      <c r="E594" s="158"/>
      <c r="F594" s="34" t="s">
        <v>67</v>
      </c>
      <c r="G594" s="69" t="s">
        <v>358</v>
      </c>
      <c r="H594" s="80" t="str">
        <f>IF(OR(ISBLANK(F594),F594="ID"),"",LOOKUP(F594,Arkusz1!$A$2:$A$31,Arkusz1!$B$2:$B$31))</f>
        <v>Medium</v>
      </c>
    </row>
    <row r="595" spans="1:8" ht="21">
      <c r="A595" s="31" t="s">
        <v>322</v>
      </c>
      <c r="B595" s="15" t="s">
        <v>35</v>
      </c>
      <c r="C595" s="6" t="s">
        <v>13</v>
      </c>
      <c r="D595" s="153"/>
      <c r="E595" s="157" t="s">
        <v>37</v>
      </c>
      <c r="F595" s="34" t="s">
        <v>38</v>
      </c>
      <c r="G595" s="69" t="s">
        <v>39</v>
      </c>
      <c r="H595" s="80" t="str">
        <f>IF(OR(ISBLANK(F595),F595="ID"),"",LOOKUP(F595,Arkusz1!$A$2:$A$31,Arkusz1!$B$2:$B$31))</f>
        <v>Minor</v>
      </c>
    </row>
    <row r="596" spans="1:8">
      <c r="A596" s="40"/>
      <c r="B596" s="21"/>
      <c r="C596" s="11"/>
      <c r="D596" s="135"/>
      <c r="E596" s="136"/>
      <c r="F596" s="34" t="s">
        <v>18</v>
      </c>
      <c r="G596" s="69" t="s">
        <v>359</v>
      </c>
      <c r="H596" s="80" t="str">
        <f>IF(OR(ISBLANK(F596),F596="ID"),"",LOOKUP(F596,Arkusz1!$A$2:$A$31,Arkusz1!$B$2:$B$31))</f>
        <v>Critical</v>
      </c>
    </row>
    <row r="597" spans="1:8" ht="21">
      <c r="A597" s="42"/>
      <c r="B597" s="16"/>
      <c r="C597" s="7"/>
      <c r="D597" s="151"/>
      <c r="E597" s="158"/>
      <c r="F597" s="34" t="s">
        <v>67</v>
      </c>
      <c r="G597" s="69" t="s">
        <v>360</v>
      </c>
      <c r="H597" s="80" t="str">
        <f>IF(OR(ISBLANK(F597),F597="ID"),"",LOOKUP(F597,Arkusz1!$A$2:$A$31,Arkusz1!$B$2:$B$31))</f>
        <v>Medium</v>
      </c>
    </row>
    <row r="598" spans="1:8" ht="21">
      <c r="A598" s="37" t="s">
        <v>11</v>
      </c>
      <c r="B598" s="17" t="s">
        <v>60</v>
      </c>
      <c r="C598" s="1" t="s">
        <v>36</v>
      </c>
      <c r="D598" s="154"/>
      <c r="E598" s="156" t="s">
        <v>37</v>
      </c>
      <c r="F598" s="85"/>
      <c r="G598" s="12" t="s">
        <v>361</v>
      </c>
      <c r="H598" s="111" t="str">
        <f>IF(OR(ISBLANK(F598),F598="ID"),"",LOOKUP(F598,Arkusz1!$A$2:$A$31,Arkusz1!$B$2:$B$31))</f>
        <v/>
      </c>
    </row>
    <row r="599" spans="1:8" ht="21">
      <c r="A599" s="31" t="s">
        <v>328</v>
      </c>
      <c r="B599" s="15" t="s">
        <v>35</v>
      </c>
      <c r="C599" s="6" t="s">
        <v>13</v>
      </c>
      <c r="D599" s="153"/>
      <c r="E599" s="157" t="s">
        <v>37</v>
      </c>
      <c r="F599" s="34" t="s">
        <v>38</v>
      </c>
      <c r="G599" s="69" t="s">
        <v>39</v>
      </c>
      <c r="H599" s="80" t="str">
        <f>IF(OR(ISBLANK(F599),F599="ID"),"",LOOKUP(F599,Arkusz1!$A$2:$A$31,Arkusz1!$B$2:$B$31))</f>
        <v>Minor</v>
      </c>
    </row>
    <row r="600" spans="1:8" ht="21">
      <c r="A600" s="40"/>
      <c r="B600" s="21"/>
      <c r="C600" s="11"/>
      <c r="D600" s="135"/>
      <c r="E600" s="136"/>
      <c r="F600" s="34" t="s">
        <v>79</v>
      </c>
      <c r="G600" s="69" t="s">
        <v>329</v>
      </c>
      <c r="H600" s="80" t="str">
        <f>IF(OR(ISBLANK(F600),F600="ID"),"",LOOKUP(F600,Arkusz1!$A$2:$A$31,Arkusz1!$B$2:$B$31))</f>
        <v>Medium</v>
      </c>
    </row>
    <row r="601" spans="1:8" ht="21">
      <c r="A601" s="40"/>
      <c r="B601" s="21"/>
      <c r="C601" s="11"/>
      <c r="D601" s="135"/>
      <c r="E601" s="136"/>
      <c r="F601" s="34" t="s">
        <v>67</v>
      </c>
      <c r="G601" s="69" t="s">
        <v>362</v>
      </c>
      <c r="H601" s="80" t="str">
        <f>IF(OR(ISBLANK(F601),F601="ID"),"",LOOKUP(F601,Arkusz1!$A$2:$A$31,Arkusz1!$B$2:$B$31))</f>
        <v>Medium</v>
      </c>
    </row>
    <row r="602" spans="1:8" ht="21">
      <c r="A602" s="42"/>
      <c r="B602" s="16"/>
      <c r="C602" s="7"/>
      <c r="D602" s="151"/>
      <c r="E602" s="158"/>
      <c r="F602" s="85"/>
      <c r="G602" s="10" t="s">
        <v>363</v>
      </c>
      <c r="H602" s="81" t="str">
        <f>IF(OR(ISBLANK(F602),F602="ID"),"",LOOKUP(F602,Arkusz1!$A$2:$A$31,Arkusz1!$B$2:$B$31))</f>
        <v/>
      </c>
    </row>
    <row r="603" spans="1:8" ht="21">
      <c r="A603" s="31" t="s">
        <v>330</v>
      </c>
      <c r="B603" s="15" t="s">
        <v>83</v>
      </c>
      <c r="C603" s="6" t="s">
        <v>13</v>
      </c>
      <c r="D603" s="153"/>
      <c r="E603" s="157" t="s">
        <v>84</v>
      </c>
      <c r="F603" s="34" t="s">
        <v>53</v>
      </c>
      <c r="G603" s="69" t="s">
        <v>85</v>
      </c>
      <c r="H603" s="80" t="str">
        <f>IF(OR(ISBLANK(F603),F603="ID"),"",LOOKUP(F603,Arkusz1!$A$2:$A$31,Arkusz1!$B$2:$B$31))</f>
        <v>Medium</v>
      </c>
    </row>
    <row r="604" spans="1:8">
      <c r="A604" s="42"/>
      <c r="B604" s="16"/>
      <c r="C604" s="7"/>
      <c r="D604" s="151"/>
      <c r="E604" s="158"/>
      <c r="F604" s="34" t="s">
        <v>56</v>
      </c>
      <c r="G604" s="69" t="s">
        <v>86</v>
      </c>
      <c r="H604" s="80" t="str">
        <f>IF(OR(ISBLANK(F604),F604="ID"),"",LOOKUP(F604,Arkusz1!$A$2:$A$31,Arkusz1!$B$2:$B$31))</f>
        <v>Medium</v>
      </c>
    </row>
    <row r="605" spans="1:8" ht="21">
      <c r="A605" s="31" t="s">
        <v>331</v>
      </c>
      <c r="B605" s="15" t="s">
        <v>83</v>
      </c>
      <c r="C605" s="6" t="s">
        <v>13</v>
      </c>
      <c r="D605" s="153"/>
      <c r="E605" s="157" t="s">
        <v>84</v>
      </c>
      <c r="F605" s="34" t="s">
        <v>53</v>
      </c>
      <c r="G605" s="69" t="s">
        <v>85</v>
      </c>
      <c r="H605" s="80" t="str">
        <f>IF(OR(ISBLANK(F605),F605="ID"),"",LOOKUP(F605,Arkusz1!$A$2:$A$31,Arkusz1!$B$2:$B$31))</f>
        <v>Medium</v>
      </c>
    </row>
    <row r="606" spans="1:8">
      <c r="A606" s="42"/>
      <c r="B606" s="16"/>
      <c r="C606" s="7"/>
      <c r="D606" s="151"/>
      <c r="E606" s="158"/>
      <c r="F606" s="34" t="s">
        <v>56</v>
      </c>
      <c r="G606" s="69" t="s">
        <v>86</v>
      </c>
      <c r="H606" s="80" t="str">
        <f>IF(OR(ISBLANK(F606),F606="ID"),"",LOOKUP(F606,Arkusz1!$A$2:$A$31,Arkusz1!$B$2:$B$31))</f>
        <v>Medium</v>
      </c>
    </row>
    <row r="607" spans="1:8" ht="21">
      <c r="A607" s="31" t="s">
        <v>332</v>
      </c>
      <c r="B607" s="15" t="s">
        <v>83</v>
      </c>
      <c r="C607" s="6" t="s">
        <v>13</v>
      </c>
      <c r="D607" s="153"/>
      <c r="E607" s="157" t="s">
        <v>84</v>
      </c>
      <c r="F607" s="34" t="s">
        <v>53</v>
      </c>
      <c r="G607" s="69" t="s">
        <v>85</v>
      </c>
      <c r="H607" s="80" t="str">
        <f>IF(OR(ISBLANK(F607),F607="ID"),"",LOOKUP(F607,Arkusz1!$A$2:$A$31,Arkusz1!$B$2:$B$31))</f>
        <v>Medium</v>
      </c>
    </row>
    <row r="608" spans="1:8">
      <c r="A608" s="42"/>
      <c r="B608" s="16"/>
      <c r="C608" s="7"/>
      <c r="D608" s="151"/>
      <c r="E608" s="158"/>
      <c r="F608" s="34" t="s">
        <v>56</v>
      </c>
      <c r="G608" s="69" t="s">
        <v>86</v>
      </c>
      <c r="H608" s="80" t="str">
        <f>IF(OR(ISBLANK(F608),F608="ID"),"",LOOKUP(F608,Arkusz1!$A$2:$A$31,Arkusz1!$B$2:$B$31))</f>
        <v>Medium</v>
      </c>
    </row>
    <row r="609" spans="1:8">
      <c r="A609" s="37" t="s">
        <v>333</v>
      </c>
      <c r="B609" s="17" t="s">
        <v>95</v>
      </c>
      <c r="C609" s="1" t="s">
        <v>13</v>
      </c>
      <c r="D609" s="154"/>
      <c r="E609" s="156" t="s">
        <v>96</v>
      </c>
      <c r="F609" s="87"/>
      <c r="G609" s="9"/>
      <c r="H609" s="88" t="str">
        <f>IF(OR(ISBLANK(F609),F609="ID"),"",LOOKUP(F609,Arkusz1!$A$2:$A$31,Arkusz1!$B$2:$B$31))</f>
        <v/>
      </c>
    </row>
    <row r="610" spans="1:8">
      <c r="A610" s="31" t="s">
        <v>334</v>
      </c>
      <c r="B610" s="15" t="s">
        <v>140</v>
      </c>
      <c r="C610" s="6" t="s">
        <v>13</v>
      </c>
      <c r="D610" s="153"/>
      <c r="E610" s="157"/>
      <c r="F610" s="34" t="s">
        <v>79</v>
      </c>
      <c r="G610" s="69" t="s">
        <v>364</v>
      </c>
      <c r="H610" s="80" t="str">
        <f>IF(OR(ISBLANK(F610),F610="ID"),"",LOOKUP(F610,Arkusz1!$A$2:$A$31,Arkusz1!$B$2:$B$31))</f>
        <v>Medium</v>
      </c>
    </row>
    <row r="611" spans="1:8" ht="21">
      <c r="A611" s="42"/>
      <c r="B611" s="16"/>
      <c r="C611" s="7"/>
      <c r="D611" s="151"/>
      <c r="E611" s="158"/>
      <c r="F611" s="34" t="s">
        <v>67</v>
      </c>
      <c r="G611" s="69" t="s">
        <v>68</v>
      </c>
      <c r="H611" s="80" t="str">
        <f>IF(OR(ISBLANK(F611),F611="ID"),"",LOOKUP(F611,Arkusz1!$A$2:$A$31,Arkusz1!$B$2:$B$31))</f>
        <v>Medium</v>
      </c>
    </row>
    <row r="612" spans="1:8">
      <c r="A612" s="31" t="s">
        <v>337</v>
      </c>
      <c r="B612" s="15" t="s">
        <v>140</v>
      </c>
      <c r="C612" s="6" t="s">
        <v>13</v>
      </c>
      <c r="D612" s="153"/>
      <c r="E612" s="157"/>
      <c r="F612" s="109" t="s">
        <v>15</v>
      </c>
      <c r="G612" s="70" t="s">
        <v>365</v>
      </c>
      <c r="H612" s="110" t="str">
        <f>IF(OR(ISBLANK(F612),F612="ID"),"",LOOKUP(F612,Arkusz1!$A$2:$A$31,Arkusz1!$B$2:$B$31))</f>
        <v>Critical</v>
      </c>
    </row>
    <row r="613" spans="1:8">
      <c r="A613" s="40"/>
      <c r="B613" s="21"/>
      <c r="C613" s="11"/>
      <c r="D613" s="135"/>
      <c r="E613" s="136"/>
      <c r="F613" s="41"/>
      <c r="G613" s="65" t="s">
        <v>339</v>
      </c>
      <c r="H613" s="54" t="str">
        <f>IF(OR(ISBLANK(F613),F613="ID"),"",LOOKUP(F613,Arkusz1!$A$2:$A$31,Arkusz1!$B$2:$B$31))</f>
        <v/>
      </c>
    </row>
    <row r="614" spans="1:8">
      <c r="A614" s="40"/>
      <c r="B614" s="21"/>
      <c r="C614" s="11"/>
      <c r="D614" s="135"/>
      <c r="E614" s="136"/>
      <c r="F614" s="34" t="s">
        <v>18</v>
      </c>
      <c r="G614" s="69" t="s">
        <v>366</v>
      </c>
      <c r="H614" s="80" t="str">
        <f>IF(OR(ISBLANK(F614),F614="ID"),"",LOOKUP(F614,Arkusz1!$A$2:$A$31,Arkusz1!$B$2:$B$31))</f>
        <v>Critical</v>
      </c>
    </row>
    <row r="615" spans="1:8" ht="21">
      <c r="A615" s="42"/>
      <c r="B615" s="16"/>
      <c r="C615" s="7"/>
      <c r="D615" s="151"/>
      <c r="E615" s="158"/>
      <c r="F615" s="34" t="s">
        <v>67</v>
      </c>
      <c r="G615" s="69" t="s">
        <v>68</v>
      </c>
      <c r="H615" s="80" t="str">
        <f>IF(OR(ISBLANK(F615),F615="ID"),"",LOOKUP(F615,Arkusz1!$A$2:$A$31,Arkusz1!$B$2:$B$31))</f>
        <v>Medium</v>
      </c>
    </row>
    <row r="616" spans="1:8" ht="21">
      <c r="A616" s="31" t="s">
        <v>340</v>
      </c>
      <c r="B616" s="15" t="s">
        <v>140</v>
      </c>
      <c r="C616" s="6" t="s">
        <v>13</v>
      </c>
      <c r="D616" s="153"/>
      <c r="E616" s="157"/>
      <c r="F616" s="34" t="s">
        <v>79</v>
      </c>
      <c r="G616" s="69" t="s">
        <v>367</v>
      </c>
      <c r="H616" s="80" t="str">
        <f>IF(OR(ISBLANK(F616),F616="ID"),"",LOOKUP(F616,Arkusz1!$A$2:$A$31,Arkusz1!$B$2:$B$31))</f>
        <v>Medium</v>
      </c>
    </row>
    <row r="617" spans="1:8" ht="21">
      <c r="A617" s="40"/>
      <c r="B617" s="21"/>
      <c r="C617" s="11"/>
      <c r="D617" s="135"/>
      <c r="E617" s="136"/>
      <c r="F617" s="34" t="s">
        <v>67</v>
      </c>
      <c r="G617" s="69" t="s">
        <v>368</v>
      </c>
      <c r="H617" s="80" t="str">
        <f>IF(OR(ISBLANK(F617),F617="ID"),"",LOOKUP(F617,Arkusz1!$A$2:$A$31,Arkusz1!$B$2:$B$31))</f>
        <v>Medium</v>
      </c>
    </row>
    <row r="618" spans="1:8">
      <c r="A618" s="42"/>
      <c r="B618" s="16"/>
      <c r="C618" s="7"/>
      <c r="D618" s="151"/>
      <c r="E618" s="158"/>
      <c r="F618" s="85"/>
      <c r="G618" s="10" t="s">
        <v>336</v>
      </c>
      <c r="H618" s="81" t="str">
        <f>IF(OR(ISBLANK(F618),F618="ID"),"",LOOKUP(F618,Arkusz1!$A$2:$A$31,Arkusz1!$B$2:$B$31))</f>
        <v/>
      </c>
    </row>
    <row r="619" spans="1:8">
      <c r="A619" s="37" t="s">
        <v>343</v>
      </c>
      <c r="B619" s="17" t="s">
        <v>119</v>
      </c>
      <c r="C619" s="1" t="s">
        <v>36</v>
      </c>
      <c r="D619" s="154"/>
      <c r="E619" s="156" t="s">
        <v>37</v>
      </c>
      <c r="F619" s="87"/>
      <c r="G619" s="9"/>
      <c r="H619" s="88" t="str">
        <f>IF(OR(ISBLANK(F619),F619="ID"),"",LOOKUP(F619,Arkusz1!$A$2:$A$31,Arkusz1!$B$2:$B$31))</f>
        <v/>
      </c>
    </row>
    <row r="620" spans="1:8" ht="21">
      <c r="A620" s="31" t="s">
        <v>49</v>
      </c>
      <c r="B620" s="15" t="s">
        <v>31</v>
      </c>
      <c r="C620" s="6" t="s">
        <v>13</v>
      </c>
      <c r="D620" s="153"/>
      <c r="E620" s="157"/>
      <c r="F620" s="34" t="s">
        <v>67</v>
      </c>
      <c r="G620" s="69" t="s">
        <v>369</v>
      </c>
      <c r="H620" s="80" t="str">
        <f>IF(OR(ISBLANK(F620),F620="ID"),"",LOOKUP(F620,Arkusz1!$A$2:$A$31,Arkusz1!$B$2:$B$31))</f>
        <v>Medium</v>
      </c>
    </row>
    <row r="621" spans="1:8" ht="42">
      <c r="A621" s="42"/>
      <c r="B621" s="16"/>
      <c r="C621" s="7"/>
      <c r="D621" s="151"/>
      <c r="E621" s="158"/>
      <c r="F621" s="34" t="s">
        <v>43</v>
      </c>
      <c r="G621" s="69" t="s">
        <v>311</v>
      </c>
      <c r="H621" s="80" t="str">
        <f>IF(OR(ISBLANK(F621),F621="ID"),"",LOOKUP(F621,Arkusz1!$A$2:$A$31,Arkusz1!$B$2:$B$31))</f>
        <v>Critical</v>
      </c>
    </row>
    <row r="622" spans="1:8">
      <c r="A622" s="37" t="s">
        <v>50</v>
      </c>
      <c r="B622" s="17" t="s">
        <v>51</v>
      </c>
      <c r="C622" s="1" t="s">
        <v>13</v>
      </c>
      <c r="D622" s="154" t="s">
        <v>14</v>
      </c>
      <c r="E622" s="156" t="s">
        <v>52</v>
      </c>
      <c r="F622" s="34" t="s">
        <v>56</v>
      </c>
      <c r="G622" s="69" t="s">
        <v>57</v>
      </c>
      <c r="H622" s="80" t="str">
        <f>IF(OR(ISBLANK(F622),F622="ID"),"",LOOKUP(F622,Arkusz1!$A$2:$A$31,Arkusz1!$B$2:$B$31))</f>
        <v>Medium</v>
      </c>
    </row>
    <row r="623" spans="1:8">
      <c r="A623" s="31" t="s">
        <v>345</v>
      </c>
      <c r="B623" s="15" t="s">
        <v>140</v>
      </c>
      <c r="C623" s="6" t="s">
        <v>13</v>
      </c>
      <c r="D623" s="153"/>
      <c r="E623" s="157" t="s">
        <v>346</v>
      </c>
      <c r="F623" s="109" t="s">
        <v>15</v>
      </c>
      <c r="G623" s="70" t="s">
        <v>347</v>
      </c>
      <c r="H623" s="110" t="str">
        <f>IF(OR(ISBLANK(F623),F623="ID"),"",LOOKUP(F623,Arkusz1!$A$2:$A$31,Arkusz1!$B$2:$B$31))</f>
        <v>Critical</v>
      </c>
    </row>
    <row r="624" spans="1:8">
      <c r="A624" s="40"/>
      <c r="B624" s="21"/>
      <c r="C624" s="11"/>
      <c r="D624" s="135"/>
      <c r="E624" s="136"/>
      <c r="F624" s="41"/>
      <c r="G624" s="65" t="s">
        <v>339</v>
      </c>
      <c r="H624" s="54" t="str">
        <f>IF(OR(ISBLANK(F624),F624="ID"),"",LOOKUP(F624,Arkusz1!$A$2:$A$31,Arkusz1!$B$2:$B$31))</f>
        <v/>
      </c>
    </row>
    <row r="625" spans="1:8">
      <c r="A625" s="40"/>
      <c r="B625" s="21"/>
      <c r="C625" s="11"/>
      <c r="D625" s="135"/>
      <c r="E625" s="136"/>
      <c r="F625" s="34" t="s">
        <v>18</v>
      </c>
      <c r="G625" s="69" t="s">
        <v>370</v>
      </c>
      <c r="H625" s="80" t="str">
        <f>IF(OR(ISBLANK(F625),F625="ID"),"",LOOKUP(F625,Arkusz1!$A$2:$A$31,Arkusz1!$B$2:$B$31))</f>
        <v>Critical</v>
      </c>
    </row>
    <row r="626" spans="1:8" ht="21.75" thickBot="1">
      <c r="A626" s="32"/>
      <c r="B626" s="33"/>
      <c r="C626" s="137"/>
      <c r="D626" s="138"/>
      <c r="E626" s="139"/>
      <c r="F626" s="35" t="s">
        <v>67</v>
      </c>
      <c r="G626" s="66" t="s">
        <v>371</v>
      </c>
      <c r="H626" s="55" t="str">
        <f>IF(OR(ISBLANK(F626),F626="ID"),"",LOOKUP(F626,Arkusz1!$A$2:$A$31,Arkusz1!$B$2:$B$31))</f>
        <v>Medium</v>
      </c>
    </row>
    <row r="627" spans="1:8" ht="12" thickTop="1" thickBot="1">
      <c r="A627" s="45" t="s">
        <v>20</v>
      </c>
      <c r="B627" s="46"/>
      <c r="C627" s="63"/>
      <c r="D627" s="133"/>
      <c r="E627" s="63"/>
      <c r="F627" s="46"/>
      <c r="G627" s="63"/>
      <c r="H627" s="53"/>
    </row>
    <row r="628" spans="1:8" ht="12" thickTop="1" thickBot="1">
      <c r="A628" s="47" t="s">
        <v>6</v>
      </c>
      <c r="B628" s="48" t="s">
        <v>22</v>
      </c>
      <c r="C628" s="140" t="s">
        <v>23</v>
      </c>
      <c r="D628" s="141"/>
      <c r="E628" s="141"/>
      <c r="F628" s="47" t="s">
        <v>8</v>
      </c>
      <c r="G628" s="64" t="s">
        <v>9</v>
      </c>
      <c r="H628" s="49" t="s">
        <v>10</v>
      </c>
    </row>
    <row r="629" spans="1:8" ht="12" thickTop="1">
      <c r="A629" s="89" t="s">
        <v>24</v>
      </c>
      <c r="B629" s="90">
        <v>0</v>
      </c>
      <c r="C629" s="172" t="s">
        <v>372</v>
      </c>
      <c r="D629" s="177"/>
      <c r="E629" s="178"/>
      <c r="F629" s="91"/>
      <c r="G629" s="92"/>
      <c r="H629" s="93" t="str">
        <f>IF(OR(ISBLANK(F629),F629="ID"),"",LOOKUP(F629,Arkusz1!$A$2:$A$31,Arkusz1!$B$2:$B$31))</f>
        <v/>
      </c>
    </row>
    <row r="630" spans="1:8">
      <c r="A630" s="37" t="s">
        <v>131</v>
      </c>
      <c r="B630" s="17">
        <v>1</v>
      </c>
      <c r="C630" s="2" t="s">
        <v>131</v>
      </c>
      <c r="D630" s="3"/>
      <c r="E630" s="200"/>
      <c r="F630" s="87"/>
      <c r="G630" s="9"/>
      <c r="H630" s="88" t="str">
        <f>IF(OR(ISBLANK(F630),F630="ID"),"",LOOKUP(F630,Arkusz1!$A$2:$A$31,Arkusz1!$B$2:$B$31))</f>
        <v/>
      </c>
    </row>
    <row r="631" spans="1:8">
      <c r="A631" s="37" t="s">
        <v>50</v>
      </c>
      <c r="B631" s="17">
        <v>1</v>
      </c>
      <c r="C631" s="2" t="s">
        <v>50</v>
      </c>
      <c r="D631" s="3"/>
      <c r="E631" s="200"/>
      <c r="F631" s="87"/>
      <c r="G631" s="9"/>
      <c r="H631" s="88" t="str">
        <f>IF(OR(ISBLANK(F631),F631="ID"),"",LOOKUP(F631,Arkusz1!$A$2:$A$31,Arkusz1!$B$2:$B$31))</f>
        <v/>
      </c>
    </row>
    <row r="632" spans="1:8">
      <c r="A632" s="31"/>
      <c r="B632" s="15"/>
      <c r="C632" s="4"/>
      <c r="D632" s="5"/>
      <c r="E632" s="201"/>
      <c r="F632" s="109" t="s">
        <v>104</v>
      </c>
      <c r="G632" s="70" t="s">
        <v>373</v>
      </c>
      <c r="H632" s="110" t="str">
        <f>IF(OR(ISBLANK(F632),F632="ID"),"",LOOKUP(F632,Arkusz1!$A$2:$A$31,Arkusz1!$B$2:$B$31))</f>
        <v>Major</v>
      </c>
    </row>
    <row r="633" spans="1:8">
      <c r="A633" s="40"/>
      <c r="B633" s="21"/>
      <c r="C633" s="163"/>
      <c r="D633" s="189"/>
      <c r="E633" s="202"/>
      <c r="F633" s="124"/>
      <c r="G633" s="71" t="s">
        <v>374</v>
      </c>
      <c r="H633" s="125" t="str">
        <f>IF(OR(ISBLANK(F633),F633="ID"),"",LOOKUP(F633,Arkusz1!$A$2:$A$31,Arkusz1!$B$2:$B$31))</f>
        <v/>
      </c>
    </row>
    <row r="634" spans="1:8" ht="11.25" thickBot="1">
      <c r="A634" s="32"/>
      <c r="B634" s="33"/>
      <c r="C634" s="166"/>
      <c r="D634" s="203"/>
      <c r="E634" s="204"/>
      <c r="F634" s="126"/>
      <c r="G634" s="127" t="s">
        <v>375</v>
      </c>
      <c r="H634" s="128" t="str">
        <f>IF(OR(ISBLANK(F634),F634="ID"),"",LOOKUP(F634,Arkusz1!$A$2:$A$31,Arkusz1!$B$2:$B$31))</f>
        <v/>
      </c>
    </row>
    <row r="635" spans="1:8" ht="11.25" thickTop="1"/>
    <row r="636" spans="1:8">
      <c r="A636" s="22" t="s">
        <v>354</v>
      </c>
    </row>
    <row r="639" spans="1:8">
      <c r="A639" s="43" t="s">
        <v>376</v>
      </c>
      <c r="B639" s="44"/>
      <c r="C639" s="62"/>
      <c r="D639" s="61"/>
      <c r="E639" s="62"/>
      <c r="F639" s="44"/>
      <c r="G639" s="62"/>
      <c r="H639" s="52"/>
    </row>
    <row r="640" spans="1:8" ht="11.25" thickBot="1">
      <c r="A640" s="45" t="s">
        <v>2</v>
      </c>
      <c r="B640" s="46"/>
      <c r="C640" s="63"/>
      <c r="D640" s="133"/>
      <c r="E640" s="63"/>
      <c r="F640" s="46"/>
      <c r="G640" s="63"/>
      <c r="H640" s="53"/>
    </row>
    <row r="641" spans="1:8" ht="12" thickTop="1" thickBot="1">
      <c r="A641" s="47" t="s">
        <v>3</v>
      </c>
      <c r="B641" s="48" t="s">
        <v>4</v>
      </c>
      <c r="C641" s="64" t="s">
        <v>5</v>
      </c>
      <c r="D641" s="64" t="s">
        <v>6</v>
      </c>
      <c r="E641" s="134" t="s">
        <v>7</v>
      </c>
      <c r="F641" s="47" t="s">
        <v>8</v>
      </c>
      <c r="G641" s="64" t="s">
        <v>9</v>
      </c>
      <c r="H641" s="49" t="s">
        <v>10</v>
      </c>
    </row>
    <row r="642" spans="1:8" ht="21.75" thickTop="1">
      <c r="A642" s="89" t="s">
        <v>377</v>
      </c>
      <c r="B642" s="90" t="s">
        <v>378</v>
      </c>
      <c r="C642" s="159" t="s">
        <v>13</v>
      </c>
      <c r="D642" s="160" t="s">
        <v>14</v>
      </c>
      <c r="E642" s="161" t="s">
        <v>61</v>
      </c>
      <c r="F642" s="91"/>
      <c r="G642" s="92"/>
      <c r="H642" s="93" t="str">
        <f>IF(OR(ISBLANK(F642),F642="ID"),"",LOOKUP(F642,Arkusz1!$A$2:$A$31,Arkusz1!$B$2:$B$31))</f>
        <v/>
      </c>
    </row>
    <row r="643" spans="1:8">
      <c r="A643" s="37" t="s">
        <v>379</v>
      </c>
      <c r="B643" s="17" t="s">
        <v>380</v>
      </c>
      <c r="C643" s="1" t="s">
        <v>13</v>
      </c>
      <c r="D643" s="154"/>
      <c r="E643" s="156"/>
      <c r="F643" s="87"/>
      <c r="G643" s="9"/>
      <c r="H643" s="88" t="str">
        <f>IF(OR(ISBLANK(F643),F643="ID"),"",LOOKUP(F643,Arkusz1!$A$2:$A$31,Arkusz1!$B$2:$B$31))</f>
        <v/>
      </c>
    </row>
    <row r="644" spans="1:8">
      <c r="A644" s="37" t="s">
        <v>381</v>
      </c>
      <c r="B644" s="17" t="s">
        <v>262</v>
      </c>
      <c r="C644" s="1" t="s">
        <v>13</v>
      </c>
      <c r="D644" s="154"/>
      <c r="E644" s="156"/>
      <c r="F644" s="87"/>
      <c r="G644" s="9"/>
      <c r="H644" s="88" t="str">
        <f>IF(OR(ISBLANK(F644),F644="ID"),"",LOOKUP(F644,Arkusz1!$A$2:$A$31,Arkusz1!$B$2:$B$31))</f>
        <v/>
      </c>
    </row>
    <row r="645" spans="1:8">
      <c r="A645" s="37" t="s">
        <v>382</v>
      </c>
      <c r="B645" s="17" t="s">
        <v>383</v>
      </c>
      <c r="C645" s="1" t="s">
        <v>13</v>
      </c>
      <c r="D645" s="154"/>
      <c r="E645" s="156"/>
      <c r="F645" s="87"/>
      <c r="G645" s="9"/>
      <c r="H645" s="88" t="str">
        <f>IF(OR(ISBLANK(F645),F645="ID"),"",LOOKUP(F645,Arkusz1!$A$2:$A$31,Arkusz1!$B$2:$B$31))</f>
        <v/>
      </c>
    </row>
    <row r="646" spans="1:8">
      <c r="A646" s="37" t="s">
        <v>384</v>
      </c>
      <c r="B646" s="17" t="s">
        <v>383</v>
      </c>
      <c r="C646" s="1" t="s">
        <v>13</v>
      </c>
      <c r="D646" s="154"/>
      <c r="E646" s="156"/>
      <c r="F646" s="87"/>
      <c r="G646" s="9"/>
      <c r="H646" s="88" t="str">
        <f>IF(OR(ISBLANK(F646),F646="ID"),"",LOOKUP(F646,Arkusz1!$A$2:$A$31,Arkusz1!$B$2:$B$31))</f>
        <v/>
      </c>
    </row>
    <row r="647" spans="1:8">
      <c r="A647" s="37" t="s">
        <v>385</v>
      </c>
      <c r="B647" s="17" t="s">
        <v>383</v>
      </c>
      <c r="C647" s="1" t="s">
        <v>13</v>
      </c>
      <c r="D647" s="154"/>
      <c r="E647" s="156"/>
      <c r="F647" s="87"/>
      <c r="G647" s="9"/>
      <c r="H647" s="88" t="str">
        <f>IF(OR(ISBLANK(F647),F647="ID"),"",LOOKUP(F647,Arkusz1!$A$2:$A$31,Arkusz1!$B$2:$B$31))</f>
        <v/>
      </c>
    </row>
    <row r="648" spans="1:8" ht="21">
      <c r="A648" s="37" t="s">
        <v>386</v>
      </c>
      <c r="B648" s="17" t="s">
        <v>383</v>
      </c>
      <c r="C648" s="1" t="s">
        <v>13</v>
      </c>
      <c r="D648" s="154"/>
      <c r="E648" s="156"/>
      <c r="F648" s="34" t="s">
        <v>67</v>
      </c>
      <c r="G648" s="69" t="s">
        <v>356</v>
      </c>
      <c r="H648" s="80" t="str">
        <f>IF(OR(ISBLANK(F648),F648="ID"),"",LOOKUP(F648,Arkusz1!$A$2:$A$31,Arkusz1!$B$2:$B$31))</f>
        <v>Medium</v>
      </c>
    </row>
    <row r="649" spans="1:8" ht="21">
      <c r="A649" s="37" t="s">
        <v>387</v>
      </c>
      <c r="B649" s="17" t="s">
        <v>383</v>
      </c>
      <c r="C649" s="1" t="s">
        <v>13</v>
      </c>
      <c r="D649" s="154"/>
      <c r="E649" s="156"/>
      <c r="F649" s="34" t="s">
        <v>67</v>
      </c>
      <c r="G649" s="69" t="s">
        <v>388</v>
      </c>
      <c r="H649" s="80" t="str">
        <f>IF(OR(ISBLANK(F649),F649="ID"),"",LOOKUP(F649,Arkusz1!$A$2:$A$31,Arkusz1!$B$2:$B$31))</f>
        <v>Medium</v>
      </c>
    </row>
    <row r="650" spans="1:8" ht="21.75" thickBot="1">
      <c r="A650" s="38" t="s">
        <v>389</v>
      </c>
      <c r="B650" s="39" t="s">
        <v>383</v>
      </c>
      <c r="C650" s="169" t="s">
        <v>13</v>
      </c>
      <c r="D650" s="170"/>
      <c r="E650" s="171"/>
      <c r="F650" s="35" t="s">
        <v>67</v>
      </c>
      <c r="G650" s="66" t="s">
        <v>390</v>
      </c>
      <c r="H650" s="55" t="str">
        <f>IF(OR(ISBLANK(F650),F650="ID"),"",LOOKUP(F650,Arkusz1!$A$2:$A$31,Arkusz1!$B$2:$B$31))</f>
        <v>Medium</v>
      </c>
    </row>
    <row r="651" spans="1:8" ht="12" thickTop="1" thickBot="1">
      <c r="A651" s="45" t="s">
        <v>20</v>
      </c>
      <c r="B651" s="46"/>
      <c r="C651" s="63"/>
      <c r="D651" s="133"/>
      <c r="E651" s="63"/>
      <c r="F651" s="46"/>
      <c r="G651" s="63"/>
      <c r="H651" s="53"/>
    </row>
    <row r="652" spans="1:8" ht="12" thickTop="1" thickBot="1">
      <c r="A652" s="47" t="s">
        <v>6</v>
      </c>
      <c r="B652" s="48" t="s">
        <v>22</v>
      </c>
      <c r="C652" s="140" t="s">
        <v>23</v>
      </c>
      <c r="D652" s="141"/>
      <c r="E652" s="141"/>
      <c r="F652" s="47" t="s">
        <v>8</v>
      </c>
      <c r="G652" s="64" t="s">
        <v>9</v>
      </c>
      <c r="H652" s="49" t="s">
        <v>10</v>
      </c>
    </row>
    <row r="653" spans="1:8" ht="12" thickTop="1" thickBot="1">
      <c r="A653" s="38" t="s">
        <v>24</v>
      </c>
      <c r="B653" s="39">
        <v>0</v>
      </c>
      <c r="C653" s="144" t="s">
        <v>377</v>
      </c>
      <c r="D653" s="145"/>
      <c r="E653" s="145"/>
      <c r="F653" s="35"/>
      <c r="G653" s="66"/>
      <c r="H653" s="55" t="str">
        <f>IF(OR(ISBLANK(F653),F653="ID"),"",LOOKUP(F653,Arkusz1!$A$2:$A$31,Arkusz1!$B$2:$B$31))</f>
        <v/>
      </c>
    </row>
    <row r="654" spans="1:8" ht="11.25" thickTop="1"/>
    <row r="655" spans="1:8">
      <c r="A655" s="22" t="s">
        <v>150</v>
      </c>
    </row>
    <row r="658" spans="1:8">
      <c r="A658" s="43" t="s">
        <v>391</v>
      </c>
      <c r="B658" s="44" t="s">
        <v>29</v>
      </c>
      <c r="C658" s="62"/>
      <c r="D658" s="61"/>
      <c r="E658" s="62"/>
      <c r="F658" s="44"/>
      <c r="G658" s="62"/>
      <c r="H658" s="52"/>
    </row>
    <row r="659" spans="1:8" ht="11.25" thickBot="1">
      <c r="A659" s="45" t="s">
        <v>2</v>
      </c>
      <c r="B659" s="46"/>
      <c r="C659" s="63"/>
      <c r="D659" s="133"/>
      <c r="E659" s="63"/>
      <c r="F659" s="46"/>
      <c r="G659" s="63"/>
      <c r="H659" s="53"/>
    </row>
    <row r="660" spans="1:8" ht="12" thickTop="1" thickBot="1">
      <c r="A660" s="47" t="s">
        <v>3</v>
      </c>
      <c r="B660" s="48" t="s">
        <v>4</v>
      </c>
      <c r="C660" s="64" t="s">
        <v>5</v>
      </c>
      <c r="D660" s="64" t="s">
        <v>6</v>
      </c>
      <c r="E660" s="134" t="s">
        <v>7</v>
      </c>
      <c r="F660" s="47" t="s">
        <v>8</v>
      </c>
      <c r="G660" s="64" t="s">
        <v>9</v>
      </c>
      <c r="H660" s="49" t="s">
        <v>10</v>
      </c>
    </row>
    <row r="661" spans="1:8" ht="21.75" thickTop="1">
      <c r="A661" s="89" t="s">
        <v>392</v>
      </c>
      <c r="B661" s="90" t="s">
        <v>231</v>
      </c>
      <c r="C661" s="159" t="s">
        <v>13</v>
      </c>
      <c r="D661" s="160" t="s">
        <v>14</v>
      </c>
      <c r="E661" s="161" t="s">
        <v>61</v>
      </c>
      <c r="F661" s="91"/>
      <c r="G661" s="92"/>
      <c r="H661" s="93" t="str">
        <f>IF(OR(ISBLANK(F661),F661="ID"),"",LOOKUP(F661,Arkusz1!$A$2:$A$31,Arkusz1!$B$2:$B$31))</f>
        <v/>
      </c>
    </row>
    <row r="662" spans="1:8">
      <c r="A662" s="37" t="s">
        <v>393</v>
      </c>
      <c r="B662" s="17" t="s">
        <v>119</v>
      </c>
      <c r="C662" s="1" t="s">
        <v>36</v>
      </c>
      <c r="D662" s="154"/>
      <c r="E662" s="156" t="s">
        <v>37</v>
      </c>
      <c r="F662" s="87"/>
      <c r="G662" s="9"/>
      <c r="H662" s="88" t="str">
        <f>IF(OR(ISBLANK(F662),F662="ID"),"",LOOKUP(F662,Arkusz1!$A$2:$A$31,Arkusz1!$B$2:$B$31))</f>
        <v/>
      </c>
    </row>
    <row r="663" spans="1:8">
      <c r="A663" s="37" t="s">
        <v>394</v>
      </c>
      <c r="B663" s="17" t="s">
        <v>119</v>
      </c>
      <c r="C663" s="1" t="s">
        <v>36</v>
      </c>
      <c r="D663" s="154"/>
      <c r="E663" s="156" t="s">
        <v>37</v>
      </c>
      <c r="F663" s="87"/>
      <c r="G663" s="9"/>
      <c r="H663" s="88" t="str">
        <f>IF(OR(ISBLANK(F663),F663="ID"),"",LOOKUP(F663,Arkusz1!$A$2:$A$31,Arkusz1!$B$2:$B$31))</f>
        <v/>
      </c>
    </row>
    <row r="664" spans="1:8">
      <c r="A664" s="37" t="s">
        <v>395</v>
      </c>
      <c r="B664" s="17" t="s">
        <v>119</v>
      </c>
      <c r="C664" s="1" t="s">
        <v>36</v>
      </c>
      <c r="D664" s="154"/>
      <c r="E664" s="156" t="s">
        <v>37</v>
      </c>
      <c r="F664" s="87"/>
      <c r="G664" s="9"/>
      <c r="H664" s="88" t="str">
        <f>IF(OR(ISBLANK(F664),F664="ID"),"",LOOKUP(F664,Arkusz1!$A$2:$A$31,Arkusz1!$B$2:$B$31))</f>
        <v/>
      </c>
    </row>
    <row r="665" spans="1:8">
      <c r="A665" s="37" t="s">
        <v>396</v>
      </c>
      <c r="B665" s="17" t="s">
        <v>119</v>
      </c>
      <c r="C665" s="1" t="s">
        <v>36</v>
      </c>
      <c r="D665" s="154"/>
      <c r="E665" s="156" t="s">
        <v>37</v>
      </c>
      <c r="F665" s="87"/>
      <c r="G665" s="9"/>
      <c r="H665" s="88" t="str">
        <f>IF(OR(ISBLANK(F665),F665="ID"),"",LOOKUP(F665,Arkusz1!$A$2:$A$31,Arkusz1!$B$2:$B$31))</f>
        <v/>
      </c>
    </row>
    <row r="666" spans="1:8">
      <c r="A666" s="37" t="s">
        <v>397</v>
      </c>
      <c r="B666" s="17" t="s">
        <v>119</v>
      </c>
      <c r="C666" s="1" t="s">
        <v>36</v>
      </c>
      <c r="D666" s="154"/>
      <c r="E666" s="156" t="s">
        <v>37</v>
      </c>
      <c r="F666" s="87"/>
      <c r="G666" s="9"/>
      <c r="H666" s="88" t="str">
        <f>IF(OR(ISBLANK(F666),F666="ID"),"",LOOKUP(F666,Arkusz1!$A$2:$A$31,Arkusz1!$B$2:$B$31))</f>
        <v/>
      </c>
    </row>
    <row r="667" spans="1:8" ht="11.25" thickBot="1">
      <c r="A667" s="38" t="s">
        <v>398</v>
      </c>
      <c r="B667" s="39" t="s">
        <v>119</v>
      </c>
      <c r="C667" s="169" t="s">
        <v>36</v>
      </c>
      <c r="D667" s="170"/>
      <c r="E667" s="171" t="s">
        <v>37</v>
      </c>
      <c r="F667" s="96"/>
      <c r="G667" s="97"/>
      <c r="H667" s="98" t="str">
        <f>IF(OR(ISBLANK(F667),F667="ID"),"",LOOKUP(F667,Arkusz1!$A$2:$A$31,Arkusz1!$B$2:$B$31))</f>
        <v/>
      </c>
    </row>
    <row r="668" spans="1:8" ht="12" thickTop="1" thickBot="1">
      <c r="A668" s="45" t="s">
        <v>20</v>
      </c>
      <c r="B668" s="46"/>
      <c r="C668" s="63"/>
      <c r="D668" s="133"/>
      <c r="E668" s="63"/>
      <c r="F668" s="46"/>
      <c r="G668" s="63"/>
      <c r="H668" s="53"/>
    </row>
    <row r="669" spans="1:8" ht="12" thickTop="1" thickBot="1">
      <c r="A669" s="47" t="s">
        <v>6</v>
      </c>
      <c r="B669" s="48" t="s">
        <v>22</v>
      </c>
      <c r="C669" s="140" t="s">
        <v>23</v>
      </c>
      <c r="D669" s="141"/>
      <c r="E669" s="141"/>
      <c r="F669" s="47" t="s">
        <v>8</v>
      </c>
      <c r="G669" s="64" t="s">
        <v>9</v>
      </c>
      <c r="H669" s="49" t="s">
        <v>10</v>
      </c>
    </row>
    <row r="670" spans="1:8" ht="12" thickTop="1" thickBot="1">
      <c r="A670" s="38" t="s">
        <v>24</v>
      </c>
      <c r="B670" s="39">
        <v>0</v>
      </c>
      <c r="C670" s="144" t="s">
        <v>392</v>
      </c>
      <c r="D670" s="145"/>
      <c r="E670" s="145"/>
      <c r="F670" s="35" t="s">
        <v>104</v>
      </c>
      <c r="G670" s="66" t="s">
        <v>399</v>
      </c>
      <c r="H670" s="55" t="str">
        <f>IF(OR(ISBLANK(F670),F670="ID"),"",LOOKUP(F670,Arkusz1!$A$2:$A$31,Arkusz1!$B$2:$B$31))</f>
        <v>Major</v>
      </c>
    </row>
    <row r="671" spans="1:8" ht="11.25" thickTop="1"/>
    <row r="673" spans="1:8">
      <c r="A673" s="43" t="s">
        <v>400</v>
      </c>
      <c r="B673" s="44"/>
      <c r="C673" s="62"/>
      <c r="D673" s="61"/>
      <c r="E673" s="62"/>
      <c r="F673" s="44"/>
      <c r="G673" s="62"/>
      <c r="H673" s="52"/>
    </row>
    <row r="674" spans="1:8" ht="11.25" thickBot="1">
      <c r="A674" s="45" t="s">
        <v>2</v>
      </c>
      <c r="B674" s="46"/>
      <c r="C674" s="63"/>
      <c r="D674" s="133"/>
      <c r="E674" s="63"/>
      <c r="F674" s="46"/>
      <c r="G674" s="63"/>
      <c r="H674" s="53"/>
    </row>
    <row r="675" spans="1:8" ht="12" thickTop="1" thickBot="1">
      <c r="A675" s="47" t="s">
        <v>3</v>
      </c>
      <c r="B675" s="48" t="s">
        <v>4</v>
      </c>
      <c r="C675" s="64" t="s">
        <v>5</v>
      </c>
      <c r="D675" s="64" t="s">
        <v>6</v>
      </c>
      <c r="E675" s="134" t="s">
        <v>7</v>
      </c>
      <c r="F675" s="47" t="s">
        <v>8</v>
      </c>
      <c r="G675" s="64" t="s">
        <v>9</v>
      </c>
      <c r="H675" s="49" t="s">
        <v>10</v>
      </c>
    </row>
    <row r="676" spans="1:8" ht="11.25" thickTop="1">
      <c r="A676" s="89" t="s">
        <v>401</v>
      </c>
      <c r="B676" s="90" t="s">
        <v>193</v>
      </c>
      <c r="C676" s="159" t="s">
        <v>13</v>
      </c>
      <c r="D676" s="160" t="s">
        <v>14</v>
      </c>
      <c r="E676" s="161" t="s">
        <v>37</v>
      </c>
      <c r="F676" s="91"/>
      <c r="G676" s="92"/>
      <c r="H676" s="93" t="str">
        <f>IF(OR(ISBLANK(F676),F676="ID"),"",LOOKUP(F676,Arkusz1!$A$2:$A$31,Arkusz1!$B$2:$B$31))</f>
        <v/>
      </c>
    </row>
    <row r="677" spans="1:8" ht="11.25" thickBot="1">
      <c r="A677" s="38" t="s">
        <v>4</v>
      </c>
      <c r="B677" s="39" t="s">
        <v>402</v>
      </c>
      <c r="C677" s="169" t="s">
        <v>13</v>
      </c>
      <c r="D677" s="170"/>
      <c r="E677" s="171" t="s">
        <v>37</v>
      </c>
      <c r="F677" s="35" t="s">
        <v>79</v>
      </c>
      <c r="G677" s="66" t="s">
        <v>403</v>
      </c>
      <c r="H677" s="55" t="str">
        <f>IF(OR(ISBLANK(F677),F677="ID"),"",LOOKUP(F677,Arkusz1!$A$2:$A$31,Arkusz1!$B$2:$B$31))</f>
        <v>Medium</v>
      </c>
    </row>
    <row r="678" spans="1:8" ht="12" thickTop="1" thickBot="1">
      <c r="A678" s="45" t="s">
        <v>20</v>
      </c>
      <c r="B678" s="46"/>
      <c r="C678" s="63"/>
      <c r="D678" s="133"/>
      <c r="E678" s="63"/>
      <c r="F678" s="46"/>
      <c r="G678" s="63"/>
      <c r="H678" s="53"/>
    </row>
    <row r="679" spans="1:8" ht="12" thickTop="1" thickBot="1">
      <c r="A679" s="47" t="s">
        <v>6</v>
      </c>
      <c r="B679" s="48" t="s">
        <v>22</v>
      </c>
      <c r="C679" s="140" t="s">
        <v>23</v>
      </c>
      <c r="D679" s="141"/>
      <c r="E679" s="141"/>
      <c r="F679" s="47" t="s">
        <v>8</v>
      </c>
      <c r="G679" s="64" t="s">
        <v>9</v>
      </c>
      <c r="H679" s="49" t="s">
        <v>10</v>
      </c>
    </row>
    <row r="680" spans="1:8" ht="12" thickTop="1" thickBot="1">
      <c r="A680" s="38" t="s">
        <v>24</v>
      </c>
      <c r="B680" s="39">
        <v>0</v>
      </c>
      <c r="C680" s="144" t="s">
        <v>401</v>
      </c>
      <c r="D680" s="145"/>
      <c r="E680" s="145"/>
      <c r="F680" s="35"/>
      <c r="G680" s="66"/>
      <c r="H680" s="55" t="str">
        <f>IF(OR(ISBLANK(F680),F680="ID"),"",LOOKUP(F680,Arkusz1!$A$2:$A$31,Arkusz1!$B$2:$B$31))</f>
        <v/>
      </c>
    </row>
    <row r="681" spans="1:8" ht="11.25" thickTop="1"/>
    <row r="683" spans="1:8">
      <c r="A683" s="43" t="s">
        <v>404</v>
      </c>
      <c r="B683" s="44"/>
      <c r="C683" s="62"/>
      <c r="D683" s="61"/>
      <c r="E683" s="62"/>
      <c r="F683" s="44"/>
      <c r="G683" s="62"/>
      <c r="H683" s="52"/>
    </row>
    <row r="684" spans="1:8" ht="11.25" thickBot="1">
      <c r="A684" s="45" t="s">
        <v>2</v>
      </c>
      <c r="B684" s="46"/>
      <c r="C684" s="63"/>
      <c r="D684" s="133"/>
      <c r="E684" s="63"/>
      <c r="F684" s="46"/>
      <c r="G684" s="63"/>
      <c r="H684" s="53"/>
    </row>
    <row r="685" spans="1:8" ht="12" thickTop="1" thickBot="1">
      <c r="A685" s="47" t="s">
        <v>3</v>
      </c>
      <c r="B685" s="48" t="s">
        <v>4</v>
      </c>
      <c r="C685" s="64" t="s">
        <v>5</v>
      </c>
      <c r="D685" s="64" t="s">
        <v>6</v>
      </c>
      <c r="E685" s="134" t="s">
        <v>7</v>
      </c>
      <c r="F685" s="47" t="s">
        <v>8</v>
      </c>
      <c r="G685" s="64" t="s">
        <v>9</v>
      </c>
      <c r="H685" s="49" t="s">
        <v>10</v>
      </c>
    </row>
    <row r="686" spans="1:8" ht="11.25" thickTop="1">
      <c r="A686" s="89" t="s">
        <v>30</v>
      </c>
      <c r="B686" s="90" t="s">
        <v>316</v>
      </c>
      <c r="C686" s="159" t="s">
        <v>13</v>
      </c>
      <c r="D686" s="160" t="s">
        <v>14</v>
      </c>
      <c r="E686" s="161" t="s">
        <v>37</v>
      </c>
      <c r="F686" s="30" t="s">
        <v>128</v>
      </c>
      <c r="G686" s="78" t="s">
        <v>405</v>
      </c>
      <c r="H686" s="79" t="str">
        <f>IF(OR(ISBLANK(F686),F686="ID"),"",LOOKUP(F686,Arkusz1!$A$2:$A$31,Arkusz1!$B$2:$B$31))</f>
        <v>Major</v>
      </c>
    </row>
    <row r="687" spans="1:8" ht="21">
      <c r="A687" s="37" t="s">
        <v>4</v>
      </c>
      <c r="B687" s="17" t="s">
        <v>383</v>
      </c>
      <c r="C687" s="1" t="s">
        <v>13</v>
      </c>
      <c r="D687" s="154"/>
      <c r="E687" s="156" t="s">
        <v>37</v>
      </c>
      <c r="F687" s="34" t="s">
        <v>79</v>
      </c>
      <c r="G687" s="69" t="s">
        <v>406</v>
      </c>
      <c r="H687" s="80" t="str">
        <f>IF(OR(ISBLANK(F687),F687="ID"),"",LOOKUP(F687,Arkusz1!$A$2:$A$31,Arkusz1!$B$2:$B$31))</f>
        <v>Medium</v>
      </c>
    </row>
    <row r="688" spans="1:8">
      <c r="A688" s="37" t="s">
        <v>407</v>
      </c>
      <c r="B688" s="17" t="s">
        <v>51</v>
      </c>
      <c r="C688" s="1" t="s">
        <v>13</v>
      </c>
      <c r="D688" s="154" t="s">
        <v>14</v>
      </c>
      <c r="E688" s="156" t="s">
        <v>37</v>
      </c>
      <c r="F688" s="87"/>
      <c r="G688" s="9"/>
      <c r="H688" s="88" t="str">
        <f>IF(OR(ISBLANK(F688),F688="ID"),"",LOOKUP(F688,Arkusz1!$A$2:$A$31,Arkusz1!$B$2:$B$31))</f>
        <v/>
      </c>
    </row>
    <row r="689" spans="1:8">
      <c r="A689" s="37" t="s">
        <v>11</v>
      </c>
      <c r="B689" s="17" t="s">
        <v>408</v>
      </c>
      <c r="C689" s="1" t="s">
        <v>13</v>
      </c>
      <c r="D689" s="154" t="s">
        <v>325</v>
      </c>
      <c r="E689" s="156" t="s">
        <v>37</v>
      </c>
      <c r="F689" s="87"/>
      <c r="G689" s="9"/>
      <c r="H689" s="88" t="str">
        <f>IF(OR(ISBLANK(F689),F689="ID"),"",LOOKUP(F689,Arkusz1!$A$2:$A$31,Arkusz1!$B$2:$B$31))</f>
        <v/>
      </c>
    </row>
    <row r="690" spans="1:8">
      <c r="A690" s="37" t="s">
        <v>131</v>
      </c>
      <c r="B690" s="17" t="s">
        <v>132</v>
      </c>
      <c r="C690" s="1" t="s">
        <v>13</v>
      </c>
      <c r="D690" s="154" t="s">
        <v>14</v>
      </c>
      <c r="E690" s="156" t="s">
        <v>37</v>
      </c>
      <c r="F690" s="87"/>
      <c r="G690" s="9"/>
      <c r="H690" s="88" t="str">
        <f>IF(OR(ISBLANK(F690),F690="ID"),"",LOOKUP(F690,Arkusz1!$A$2:$A$31,Arkusz1!$B$2:$B$31))</f>
        <v/>
      </c>
    </row>
    <row r="691" spans="1:8" ht="21">
      <c r="A691" s="37" t="s">
        <v>409</v>
      </c>
      <c r="B691" s="17" t="s">
        <v>193</v>
      </c>
      <c r="C691" s="1" t="s">
        <v>13</v>
      </c>
      <c r="D691" s="154"/>
      <c r="E691" s="156" t="s">
        <v>37</v>
      </c>
      <c r="F691" s="34" t="s">
        <v>67</v>
      </c>
      <c r="G691" s="69" t="s">
        <v>410</v>
      </c>
      <c r="H691" s="80" t="str">
        <f>IF(OR(ISBLANK(F691),F691="ID"),"",LOOKUP(F691,Arkusz1!$A$2:$A$31,Arkusz1!$B$2:$B$31))</f>
        <v>Medium</v>
      </c>
    </row>
    <row r="692" spans="1:8">
      <c r="A692" s="37" t="s">
        <v>411</v>
      </c>
      <c r="B692" s="17" t="s">
        <v>127</v>
      </c>
      <c r="C692" s="1" t="s">
        <v>36</v>
      </c>
      <c r="D692" s="154"/>
      <c r="E692" s="156" t="s">
        <v>37</v>
      </c>
      <c r="F692" s="94"/>
      <c r="G692" s="72"/>
      <c r="H692" s="95" t="str">
        <f>IF(OR(ISBLANK(F692),F692="ID"),"",LOOKUP(F692,Arkusz1!$A$2:$A$31,Arkusz1!$B$2:$B$31))</f>
        <v/>
      </c>
    </row>
    <row r="693" spans="1:8">
      <c r="A693" s="37" t="s">
        <v>412</v>
      </c>
      <c r="B693" s="17" t="s">
        <v>83</v>
      </c>
      <c r="C693" s="1" t="s">
        <v>13</v>
      </c>
      <c r="D693" s="154"/>
      <c r="E693" s="156" t="s">
        <v>37</v>
      </c>
      <c r="F693" s="87"/>
      <c r="G693" s="9"/>
      <c r="H693" s="88" t="str">
        <f>IF(OR(ISBLANK(F693),F693="ID"),"",LOOKUP(F693,Arkusz1!$A$2:$A$31,Arkusz1!$B$2:$B$31))</f>
        <v/>
      </c>
    </row>
    <row r="694" spans="1:8">
      <c r="A694" s="37" t="s">
        <v>413</v>
      </c>
      <c r="B694" s="17" t="s">
        <v>83</v>
      </c>
      <c r="C694" s="1" t="s">
        <v>36</v>
      </c>
      <c r="D694" s="154"/>
      <c r="E694" s="156" t="s">
        <v>37</v>
      </c>
      <c r="F694" s="87"/>
      <c r="G694" s="9"/>
      <c r="H694" s="88" t="str">
        <f>IF(OR(ISBLANK(F694),F694="ID"),"",LOOKUP(F694,Arkusz1!$A$2:$A$31,Arkusz1!$B$2:$B$31))</f>
        <v/>
      </c>
    </row>
    <row r="695" spans="1:8">
      <c r="A695" s="37" t="s">
        <v>414</v>
      </c>
      <c r="B695" s="17" t="s">
        <v>90</v>
      </c>
      <c r="C695" s="1" t="s">
        <v>36</v>
      </c>
      <c r="D695" s="154"/>
      <c r="E695" s="156" t="s">
        <v>37</v>
      </c>
      <c r="F695" s="87"/>
      <c r="G695" s="9"/>
      <c r="H695" s="88" t="str">
        <f>IF(OR(ISBLANK(F695),F695="ID"),"",LOOKUP(F695,Arkusz1!$A$2:$A$31,Arkusz1!$B$2:$B$31))</f>
        <v/>
      </c>
    </row>
    <row r="696" spans="1:8">
      <c r="A696" s="37" t="s">
        <v>415</v>
      </c>
      <c r="B696" s="17" t="s">
        <v>90</v>
      </c>
      <c r="C696" s="1" t="s">
        <v>36</v>
      </c>
      <c r="D696" s="154"/>
      <c r="E696" s="156" t="s">
        <v>37</v>
      </c>
      <c r="F696" s="87"/>
      <c r="G696" s="9"/>
      <c r="H696" s="88" t="str">
        <f>IF(OR(ISBLANK(F696),F696="ID"),"",LOOKUP(F696,Arkusz1!$A$2:$A$31,Arkusz1!$B$2:$B$31))</f>
        <v/>
      </c>
    </row>
    <row r="697" spans="1:8" ht="11.25" thickBot="1">
      <c r="A697" s="38" t="s">
        <v>416</v>
      </c>
      <c r="B697" s="39" t="s">
        <v>193</v>
      </c>
      <c r="C697" s="169" t="s">
        <v>13</v>
      </c>
      <c r="D697" s="170" t="s">
        <v>14</v>
      </c>
      <c r="E697" s="171" t="s">
        <v>37</v>
      </c>
      <c r="F697" s="96"/>
      <c r="G697" s="97"/>
      <c r="H697" s="98" t="str">
        <f>IF(OR(ISBLANK(F697),F697="ID"),"",LOOKUP(F697,Arkusz1!$A$2:$A$31,Arkusz1!$B$2:$B$31))</f>
        <v/>
      </c>
    </row>
    <row r="698" spans="1:8" ht="12" thickTop="1" thickBot="1">
      <c r="A698" s="45" t="s">
        <v>20</v>
      </c>
      <c r="B698" s="46"/>
      <c r="C698" s="63"/>
      <c r="D698" s="133"/>
      <c r="E698" s="63"/>
      <c r="F698" s="46"/>
      <c r="G698" s="63"/>
      <c r="H698" s="53"/>
    </row>
    <row r="699" spans="1:8" ht="12" thickTop="1" thickBot="1">
      <c r="A699" s="47" t="s">
        <v>6</v>
      </c>
      <c r="B699" s="48" t="s">
        <v>22</v>
      </c>
      <c r="C699" s="140" t="s">
        <v>23</v>
      </c>
      <c r="D699" s="141"/>
      <c r="E699" s="141"/>
      <c r="F699" s="47" t="s">
        <v>8</v>
      </c>
      <c r="G699" s="64" t="s">
        <v>9</v>
      </c>
      <c r="H699" s="49" t="s">
        <v>10</v>
      </c>
    </row>
    <row r="700" spans="1:8" ht="12" thickTop="1">
      <c r="A700" s="89" t="s">
        <v>24</v>
      </c>
      <c r="B700" s="90">
        <v>0</v>
      </c>
      <c r="C700" s="172" t="s">
        <v>417</v>
      </c>
      <c r="D700" s="177"/>
      <c r="E700" s="178"/>
      <c r="F700" s="91"/>
      <c r="G700" s="92"/>
      <c r="H700" s="93" t="str">
        <f>IF(OR(ISBLANK(F700),F700="ID"),"",LOOKUP(F700,Arkusz1!$A$2:$A$31,Arkusz1!$B$2:$B$31))</f>
        <v/>
      </c>
    </row>
    <row r="701" spans="1:8" ht="11.25">
      <c r="A701" s="37" t="s">
        <v>30</v>
      </c>
      <c r="B701" s="17">
        <v>1</v>
      </c>
      <c r="C701" s="2" t="s">
        <v>30</v>
      </c>
      <c r="D701" s="181"/>
      <c r="E701" s="182"/>
      <c r="F701" s="87"/>
      <c r="G701" s="9"/>
      <c r="H701" s="88" t="str">
        <f>IF(OR(ISBLANK(F701),F701="ID"),"",LOOKUP(F701,Arkusz1!$A$2:$A$31,Arkusz1!$B$2:$B$31))</f>
        <v/>
      </c>
    </row>
    <row r="702" spans="1:8" ht="12" thickBot="1">
      <c r="A702" s="38" t="s">
        <v>11</v>
      </c>
      <c r="B702" s="39">
        <v>1</v>
      </c>
      <c r="C702" s="144" t="s">
        <v>11</v>
      </c>
      <c r="D702" s="179"/>
      <c r="E702" s="180"/>
      <c r="F702" s="96"/>
      <c r="G702" s="97"/>
      <c r="H702" s="98" t="str">
        <f>IF(OR(ISBLANK(F702),F702="ID"),"",LOOKUP(F702,Arkusz1!$A$2:$A$31,Arkusz1!$B$2:$B$31))</f>
        <v/>
      </c>
    </row>
    <row r="703" spans="1:8" ht="11.25" thickTop="1"/>
    <row r="705" spans="1:8">
      <c r="A705" s="43" t="s">
        <v>418</v>
      </c>
      <c r="B705" s="44"/>
      <c r="C705" s="62"/>
      <c r="D705" s="61"/>
      <c r="E705" s="62"/>
      <c r="F705" s="44"/>
      <c r="G705" s="62"/>
      <c r="H705" s="52"/>
    </row>
    <row r="706" spans="1:8" ht="11.25" thickBot="1">
      <c r="A706" s="45" t="s">
        <v>2</v>
      </c>
      <c r="B706" s="46"/>
      <c r="C706" s="63"/>
      <c r="D706" s="133"/>
      <c r="E706" s="63"/>
      <c r="F706" s="46"/>
      <c r="G706" s="63"/>
      <c r="H706" s="53"/>
    </row>
    <row r="707" spans="1:8" ht="12" thickTop="1" thickBot="1">
      <c r="A707" s="47" t="s">
        <v>3</v>
      </c>
      <c r="B707" s="48" t="s">
        <v>4</v>
      </c>
      <c r="C707" s="64" t="s">
        <v>5</v>
      </c>
      <c r="D707" s="64" t="s">
        <v>6</v>
      </c>
      <c r="E707" s="134" t="s">
        <v>7</v>
      </c>
      <c r="F707" s="47" t="s">
        <v>8</v>
      </c>
      <c r="G707" s="64" t="s">
        <v>9</v>
      </c>
      <c r="H707" s="49" t="s">
        <v>10</v>
      </c>
    </row>
    <row r="708" spans="1:8" ht="11.25" thickTop="1">
      <c r="A708" s="89" t="s">
        <v>131</v>
      </c>
      <c r="B708" s="90" t="s">
        <v>132</v>
      </c>
      <c r="C708" s="159" t="s">
        <v>13</v>
      </c>
      <c r="D708" s="160" t="s">
        <v>14</v>
      </c>
      <c r="E708" s="161"/>
      <c r="F708" s="91"/>
      <c r="G708" s="92"/>
      <c r="H708" s="93" t="str">
        <f>IF(OR(ISBLANK(F708),F708="ID"),"",LOOKUP(F708,Arkusz1!$A$2:$A$31,Arkusz1!$B$2:$B$31))</f>
        <v/>
      </c>
    </row>
    <row r="709" spans="1:8" ht="21">
      <c r="A709" s="31" t="s">
        <v>30</v>
      </c>
      <c r="B709" s="15" t="s">
        <v>127</v>
      </c>
      <c r="C709" s="6" t="s">
        <v>13</v>
      </c>
      <c r="D709" s="153"/>
      <c r="E709" s="157"/>
      <c r="F709" s="34" t="s">
        <v>15</v>
      </c>
      <c r="G709" s="69" t="s">
        <v>419</v>
      </c>
      <c r="H709" s="80" t="str">
        <f>IF(OR(ISBLANK(F709),F709="ID"),"",LOOKUP(F709,Arkusz1!$A$2:$A$31,Arkusz1!$B$2:$B$31))</f>
        <v>Critical</v>
      </c>
    </row>
    <row r="710" spans="1:8">
      <c r="A710" s="42"/>
      <c r="B710" s="16"/>
      <c r="C710" s="7"/>
      <c r="D710" s="151"/>
      <c r="E710" s="158"/>
      <c r="F710" s="34" t="s">
        <v>128</v>
      </c>
      <c r="G710" s="69" t="s">
        <v>420</v>
      </c>
      <c r="H710" s="80" t="str">
        <f>IF(OR(ISBLANK(F710),F710="ID"),"",LOOKUP(F710,Arkusz1!$A$2:$A$31,Arkusz1!$B$2:$B$31))</f>
        <v>Major</v>
      </c>
    </row>
    <row r="711" spans="1:8">
      <c r="A711" s="37" t="s">
        <v>421</v>
      </c>
      <c r="B711" s="17" t="s">
        <v>127</v>
      </c>
      <c r="C711" s="1" t="s">
        <v>13</v>
      </c>
      <c r="D711" s="154"/>
      <c r="E711" s="156"/>
      <c r="F711" s="87"/>
      <c r="G711" s="9"/>
      <c r="H711" s="88" t="str">
        <f>IF(OR(ISBLANK(F711),F711="ID"),"",LOOKUP(F711,Arkusz1!$A$2:$A$31,Arkusz1!$B$2:$B$31))</f>
        <v/>
      </c>
    </row>
    <row r="712" spans="1:8">
      <c r="A712" s="37" t="s">
        <v>285</v>
      </c>
      <c r="B712" s="17" t="s">
        <v>51</v>
      </c>
      <c r="C712" s="1" t="s">
        <v>13</v>
      </c>
      <c r="D712" s="154" t="s">
        <v>14</v>
      </c>
      <c r="E712" s="156" t="s">
        <v>52</v>
      </c>
      <c r="F712" s="34" t="s">
        <v>56</v>
      </c>
      <c r="G712" s="69" t="s">
        <v>57</v>
      </c>
      <c r="H712" s="80" t="str">
        <f>IF(OR(ISBLANK(F712),F712="ID"),"",LOOKUP(F712,Arkusz1!$A$2:$A$31,Arkusz1!$B$2:$B$31))</f>
        <v>Medium</v>
      </c>
    </row>
    <row r="713" spans="1:8">
      <c r="A713" s="37" t="s">
        <v>422</v>
      </c>
      <c r="B713" s="17" t="s">
        <v>423</v>
      </c>
      <c r="C713" s="1" t="s">
        <v>13</v>
      </c>
      <c r="D713" s="154"/>
      <c r="E713" s="156"/>
      <c r="F713" s="87"/>
      <c r="G713" s="9"/>
      <c r="H713" s="88" t="str">
        <f>IF(OR(ISBLANK(F713),F713="ID"),"",LOOKUP(F713,Arkusz1!$A$2:$A$31,Arkusz1!$B$2:$B$31))</f>
        <v/>
      </c>
    </row>
    <row r="714" spans="1:8">
      <c r="A714" s="37" t="s">
        <v>315</v>
      </c>
      <c r="B714" s="17" t="s">
        <v>424</v>
      </c>
      <c r="C714" s="1" t="s">
        <v>13</v>
      </c>
      <c r="D714" s="154"/>
      <c r="E714" s="156"/>
      <c r="F714" s="87"/>
      <c r="G714" s="9"/>
      <c r="H714" s="88" t="str">
        <f>IF(OR(ISBLANK(F714),F714="ID"),"",LOOKUP(F714,Arkusz1!$A$2:$A$31,Arkusz1!$B$2:$B$31))</f>
        <v/>
      </c>
    </row>
    <row r="715" spans="1:8">
      <c r="A715" s="37" t="s">
        <v>415</v>
      </c>
      <c r="B715" s="17" t="s">
        <v>90</v>
      </c>
      <c r="C715" s="1" t="s">
        <v>13</v>
      </c>
      <c r="D715" s="154"/>
      <c r="E715" s="156" t="s">
        <v>91</v>
      </c>
      <c r="F715" s="112"/>
      <c r="G715" s="73"/>
      <c r="H715" s="113" t="str">
        <f>IF(OR(ISBLANK(F715),F715="ID"),"",LOOKUP(F715,Arkusz1!$A$2:$A$31,Arkusz1!$B$2:$B$31))</f>
        <v/>
      </c>
    </row>
    <row r="716" spans="1:8">
      <c r="A716" s="37" t="s">
        <v>414</v>
      </c>
      <c r="B716" s="17" t="s">
        <v>90</v>
      </c>
      <c r="C716" s="1" t="s">
        <v>13</v>
      </c>
      <c r="D716" s="154"/>
      <c r="E716" s="156" t="s">
        <v>91</v>
      </c>
      <c r="F716" s="87"/>
      <c r="G716" s="9"/>
      <c r="H716" s="88" t="str">
        <f>IF(OR(ISBLANK(F716),F716="ID"),"",LOOKUP(F716,Arkusz1!$A$2:$A$31,Arkusz1!$B$2:$B$31))</f>
        <v/>
      </c>
    </row>
    <row r="717" spans="1:8">
      <c r="A717" s="37" t="s">
        <v>425</v>
      </c>
      <c r="B717" s="17" t="s">
        <v>90</v>
      </c>
      <c r="C717" s="1" t="s">
        <v>13</v>
      </c>
      <c r="D717" s="154"/>
      <c r="E717" s="156" t="s">
        <v>91</v>
      </c>
      <c r="F717" s="87"/>
      <c r="G717" s="9"/>
      <c r="H717" s="88" t="str">
        <f>IF(OR(ISBLANK(F717),F717="ID"),"",LOOKUP(F717,Arkusz1!$A$2:$A$31,Arkusz1!$B$2:$B$31))</f>
        <v/>
      </c>
    </row>
    <row r="718" spans="1:8">
      <c r="A718" s="37" t="s">
        <v>4</v>
      </c>
      <c r="B718" s="17" t="s">
        <v>152</v>
      </c>
      <c r="C718" s="1" t="s">
        <v>13</v>
      </c>
      <c r="D718" s="154"/>
      <c r="E718" s="156"/>
      <c r="F718" s="34" t="s">
        <v>79</v>
      </c>
      <c r="G718" s="69" t="s">
        <v>426</v>
      </c>
      <c r="H718" s="80" t="str">
        <f>IF(OR(ISBLANK(F718),F718="ID"),"",LOOKUP(F718,Arkusz1!$A$2:$A$31,Arkusz1!$B$2:$B$31))</f>
        <v>Medium</v>
      </c>
    </row>
    <row r="719" spans="1:8" ht="11.25" thickBot="1">
      <c r="A719" s="38" t="s">
        <v>427</v>
      </c>
      <c r="B719" s="39" t="s">
        <v>140</v>
      </c>
      <c r="C719" s="169" t="s">
        <v>13</v>
      </c>
      <c r="D719" s="170"/>
      <c r="E719" s="171"/>
      <c r="F719" s="35" t="s">
        <v>79</v>
      </c>
      <c r="G719" s="66" t="s">
        <v>428</v>
      </c>
      <c r="H719" s="55" t="str">
        <f>IF(OR(ISBLANK(F719),F719="ID"),"",LOOKUP(F719,Arkusz1!$A$2:$A$31,Arkusz1!$B$2:$B$31))</f>
        <v>Medium</v>
      </c>
    </row>
    <row r="720" spans="1:8" ht="12" thickTop="1" thickBot="1">
      <c r="A720" s="45" t="s">
        <v>20</v>
      </c>
      <c r="B720" s="46"/>
      <c r="C720" s="63"/>
      <c r="D720" s="133"/>
      <c r="E720" s="63"/>
      <c r="F720" s="46"/>
      <c r="G720" s="63"/>
      <c r="H720" s="53"/>
    </row>
    <row r="721" spans="1:8" ht="12" thickTop="1" thickBot="1">
      <c r="A721" s="47" t="s">
        <v>6</v>
      </c>
      <c r="B721" s="48" t="s">
        <v>22</v>
      </c>
      <c r="C721" s="140" t="s">
        <v>23</v>
      </c>
      <c r="D721" s="141"/>
      <c r="E721" s="141"/>
      <c r="F721" s="47" t="s">
        <v>8</v>
      </c>
      <c r="G721" s="64" t="s">
        <v>9</v>
      </c>
      <c r="H721" s="49" t="s">
        <v>10</v>
      </c>
    </row>
    <row r="722" spans="1:8" ht="12" thickTop="1" thickBot="1">
      <c r="A722" s="38" t="s">
        <v>24</v>
      </c>
      <c r="B722" s="39">
        <v>0</v>
      </c>
      <c r="C722" s="144" t="s">
        <v>429</v>
      </c>
      <c r="D722" s="145"/>
      <c r="E722" s="145"/>
      <c r="F722" s="35"/>
      <c r="G722" s="66"/>
      <c r="H722" s="55" t="str">
        <f>IF(OR(ISBLANK(F722),F722="ID"),"",LOOKUP(F722,Arkusz1!$A$2:$A$31,Arkusz1!$B$2:$B$31))</f>
        <v/>
      </c>
    </row>
    <row r="723" spans="1:8" ht="11.25" thickTop="1"/>
    <row r="725" spans="1:8">
      <c r="A725" s="43" t="s">
        <v>430</v>
      </c>
      <c r="B725" s="44"/>
      <c r="C725" s="62"/>
      <c r="D725" s="61"/>
      <c r="E725" s="62"/>
      <c r="F725" s="44"/>
      <c r="G725" s="62"/>
      <c r="H725" s="52"/>
    </row>
    <row r="726" spans="1:8" ht="11.25" thickBot="1">
      <c r="A726" s="45" t="s">
        <v>2</v>
      </c>
      <c r="B726" s="46"/>
      <c r="C726" s="63"/>
      <c r="D726" s="133"/>
      <c r="E726" s="63"/>
      <c r="F726" s="46"/>
      <c r="G726" s="63"/>
      <c r="H726" s="53"/>
    </row>
    <row r="727" spans="1:8" ht="12" thickTop="1" thickBot="1">
      <c r="A727" s="47" t="s">
        <v>3</v>
      </c>
      <c r="B727" s="48" t="s">
        <v>4</v>
      </c>
      <c r="C727" s="64" t="s">
        <v>5</v>
      </c>
      <c r="D727" s="64" t="s">
        <v>6</v>
      </c>
      <c r="E727" s="134" t="s">
        <v>7</v>
      </c>
      <c r="F727" s="47" t="s">
        <v>8</v>
      </c>
      <c r="G727" s="64" t="s">
        <v>9</v>
      </c>
      <c r="H727" s="49" t="s">
        <v>10</v>
      </c>
    </row>
    <row r="728" spans="1:8" ht="11.25" thickTop="1">
      <c r="A728" s="89" t="s">
        <v>131</v>
      </c>
      <c r="B728" s="90" t="s">
        <v>132</v>
      </c>
      <c r="C728" s="159" t="s">
        <v>13</v>
      </c>
      <c r="D728" s="160" t="s">
        <v>14</v>
      </c>
      <c r="E728" s="161"/>
      <c r="F728" s="91"/>
      <c r="G728" s="92"/>
      <c r="H728" s="93" t="str">
        <f>IF(OR(ISBLANK(F728),F728="ID"),"",LOOKUP(F728,Arkusz1!$A$2:$A$31,Arkusz1!$B$2:$B$31))</f>
        <v/>
      </c>
    </row>
    <row r="729" spans="1:8">
      <c r="A729" s="37" t="s">
        <v>30</v>
      </c>
      <c r="B729" s="17" t="s">
        <v>127</v>
      </c>
      <c r="C729" s="1" t="s">
        <v>13</v>
      </c>
      <c r="D729" s="154"/>
      <c r="E729" s="156"/>
      <c r="F729" s="34" t="s">
        <v>128</v>
      </c>
      <c r="G729" s="69" t="s">
        <v>249</v>
      </c>
      <c r="H729" s="80" t="str">
        <f>IF(OR(ISBLANK(F729),F729="ID"),"",LOOKUP(F729,Arkusz1!$A$2:$A$31,Arkusz1!$B$2:$B$31))</f>
        <v>Major</v>
      </c>
    </row>
    <row r="730" spans="1:8">
      <c r="A730" s="37" t="s">
        <v>421</v>
      </c>
      <c r="B730" s="17" t="s">
        <v>127</v>
      </c>
      <c r="C730" s="1" t="s">
        <v>13</v>
      </c>
      <c r="D730" s="154"/>
      <c r="E730" s="156"/>
      <c r="F730" s="87"/>
      <c r="G730" s="9"/>
      <c r="H730" s="88" t="str">
        <f>IF(OR(ISBLANK(F730),F730="ID"),"",LOOKUP(F730,Arkusz1!$A$2:$A$31,Arkusz1!$B$2:$B$31))</f>
        <v/>
      </c>
    </row>
    <row r="731" spans="1:8">
      <c r="A731" s="37" t="s">
        <v>285</v>
      </c>
      <c r="B731" s="17" t="s">
        <v>51</v>
      </c>
      <c r="C731" s="1" t="s">
        <v>13</v>
      </c>
      <c r="D731" s="154" t="s">
        <v>14</v>
      </c>
      <c r="E731" s="156" t="s">
        <v>52</v>
      </c>
      <c r="F731" s="34" t="s">
        <v>56</v>
      </c>
      <c r="G731" s="69" t="s">
        <v>86</v>
      </c>
      <c r="H731" s="80" t="str">
        <f>IF(OR(ISBLANK(F731),F731="ID"),"",LOOKUP(F731,Arkusz1!$A$2:$A$31,Arkusz1!$B$2:$B$31))</f>
        <v>Medium</v>
      </c>
    </row>
    <row r="732" spans="1:8">
      <c r="A732" s="37" t="s">
        <v>422</v>
      </c>
      <c r="B732" s="17" t="s">
        <v>423</v>
      </c>
      <c r="C732" s="1" t="s">
        <v>13</v>
      </c>
      <c r="D732" s="154"/>
      <c r="E732" s="156"/>
      <c r="F732" s="87"/>
      <c r="G732" s="9"/>
      <c r="H732" s="88" t="str">
        <f>IF(OR(ISBLANK(F732),F732="ID"),"",LOOKUP(F732,Arkusz1!$A$2:$A$31,Arkusz1!$B$2:$B$31))</f>
        <v/>
      </c>
    </row>
    <row r="733" spans="1:8" ht="21">
      <c r="A733" s="37" t="s">
        <v>315</v>
      </c>
      <c r="B733" s="17" t="s">
        <v>424</v>
      </c>
      <c r="C733" s="1" t="s">
        <v>13</v>
      </c>
      <c r="D733" s="154"/>
      <c r="E733" s="156"/>
      <c r="F733" s="34" t="s">
        <v>67</v>
      </c>
      <c r="G733" s="69" t="s">
        <v>431</v>
      </c>
      <c r="H733" s="80" t="str">
        <f>IF(OR(ISBLANK(F733),F733="ID"),"",LOOKUP(F733,Arkusz1!$A$2:$A$31,Arkusz1!$B$2:$B$31))</f>
        <v>Medium</v>
      </c>
    </row>
    <row r="734" spans="1:8">
      <c r="A734" s="37" t="s">
        <v>415</v>
      </c>
      <c r="B734" s="17" t="s">
        <v>90</v>
      </c>
      <c r="C734" s="1" t="s">
        <v>13</v>
      </c>
      <c r="D734" s="154"/>
      <c r="E734" s="156" t="s">
        <v>91</v>
      </c>
      <c r="F734" s="87"/>
      <c r="G734" s="9"/>
      <c r="H734" s="88" t="str">
        <f>IF(OR(ISBLANK(F734),F734="ID"),"",LOOKUP(F734,Arkusz1!$A$2:$A$31,Arkusz1!$B$2:$B$31))</f>
        <v/>
      </c>
    </row>
    <row r="735" spans="1:8">
      <c r="A735" s="37" t="s">
        <v>414</v>
      </c>
      <c r="B735" s="17" t="s">
        <v>90</v>
      </c>
      <c r="C735" s="1" t="s">
        <v>13</v>
      </c>
      <c r="D735" s="154"/>
      <c r="E735" s="156" t="s">
        <v>91</v>
      </c>
      <c r="F735" s="87"/>
      <c r="G735" s="9"/>
      <c r="H735" s="88" t="str">
        <f>IF(OR(ISBLANK(F735),F735="ID"),"",LOOKUP(F735,Arkusz1!$A$2:$A$31,Arkusz1!$B$2:$B$31))</f>
        <v/>
      </c>
    </row>
    <row r="736" spans="1:8">
      <c r="A736" s="37" t="s">
        <v>425</v>
      </c>
      <c r="B736" s="17" t="s">
        <v>90</v>
      </c>
      <c r="C736" s="1" t="s">
        <v>13</v>
      </c>
      <c r="D736" s="154"/>
      <c r="E736" s="156" t="s">
        <v>91</v>
      </c>
      <c r="F736" s="87"/>
      <c r="G736" s="9"/>
      <c r="H736" s="88" t="str">
        <f>IF(OR(ISBLANK(F736),F736="ID"),"",LOOKUP(F736,Arkusz1!$A$2:$A$31,Arkusz1!$B$2:$B$31))</f>
        <v/>
      </c>
    </row>
    <row r="737" spans="1:8">
      <c r="A737" s="37" t="s">
        <v>4</v>
      </c>
      <c r="B737" s="17" t="s">
        <v>152</v>
      </c>
      <c r="C737" s="1" t="s">
        <v>13</v>
      </c>
      <c r="D737" s="154"/>
      <c r="E737" s="156"/>
      <c r="F737" s="87"/>
      <c r="G737" s="9"/>
      <c r="H737" s="88" t="str">
        <f>IF(OR(ISBLANK(F737),F737="ID"),"",LOOKUP(F737,Arkusz1!$A$2:$A$31,Arkusz1!$B$2:$B$31))</f>
        <v/>
      </c>
    </row>
    <row r="738" spans="1:8">
      <c r="A738" s="37" t="s">
        <v>427</v>
      </c>
      <c r="B738" s="17" t="s">
        <v>140</v>
      </c>
      <c r="C738" s="1" t="s">
        <v>13</v>
      </c>
      <c r="D738" s="154"/>
      <c r="E738" s="156"/>
      <c r="F738" s="34" t="s">
        <v>79</v>
      </c>
      <c r="G738" s="69" t="s">
        <v>432</v>
      </c>
      <c r="H738" s="80" t="str">
        <f>IF(OR(ISBLANK(F738),F738="ID"),"",LOOKUP(F738,Arkusz1!$A$2:$A$31,Arkusz1!$B$2:$B$31))</f>
        <v>Medium</v>
      </c>
    </row>
    <row r="739" spans="1:8">
      <c r="A739" s="37" t="s">
        <v>433</v>
      </c>
      <c r="B739" s="17" t="s">
        <v>51</v>
      </c>
      <c r="C739" s="1" t="s">
        <v>13</v>
      </c>
      <c r="D739" s="154"/>
      <c r="E739" s="156" t="s">
        <v>52</v>
      </c>
      <c r="F739" s="87"/>
      <c r="G739" s="9"/>
      <c r="H739" s="88" t="str">
        <f>IF(OR(ISBLANK(F739),F739="ID"),"",LOOKUP(F739,Arkusz1!$A$2:$A$31,Arkusz1!$B$2:$B$31))</f>
        <v/>
      </c>
    </row>
    <row r="740" spans="1:8" ht="11.25" thickBot="1">
      <c r="A740" s="38" t="s">
        <v>8</v>
      </c>
      <c r="B740" s="39" t="s">
        <v>127</v>
      </c>
      <c r="C740" s="169" t="s">
        <v>13</v>
      </c>
      <c r="D740" s="170"/>
      <c r="E740" s="171"/>
      <c r="F740" s="96"/>
      <c r="G740" s="97"/>
      <c r="H740" s="98" t="str">
        <f>IF(OR(ISBLANK(F740),F740="ID"),"",LOOKUP(F740,Arkusz1!$A$2:$A$31,Arkusz1!$B$2:$B$31))</f>
        <v/>
      </c>
    </row>
    <row r="741" spans="1:8" ht="12" thickTop="1" thickBot="1">
      <c r="A741" s="45" t="s">
        <v>20</v>
      </c>
      <c r="B741" s="46"/>
      <c r="C741" s="63"/>
      <c r="D741" s="133"/>
      <c r="E741" s="63"/>
      <c r="F741" s="46"/>
      <c r="G741" s="63"/>
      <c r="H741" s="53"/>
    </row>
    <row r="742" spans="1:8" ht="12" thickTop="1" thickBot="1">
      <c r="A742" s="47" t="s">
        <v>6</v>
      </c>
      <c r="B742" s="48" t="s">
        <v>22</v>
      </c>
      <c r="C742" s="140" t="s">
        <v>23</v>
      </c>
      <c r="D742" s="141"/>
      <c r="E742" s="141"/>
      <c r="F742" s="47" t="s">
        <v>8</v>
      </c>
      <c r="G742" s="64" t="s">
        <v>9</v>
      </c>
      <c r="H742" s="49" t="s">
        <v>10</v>
      </c>
    </row>
    <row r="743" spans="1:8" ht="12" thickTop="1" thickBot="1">
      <c r="A743" s="38" t="s">
        <v>24</v>
      </c>
      <c r="B743" s="39">
        <v>0</v>
      </c>
      <c r="C743" s="144" t="s">
        <v>429</v>
      </c>
      <c r="D743" s="145"/>
      <c r="E743" s="145"/>
      <c r="F743" s="35"/>
      <c r="G743" s="66"/>
      <c r="H743" s="55" t="str">
        <f>IF(OR(ISBLANK(F743),F743="ID"),"",LOOKUP(F743,Arkusz1!$A$2:$A$31,Arkusz1!$B$2:$B$31))</f>
        <v/>
      </c>
    </row>
    <row r="744" spans="1:8" ht="11.25" thickTop="1"/>
    <row r="746" spans="1:8">
      <c r="A746" s="43" t="s">
        <v>434</v>
      </c>
      <c r="B746" s="44"/>
      <c r="C746" s="62"/>
      <c r="D746" s="61"/>
      <c r="E746" s="62"/>
      <c r="F746" s="44"/>
      <c r="G746" s="62"/>
      <c r="H746" s="52"/>
    </row>
    <row r="747" spans="1:8" ht="11.25" thickBot="1">
      <c r="A747" s="45" t="s">
        <v>2</v>
      </c>
      <c r="B747" s="46"/>
      <c r="C747" s="63"/>
      <c r="D747" s="133"/>
      <c r="E747" s="63"/>
      <c r="F747" s="46"/>
      <c r="G747" s="63"/>
      <c r="H747" s="53"/>
    </row>
    <row r="748" spans="1:8" ht="12" thickTop="1" thickBot="1">
      <c r="A748" s="47" t="s">
        <v>3</v>
      </c>
      <c r="B748" s="48" t="s">
        <v>4</v>
      </c>
      <c r="C748" s="64" t="s">
        <v>5</v>
      </c>
      <c r="D748" s="64" t="s">
        <v>6</v>
      </c>
      <c r="E748" s="134" t="s">
        <v>7</v>
      </c>
      <c r="F748" s="47" t="s">
        <v>8</v>
      </c>
      <c r="G748" s="64" t="s">
        <v>9</v>
      </c>
      <c r="H748" s="49" t="s">
        <v>10</v>
      </c>
    </row>
    <row r="749" spans="1:8" ht="11.25" thickTop="1">
      <c r="A749" s="89" t="s">
        <v>131</v>
      </c>
      <c r="B749" s="90" t="s">
        <v>132</v>
      </c>
      <c r="C749" s="159" t="s">
        <v>13</v>
      </c>
      <c r="D749" s="160"/>
      <c r="E749" s="161"/>
      <c r="F749" s="91"/>
      <c r="G749" s="92"/>
      <c r="H749" s="93" t="str">
        <f>IF(OR(ISBLANK(F749),F749="ID"),"",LOOKUP(F749,Arkusz1!$A$2:$A$31,Arkusz1!$B$2:$B$31))</f>
        <v/>
      </c>
    </row>
    <row r="750" spans="1:8">
      <c r="A750" s="37" t="s">
        <v>294</v>
      </c>
      <c r="B750" s="17" t="s">
        <v>435</v>
      </c>
      <c r="C750" s="1" t="s">
        <v>13</v>
      </c>
      <c r="D750" s="154" t="s">
        <v>14</v>
      </c>
      <c r="E750" s="156"/>
      <c r="F750" s="87"/>
      <c r="G750" s="9"/>
      <c r="H750" s="88" t="str">
        <f>IF(OR(ISBLANK(F750),F750="ID"),"",LOOKUP(F750,Arkusz1!$A$2:$A$31,Arkusz1!$B$2:$B$31))</f>
        <v/>
      </c>
    </row>
    <row r="751" spans="1:8">
      <c r="A751" s="37" t="s">
        <v>436</v>
      </c>
      <c r="B751" s="17" t="s">
        <v>316</v>
      </c>
      <c r="C751" s="1" t="s">
        <v>36</v>
      </c>
      <c r="D751" s="154"/>
      <c r="E751" s="156" t="s">
        <v>37</v>
      </c>
      <c r="F751" s="87"/>
      <c r="G751" s="9"/>
      <c r="H751" s="88" t="str">
        <f>IF(OR(ISBLANK(F751),F751="ID"),"",LOOKUP(F751,Arkusz1!$A$2:$A$31,Arkusz1!$B$2:$B$31))</f>
        <v/>
      </c>
    </row>
    <row r="752" spans="1:8" ht="11.25" thickBot="1">
      <c r="A752" s="38" t="s">
        <v>437</v>
      </c>
      <c r="B752" s="39" t="s">
        <v>438</v>
      </c>
      <c r="C752" s="169" t="s">
        <v>36</v>
      </c>
      <c r="D752" s="170"/>
      <c r="E752" s="171" t="s">
        <v>37</v>
      </c>
      <c r="F752" s="96"/>
      <c r="G752" s="97"/>
      <c r="H752" s="98" t="str">
        <f>IF(OR(ISBLANK(F752),F752="ID"),"",LOOKUP(F752,Arkusz1!$A$2:$A$31,Arkusz1!$B$2:$B$31))</f>
        <v/>
      </c>
    </row>
    <row r="753" spans="1:8" ht="12" thickTop="1" thickBot="1">
      <c r="A753" s="45" t="s">
        <v>20</v>
      </c>
      <c r="B753" s="46"/>
      <c r="C753" s="63"/>
      <c r="D753" s="133"/>
      <c r="E753" s="63"/>
      <c r="F753" s="46"/>
      <c r="G753" s="63"/>
      <c r="H753" s="53"/>
    </row>
    <row r="754" spans="1:8" ht="12" thickTop="1" thickBot="1">
      <c r="A754" s="47" t="s">
        <v>6</v>
      </c>
      <c r="B754" s="48" t="s">
        <v>22</v>
      </c>
      <c r="C754" s="140" t="s">
        <v>23</v>
      </c>
      <c r="D754" s="141"/>
      <c r="E754" s="141"/>
      <c r="F754" s="47" t="s">
        <v>8</v>
      </c>
      <c r="G754" s="64" t="s">
        <v>9</v>
      </c>
      <c r="H754" s="49" t="s">
        <v>10</v>
      </c>
    </row>
    <row r="755" spans="1:8" ht="12" thickTop="1" thickBot="1">
      <c r="A755" s="38" t="s">
        <v>24</v>
      </c>
      <c r="B755" s="39">
        <v>0</v>
      </c>
      <c r="C755" s="144" t="s">
        <v>294</v>
      </c>
      <c r="D755" s="145"/>
      <c r="E755" s="145"/>
      <c r="F755" s="35"/>
      <c r="G755" s="66"/>
      <c r="H755" s="55" t="str">
        <f>IF(OR(ISBLANK(F755),F755="ID"),"",LOOKUP(F755,Arkusz1!$A$2:$A$31,Arkusz1!$B$2:$B$31))</f>
        <v/>
      </c>
    </row>
    <row r="756" spans="1:8" ht="11.25" thickTop="1"/>
    <row r="758" spans="1:8">
      <c r="A758" s="43" t="s">
        <v>439</v>
      </c>
      <c r="B758" s="44"/>
      <c r="C758" s="62"/>
      <c r="D758" s="61"/>
      <c r="E758" s="62"/>
      <c r="F758" s="44"/>
      <c r="G758" s="62"/>
      <c r="H758" s="52"/>
    </row>
    <row r="759" spans="1:8" ht="11.25" thickBot="1">
      <c r="A759" s="45" t="s">
        <v>2</v>
      </c>
      <c r="B759" s="46"/>
      <c r="C759" s="63"/>
      <c r="D759" s="133"/>
      <c r="E759" s="63"/>
      <c r="F759" s="46"/>
      <c r="G759" s="63"/>
      <c r="H759" s="53"/>
    </row>
    <row r="760" spans="1:8" ht="12" thickTop="1" thickBot="1">
      <c r="A760" s="47" t="s">
        <v>3</v>
      </c>
      <c r="B760" s="48" t="s">
        <v>4</v>
      </c>
      <c r="C760" s="64" t="s">
        <v>5</v>
      </c>
      <c r="D760" s="64" t="s">
        <v>6</v>
      </c>
      <c r="E760" s="134" t="s">
        <v>7</v>
      </c>
      <c r="F760" s="47" t="s">
        <v>8</v>
      </c>
      <c r="G760" s="64" t="s">
        <v>9</v>
      </c>
      <c r="H760" s="49" t="s">
        <v>10</v>
      </c>
    </row>
    <row r="761" spans="1:8" ht="11.25" thickTop="1">
      <c r="A761" s="89" t="s">
        <v>131</v>
      </c>
      <c r="B761" s="90" t="s">
        <v>132</v>
      </c>
      <c r="C761" s="159" t="s">
        <v>13</v>
      </c>
      <c r="D761" s="160"/>
      <c r="E761" s="161"/>
      <c r="F761" s="91"/>
      <c r="G761" s="92"/>
      <c r="H761" s="93" t="str">
        <f>IF(OR(ISBLANK(F761),F761="ID"),"",LOOKUP(F761,Arkusz1!$A$2:$A$31,Arkusz1!$B$2:$B$31))</f>
        <v/>
      </c>
    </row>
    <row r="762" spans="1:8">
      <c r="A762" s="37" t="s">
        <v>440</v>
      </c>
      <c r="B762" s="17" t="s">
        <v>441</v>
      </c>
      <c r="C762" s="1" t="s">
        <v>13</v>
      </c>
      <c r="D762" s="154"/>
      <c r="E762" s="156">
        <v>0</v>
      </c>
      <c r="F762" s="87"/>
      <c r="G762" s="9"/>
      <c r="H762" s="88" t="str">
        <f>IF(OR(ISBLANK(F762),F762="ID"),"",LOOKUP(F762,Arkusz1!$A$2:$A$31,Arkusz1!$B$2:$B$31))</f>
        <v/>
      </c>
    </row>
    <row r="763" spans="1:8">
      <c r="A763" s="37" t="s">
        <v>442</v>
      </c>
      <c r="B763" s="17" t="s">
        <v>435</v>
      </c>
      <c r="C763" s="1" t="s">
        <v>13</v>
      </c>
      <c r="D763" s="154" t="s">
        <v>14</v>
      </c>
      <c r="E763" s="156"/>
      <c r="F763" s="87"/>
      <c r="G763" s="9"/>
      <c r="H763" s="88" t="str">
        <f>IF(OR(ISBLANK(F763),F763="ID"),"",LOOKUP(F763,Arkusz1!$A$2:$A$31,Arkusz1!$B$2:$B$31))</f>
        <v/>
      </c>
    </row>
    <row r="764" spans="1:8">
      <c r="A764" s="37" t="s">
        <v>443</v>
      </c>
      <c r="B764" s="17" t="s">
        <v>435</v>
      </c>
      <c r="C764" s="1" t="s">
        <v>13</v>
      </c>
      <c r="D764" s="154"/>
      <c r="E764" s="156"/>
      <c r="F764" s="87"/>
      <c r="G764" s="9"/>
      <c r="H764" s="88" t="str">
        <f>IF(OR(ISBLANK(F764),F764="ID"),"",LOOKUP(F764,Arkusz1!$A$2:$A$31,Arkusz1!$B$2:$B$31))</f>
        <v/>
      </c>
    </row>
    <row r="765" spans="1:8">
      <c r="A765" s="37" t="s">
        <v>444</v>
      </c>
      <c r="B765" s="17" t="s">
        <v>83</v>
      </c>
      <c r="C765" s="1" t="s">
        <v>13</v>
      </c>
      <c r="D765" s="154"/>
      <c r="E765" s="156" t="s">
        <v>84</v>
      </c>
      <c r="F765" s="34" t="s">
        <v>56</v>
      </c>
      <c r="G765" s="69" t="s">
        <v>86</v>
      </c>
      <c r="H765" s="80" t="str">
        <f>IF(OR(ISBLANK(F765),F765="ID"),"",LOOKUP(F765,Arkusz1!$A$2:$A$31,Arkusz1!$B$2:$B$31))</f>
        <v>Medium</v>
      </c>
    </row>
    <row r="766" spans="1:8">
      <c r="A766" s="37" t="s">
        <v>445</v>
      </c>
      <c r="B766" s="17" t="s">
        <v>446</v>
      </c>
      <c r="C766" s="1" t="s">
        <v>13</v>
      </c>
      <c r="D766" s="154"/>
      <c r="E766" s="156">
        <v>0</v>
      </c>
      <c r="F766" s="87"/>
      <c r="G766" s="9"/>
      <c r="H766" s="88" t="str">
        <f>IF(OR(ISBLANK(F766),F766="ID"),"",LOOKUP(F766,Arkusz1!$A$2:$A$31,Arkusz1!$B$2:$B$31))</f>
        <v/>
      </c>
    </row>
    <row r="767" spans="1:8">
      <c r="A767" s="37" t="s">
        <v>447</v>
      </c>
      <c r="B767" s="17" t="s">
        <v>441</v>
      </c>
      <c r="C767" s="1" t="s">
        <v>13</v>
      </c>
      <c r="D767" s="154"/>
      <c r="E767" s="156">
        <v>0</v>
      </c>
      <c r="F767" s="87"/>
      <c r="G767" s="9"/>
      <c r="H767" s="88" t="str">
        <f>IF(OR(ISBLANK(F767),F767="ID"),"",LOOKUP(F767,Arkusz1!$A$2:$A$31,Arkusz1!$B$2:$B$31))</f>
        <v/>
      </c>
    </row>
    <row r="768" spans="1:8">
      <c r="A768" s="37" t="s">
        <v>448</v>
      </c>
      <c r="B768" s="17" t="s">
        <v>441</v>
      </c>
      <c r="C768" s="1" t="s">
        <v>13</v>
      </c>
      <c r="D768" s="154"/>
      <c r="E768" s="156">
        <v>0</v>
      </c>
      <c r="F768" s="87"/>
      <c r="G768" s="9"/>
      <c r="H768" s="88" t="str">
        <f>IF(OR(ISBLANK(F768),F768="ID"),"",LOOKUP(F768,Arkusz1!$A$2:$A$31,Arkusz1!$B$2:$B$31))</f>
        <v/>
      </c>
    </row>
    <row r="769" spans="1:8">
      <c r="A769" s="37" t="s">
        <v>449</v>
      </c>
      <c r="B769" s="17" t="s">
        <v>441</v>
      </c>
      <c r="C769" s="1" t="s">
        <v>13</v>
      </c>
      <c r="D769" s="154"/>
      <c r="E769" s="156">
        <v>0</v>
      </c>
      <c r="F769" s="87"/>
      <c r="G769" s="9"/>
      <c r="H769" s="88" t="str">
        <f>IF(OR(ISBLANK(F769),F769="ID"),"",LOOKUP(F769,Arkusz1!$A$2:$A$31,Arkusz1!$B$2:$B$31))</f>
        <v/>
      </c>
    </row>
    <row r="770" spans="1:8" ht="11.25" thickBot="1">
      <c r="A770" s="38" t="s">
        <v>450</v>
      </c>
      <c r="B770" s="39" t="s">
        <v>441</v>
      </c>
      <c r="C770" s="169" t="s">
        <v>13</v>
      </c>
      <c r="D770" s="170"/>
      <c r="E770" s="171">
        <v>0</v>
      </c>
      <c r="F770" s="96"/>
      <c r="G770" s="97"/>
      <c r="H770" s="98" t="str">
        <f>IF(OR(ISBLANK(F770),F770="ID"),"",LOOKUP(F770,Arkusz1!$A$2:$A$31,Arkusz1!$B$2:$B$31))</f>
        <v/>
      </c>
    </row>
    <row r="771" spans="1:8" ht="12" thickTop="1" thickBot="1">
      <c r="A771" s="45" t="s">
        <v>20</v>
      </c>
      <c r="B771" s="46"/>
      <c r="C771" s="63"/>
      <c r="D771" s="133"/>
      <c r="E771" s="63"/>
      <c r="F771" s="46"/>
      <c r="G771" s="63"/>
      <c r="H771" s="53"/>
    </row>
    <row r="772" spans="1:8" ht="12" thickTop="1" thickBot="1">
      <c r="A772" s="47" t="s">
        <v>6</v>
      </c>
      <c r="B772" s="48" t="s">
        <v>22</v>
      </c>
      <c r="C772" s="140" t="s">
        <v>23</v>
      </c>
      <c r="D772" s="141"/>
      <c r="E772" s="141"/>
      <c r="F772" s="47" t="s">
        <v>8</v>
      </c>
      <c r="G772" s="64" t="s">
        <v>9</v>
      </c>
      <c r="H772" s="49" t="s">
        <v>10</v>
      </c>
    </row>
    <row r="773" spans="1:8" ht="12" thickTop="1" thickBot="1">
      <c r="A773" s="38" t="s">
        <v>24</v>
      </c>
      <c r="B773" s="39">
        <v>0</v>
      </c>
      <c r="C773" s="144" t="s">
        <v>442</v>
      </c>
      <c r="D773" s="145"/>
      <c r="E773" s="145"/>
      <c r="F773" s="35"/>
      <c r="G773" s="66"/>
      <c r="H773" s="55" t="str">
        <f>IF(OR(ISBLANK(F773),F773="ID"),"",LOOKUP(F773,Arkusz1!$A$2:$A$31,Arkusz1!$B$2:$B$31))</f>
        <v/>
      </c>
    </row>
    <row r="774" spans="1:8" ht="11.25" thickTop="1"/>
    <row r="776" spans="1:8">
      <c r="A776" s="43" t="s">
        <v>451</v>
      </c>
      <c r="B776" s="44" t="s">
        <v>257</v>
      </c>
      <c r="C776" s="62"/>
      <c r="D776" s="61"/>
      <c r="E776" s="62"/>
      <c r="F776" s="44"/>
      <c r="G776" s="62"/>
      <c r="H776" s="52"/>
    </row>
    <row r="777" spans="1:8" ht="11.25" thickBot="1">
      <c r="A777" s="45" t="s">
        <v>2</v>
      </c>
      <c r="B777" s="46"/>
      <c r="C777" s="63"/>
      <c r="D777" s="133"/>
      <c r="E777" s="63"/>
      <c r="F777" s="46"/>
      <c r="G777" s="63"/>
      <c r="H777" s="53"/>
    </row>
    <row r="778" spans="1:8" ht="12" thickTop="1" thickBot="1">
      <c r="A778" s="47" t="s">
        <v>3</v>
      </c>
      <c r="B778" s="48" t="s">
        <v>4</v>
      </c>
      <c r="C778" s="64" t="s">
        <v>5</v>
      </c>
      <c r="D778" s="64" t="s">
        <v>6</v>
      </c>
      <c r="E778" s="134" t="s">
        <v>7</v>
      </c>
      <c r="F778" s="47" t="s">
        <v>8</v>
      </c>
      <c r="G778" s="64" t="s">
        <v>9</v>
      </c>
      <c r="H778" s="49" t="s">
        <v>10</v>
      </c>
    </row>
    <row r="779" spans="1:8" ht="11.25" thickTop="1">
      <c r="A779" s="89" t="s">
        <v>452</v>
      </c>
      <c r="B779" s="90" t="s">
        <v>132</v>
      </c>
      <c r="C779" s="159" t="s">
        <v>13</v>
      </c>
      <c r="D779" s="160" t="s">
        <v>14</v>
      </c>
      <c r="E779" s="161"/>
      <c r="F779" s="91"/>
      <c r="G779" s="92"/>
      <c r="H779" s="93" t="str">
        <f>IF(OR(ISBLANK(F779),F779="ID"),"",LOOKUP(F779,Arkusz1!$A$2:$A$31,Arkusz1!$B$2:$B$31))</f>
        <v/>
      </c>
    </row>
    <row r="780" spans="1:8">
      <c r="A780" s="37" t="s">
        <v>453</v>
      </c>
      <c r="B780" s="17" t="s">
        <v>83</v>
      </c>
      <c r="C780" s="1" t="s">
        <v>13</v>
      </c>
      <c r="D780" s="154"/>
      <c r="E780" s="156" t="s">
        <v>84</v>
      </c>
      <c r="F780" s="87"/>
      <c r="G780" s="9"/>
      <c r="H780" s="88" t="str">
        <f>IF(OR(ISBLANK(F780),F780="ID"),"",LOOKUP(F780,Arkusz1!$A$2:$A$31,Arkusz1!$B$2:$B$31))</f>
        <v/>
      </c>
    </row>
    <row r="781" spans="1:8">
      <c r="A781" s="37" t="s">
        <v>454</v>
      </c>
      <c r="B781" s="17" t="s">
        <v>455</v>
      </c>
      <c r="C781" s="1" t="s">
        <v>13</v>
      </c>
      <c r="D781" s="154"/>
      <c r="E781" s="156" t="s">
        <v>91</v>
      </c>
      <c r="F781" s="87"/>
      <c r="G781" s="9"/>
      <c r="H781" s="88" t="str">
        <f>IF(OR(ISBLANK(F781),F781="ID"),"",LOOKUP(F781,Arkusz1!$A$2:$A$31,Arkusz1!$B$2:$B$31))</f>
        <v/>
      </c>
    </row>
    <row r="782" spans="1:8">
      <c r="A782" s="37" t="s">
        <v>456</v>
      </c>
      <c r="B782" s="17" t="s">
        <v>78</v>
      </c>
      <c r="C782" s="1" t="s">
        <v>13</v>
      </c>
      <c r="D782" s="154"/>
      <c r="E782" s="156"/>
      <c r="F782" s="87"/>
      <c r="G782" s="9"/>
      <c r="H782" s="88" t="str">
        <f>IF(OR(ISBLANK(F782),F782="ID"),"",LOOKUP(F782,Arkusz1!$A$2:$A$31,Arkusz1!$B$2:$B$31))</f>
        <v/>
      </c>
    </row>
    <row r="783" spans="1:8">
      <c r="A783" s="37" t="s">
        <v>457</v>
      </c>
      <c r="B783" s="17" t="s">
        <v>83</v>
      </c>
      <c r="C783" s="1" t="s">
        <v>13</v>
      </c>
      <c r="D783" s="154"/>
      <c r="E783" s="156" t="s">
        <v>84</v>
      </c>
      <c r="F783" s="87"/>
      <c r="G783" s="9"/>
      <c r="H783" s="88" t="str">
        <f>IF(OR(ISBLANK(F783),F783="ID"),"",LOOKUP(F783,Arkusz1!$A$2:$A$31,Arkusz1!$B$2:$B$31))</f>
        <v/>
      </c>
    </row>
    <row r="784" spans="1:8">
      <c r="A784" s="37" t="s">
        <v>458</v>
      </c>
      <c r="B784" s="17" t="s">
        <v>140</v>
      </c>
      <c r="C784" s="1" t="s">
        <v>13</v>
      </c>
      <c r="D784" s="154"/>
      <c r="E784" s="156" t="s">
        <v>346</v>
      </c>
      <c r="F784" s="87"/>
      <c r="G784" s="9"/>
      <c r="H784" s="88" t="str">
        <f>IF(OR(ISBLANK(F784),F784="ID"),"",LOOKUP(F784,Arkusz1!$A$2:$A$31,Arkusz1!$B$2:$B$31))</f>
        <v/>
      </c>
    </row>
    <row r="785" spans="1:8" ht="11.25" thickBot="1">
      <c r="A785" s="38" t="s">
        <v>459</v>
      </c>
      <c r="B785" s="39" t="s">
        <v>140</v>
      </c>
      <c r="C785" s="169" t="s">
        <v>13</v>
      </c>
      <c r="D785" s="170"/>
      <c r="E785" s="171" t="s">
        <v>460</v>
      </c>
      <c r="F785" s="96"/>
      <c r="G785" s="97"/>
      <c r="H785" s="98" t="str">
        <f>IF(OR(ISBLANK(F785),F785="ID"),"",LOOKUP(F785,Arkusz1!$A$2:$A$31,Arkusz1!$B$2:$B$31))</f>
        <v/>
      </c>
    </row>
    <row r="786" spans="1:8" ht="12" thickTop="1" thickBot="1">
      <c r="A786" s="45" t="s">
        <v>20</v>
      </c>
      <c r="B786" s="46"/>
      <c r="C786" s="63"/>
      <c r="D786" s="133"/>
      <c r="E786" s="63"/>
      <c r="F786" s="46"/>
      <c r="G786" s="63"/>
      <c r="H786" s="53"/>
    </row>
    <row r="787" spans="1:8" ht="12" thickTop="1" thickBot="1">
      <c r="A787" s="47" t="s">
        <v>6</v>
      </c>
      <c r="B787" s="48" t="s">
        <v>22</v>
      </c>
      <c r="C787" s="140" t="s">
        <v>23</v>
      </c>
      <c r="D787" s="141"/>
      <c r="E787" s="141"/>
      <c r="F787" s="47" t="s">
        <v>8</v>
      </c>
      <c r="G787" s="64" t="s">
        <v>9</v>
      </c>
      <c r="H787" s="49" t="s">
        <v>10</v>
      </c>
    </row>
    <row r="788" spans="1:8" ht="12" thickTop="1" thickBot="1">
      <c r="A788" s="38" t="s">
        <v>24</v>
      </c>
      <c r="B788" s="39">
        <v>0</v>
      </c>
      <c r="C788" s="144" t="s">
        <v>452</v>
      </c>
      <c r="D788" s="145"/>
      <c r="E788" s="145"/>
      <c r="F788" s="35"/>
      <c r="G788" s="66"/>
      <c r="H788" s="55" t="str">
        <f>IF(OR(ISBLANK(F788),F788="ID"),"",LOOKUP(F788,Arkusz1!$A$2:$A$31,Arkusz1!$B$2:$B$31))</f>
        <v/>
      </c>
    </row>
    <row r="789" spans="1:8" ht="11.25" thickTop="1"/>
    <row r="791" spans="1:8">
      <c r="A791" s="43" t="s">
        <v>461</v>
      </c>
      <c r="B791" s="44"/>
      <c r="C791" s="62"/>
      <c r="D791" s="61"/>
      <c r="E791" s="62"/>
      <c r="F791" s="44"/>
      <c r="G791" s="62"/>
      <c r="H791" s="52"/>
    </row>
    <row r="792" spans="1:8" ht="11.25" thickBot="1">
      <c r="A792" s="45" t="s">
        <v>2</v>
      </c>
      <c r="B792" s="46"/>
      <c r="C792" s="63"/>
      <c r="D792" s="133"/>
      <c r="E792" s="63"/>
      <c r="F792" s="46"/>
      <c r="G792" s="63"/>
      <c r="H792" s="53"/>
    </row>
    <row r="793" spans="1:8" ht="12" thickTop="1" thickBot="1">
      <c r="A793" s="47" t="s">
        <v>3</v>
      </c>
      <c r="B793" s="48" t="s">
        <v>4</v>
      </c>
      <c r="C793" s="64" t="s">
        <v>5</v>
      </c>
      <c r="D793" s="64" t="s">
        <v>6</v>
      </c>
      <c r="E793" s="134" t="s">
        <v>7</v>
      </c>
      <c r="F793" s="47" t="s">
        <v>8</v>
      </c>
      <c r="G793" s="64" t="s">
        <v>9</v>
      </c>
      <c r="H793" s="49" t="s">
        <v>10</v>
      </c>
    </row>
    <row r="794" spans="1:8" ht="11.25" thickTop="1">
      <c r="A794" s="89" t="s">
        <v>462</v>
      </c>
      <c r="B794" s="90" t="s">
        <v>78</v>
      </c>
      <c r="C794" s="159" t="s">
        <v>13</v>
      </c>
      <c r="D794" s="160" t="s">
        <v>14</v>
      </c>
      <c r="E794" s="161">
        <v>0</v>
      </c>
      <c r="F794" s="91"/>
      <c r="G794" s="92"/>
      <c r="H794" s="93" t="str">
        <f>IF(OR(ISBLANK(F794),F794="ID"),"",LOOKUP(F794,Arkusz1!$A$2:$A$31,Arkusz1!$B$2:$B$31))</f>
        <v/>
      </c>
    </row>
    <row r="795" spans="1:8">
      <c r="A795" s="37" t="s">
        <v>452</v>
      </c>
      <c r="B795" s="17" t="s">
        <v>132</v>
      </c>
      <c r="C795" s="1" t="s">
        <v>13</v>
      </c>
      <c r="D795" s="154" t="s">
        <v>14</v>
      </c>
      <c r="E795" s="156"/>
      <c r="F795" s="87"/>
      <c r="G795" s="9"/>
      <c r="H795" s="88" t="str">
        <f>IF(OR(ISBLANK(F795),F795="ID"),"",LOOKUP(F795,Arkusz1!$A$2:$A$31,Arkusz1!$B$2:$B$31))</f>
        <v/>
      </c>
    </row>
    <row r="796" spans="1:8">
      <c r="A796" s="37" t="s">
        <v>453</v>
      </c>
      <c r="B796" s="17" t="s">
        <v>83</v>
      </c>
      <c r="C796" s="1" t="s">
        <v>13</v>
      </c>
      <c r="D796" s="154"/>
      <c r="E796" s="156" t="s">
        <v>84</v>
      </c>
      <c r="F796" s="34" t="s">
        <v>56</v>
      </c>
      <c r="G796" s="69" t="s">
        <v>86</v>
      </c>
      <c r="H796" s="80" t="str">
        <f>IF(OR(ISBLANK(F796),F796="ID"),"",LOOKUP(F796,Arkusz1!$A$2:$A$31,Arkusz1!$B$2:$B$31))</f>
        <v>Medium</v>
      </c>
    </row>
    <row r="797" spans="1:8">
      <c r="A797" s="37" t="s">
        <v>463</v>
      </c>
      <c r="B797" s="17" t="s">
        <v>31</v>
      </c>
      <c r="C797" s="1" t="s">
        <v>13</v>
      </c>
      <c r="D797" s="154" t="s">
        <v>325</v>
      </c>
      <c r="E797" s="156"/>
      <c r="F797" s="87"/>
      <c r="G797" s="9"/>
      <c r="H797" s="88" t="str">
        <f>IF(OR(ISBLANK(F797),F797="ID"),"",LOOKUP(F797,Arkusz1!$A$2:$A$31,Arkusz1!$B$2:$B$31))</f>
        <v/>
      </c>
    </row>
    <row r="798" spans="1:8">
      <c r="A798" s="37" t="s">
        <v>464</v>
      </c>
      <c r="B798" s="17" t="s">
        <v>441</v>
      </c>
      <c r="C798" s="1" t="s">
        <v>13</v>
      </c>
      <c r="D798" s="154"/>
      <c r="E798" s="156">
        <v>0</v>
      </c>
      <c r="F798" s="87"/>
      <c r="G798" s="9"/>
      <c r="H798" s="88" t="str">
        <f>IF(OR(ISBLANK(F798),F798="ID"),"",LOOKUP(F798,Arkusz1!$A$2:$A$31,Arkusz1!$B$2:$B$31))</f>
        <v/>
      </c>
    </row>
    <row r="799" spans="1:8" ht="21">
      <c r="A799" s="37" t="s">
        <v>465</v>
      </c>
      <c r="B799" s="17" t="s">
        <v>35</v>
      </c>
      <c r="C799" s="1" t="s">
        <v>13</v>
      </c>
      <c r="D799" s="154"/>
      <c r="E799" s="156" t="s">
        <v>37</v>
      </c>
      <c r="F799" s="34" t="s">
        <v>38</v>
      </c>
      <c r="G799" s="69" t="s">
        <v>39</v>
      </c>
      <c r="H799" s="80" t="str">
        <f>IF(OR(ISBLANK(F799),F799="ID"),"",LOOKUP(F799,Arkusz1!$A$2:$A$31,Arkusz1!$B$2:$B$31))</f>
        <v>Minor</v>
      </c>
    </row>
    <row r="800" spans="1:8">
      <c r="A800" s="37" t="s">
        <v>466</v>
      </c>
      <c r="B800" s="17" t="s">
        <v>140</v>
      </c>
      <c r="C800" s="1" t="s">
        <v>13</v>
      </c>
      <c r="D800" s="154"/>
      <c r="E800" s="156" t="s">
        <v>346</v>
      </c>
      <c r="F800" s="34" t="s">
        <v>79</v>
      </c>
      <c r="G800" s="69" t="s">
        <v>467</v>
      </c>
      <c r="H800" s="80" t="str">
        <f>IF(OR(ISBLANK(F800),F800="ID"),"",LOOKUP(F800,Arkusz1!$A$2:$A$31,Arkusz1!$B$2:$B$31))</f>
        <v>Medium</v>
      </c>
    </row>
    <row r="801" spans="1:8">
      <c r="A801" s="37" t="s">
        <v>454</v>
      </c>
      <c r="B801" s="17" t="s">
        <v>455</v>
      </c>
      <c r="C801" s="1" t="s">
        <v>13</v>
      </c>
      <c r="D801" s="154"/>
      <c r="E801" s="156" t="s">
        <v>91</v>
      </c>
      <c r="F801" s="87"/>
      <c r="G801" s="9"/>
      <c r="H801" s="88" t="str">
        <f>IF(OR(ISBLANK(F801),F801="ID"),"",LOOKUP(F801,Arkusz1!$A$2:$A$31,Arkusz1!$B$2:$B$31))</f>
        <v/>
      </c>
    </row>
    <row r="802" spans="1:8">
      <c r="A802" s="37" t="s">
        <v>456</v>
      </c>
      <c r="B802" s="17" t="s">
        <v>78</v>
      </c>
      <c r="C802" s="1" t="s">
        <v>13</v>
      </c>
      <c r="D802" s="154"/>
      <c r="E802" s="156"/>
      <c r="F802" s="34" t="s">
        <v>79</v>
      </c>
      <c r="G802" s="69" t="s">
        <v>468</v>
      </c>
      <c r="H802" s="80" t="str">
        <f>IF(OR(ISBLANK(F802),F802="ID"),"",LOOKUP(F802,Arkusz1!$A$2:$A$31,Arkusz1!$B$2:$B$31))</f>
        <v>Medium</v>
      </c>
    </row>
    <row r="803" spans="1:8">
      <c r="A803" s="37" t="s">
        <v>469</v>
      </c>
      <c r="B803" s="17" t="s">
        <v>83</v>
      </c>
      <c r="C803" s="1" t="s">
        <v>13</v>
      </c>
      <c r="D803" s="154"/>
      <c r="E803" s="156" t="s">
        <v>84</v>
      </c>
      <c r="F803" s="34" t="s">
        <v>56</v>
      </c>
      <c r="G803" s="69" t="s">
        <v>86</v>
      </c>
      <c r="H803" s="80" t="str">
        <f>IF(OR(ISBLANK(F803),F803="ID"),"",LOOKUP(F803,Arkusz1!$A$2:$A$31,Arkusz1!$B$2:$B$31))</f>
        <v>Medium</v>
      </c>
    </row>
    <row r="804" spans="1:8">
      <c r="A804" s="37" t="s">
        <v>458</v>
      </c>
      <c r="B804" s="17" t="s">
        <v>140</v>
      </c>
      <c r="C804" s="1" t="s">
        <v>13</v>
      </c>
      <c r="D804" s="154"/>
      <c r="E804" s="156" t="s">
        <v>346</v>
      </c>
      <c r="F804" s="34" t="s">
        <v>79</v>
      </c>
      <c r="G804" s="69" t="s">
        <v>467</v>
      </c>
      <c r="H804" s="80" t="str">
        <f>IF(OR(ISBLANK(F804),F804="ID"),"",LOOKUP(F804,Arkusz1!$A$2:$A$31,Arkusz1!$B$2:$B$31))</f>
        <v>Medium</v>
      </c>
    </row>
    <row r="805" spans="1:8">
      <c r="A805" s="37" t="s">
        <v>470</v>
      </c>
      <c r="B805" s="17" t="s">
        <v>127</v>
      </c>
      <c r="C805" s="1" t="s">
        <v>13</v>
      </c>
      <c r="D805" s="154"/>
      <c r="E805" s="156"/>
      <c r="F805" s="34" t="s">
        <v>79</v>
      </c>
      <c r="G805" s="69" t="s">
        <v>471</v>
      </c>
      <c r="H805" s="80" t="str">
        <f>IF(OR(ISBLANK(F805),F805="ID"),"",LOOKUP(F805,Arkusz1!$A$2:$A$31,Arkusz1!$B$2:$B$31))</f>
        <v>Medium</v>
      </c>
    </row>
    <row r="806" spans="1:8">
      <c r="A806" s="37" t="s">
        <v>472</v>
      </c>
      <c r="B806" s="17" t="s">
        <v>83</v>
      </c>
      <c r="C806" s="1" t="s">
        <v>13</v>
      </c>
      <c r="D806" s="154" t="s">
        <v>14</v>
      </c>
      <c r="E806" s="156" t="s">
        <v>84</v>
      </c>
      <c r="F806" s="34" t="s">
        <v>56</v>
      </c>
      <c r="G806" s="69" t="s">
        <v>57</v>
      </c>
      <c r="H806" s="80" t="str">
        <f>IF(OR(ISBLANK(F806),F806="ID"),"",LOOKUP(F806,Arkusz1!$A$2:$A$31,Arkusz1!$B$2:$B$31))</f>
        <v>Medium</v>
      </c>
    </row>
    <row r="807" spans="1:8">
      <c r="A807" s="37" t="s">
        <v>473</v>
      </c>
      <c r="B807" s="17" t="s">
        <v>31</v>
      </c>
      <c r="C807" s="1" t="s">
        <v>36</v>
      </c>
      <c r="D807" s="154"/>
      <c r="E807" s="156" t="s">
        <v>37</v>
      </c>
      <c r="F807" s="87"/>
      <c r="G807" s="9"/>
      <c r="H807" s="88" t="str">
        <f>IF(OR(ISBLANK(F807),F807="ID"),"",LOOKUP(F807,Arkusz1!$A$2:$A$31,Arkusz1!$B$2:$B$31))</f>
        <v/>
      </c>
    </row>
    <row r="808" spans="1:8">
      <c r="A808" s="37" t="s">
        <v>474</v>
      </c>
      <c r="B808" s="17" t="s">
        <v>140</v>
      </c>
      <c r="C808" s="1" t="s">
        <v>36</v>
      </c>
      <c r="D808" s="154"/>
      <c r="E808" s="156" t="s">
        <v>475</v>
      </c>
      <c r="F808" s="34" t="s">
        <v>79</v>
      </c>
      <c r="G808" s="69" t="s">
        <v>471</v>
      </c>
      <c r="H808" s="80" t="str">
        <f>IF(OR(ISBLANK(F808),F808="ID"),"",LOOKUP(F808,Arkusz1!$A$2:$A$31,Arkusz1!$B$2:$B$31))</f>
        <v>Medium</v>
      </c>
    </row>
    <row r="809" spans="1:8" ht="21">
      <c r="A809" s="37" t="s">
        <v>476</v>
      </c>
      <c r="B809" s="17" t="s">
        <v>140</v>
      </c>
      <c r="C809" s="1" t="s">
        <v>36</v>
      </c>
      <c r="D809" s="154"/>
      <c r="E809" s="156" t="s">
        <v>346</v>
      </c>
      <c r="F809" s="34" t="s">
        <v>79</v>
      </c>
      <c r="G809" s="69" t="s">
        <v>477</v>
      </c>
      <c r="H809" s="80" t="str">
        <f>IF(OR(ISBLANK(F809),F809="ID"),"",LOOKUP(F809,Arkusz1!$A$2:$A$31,Arkusz1!$B$2:$B$31))</f>
        <v>Medium</v>
      </c>
    </row>
    <row r="810" spans="1:8">
      <c r="A810" s="37" t="s">
        <v>478</v>
      </c>
      <c r="B810" s="17" t="s">
        <v>455</v>
      </c>
      <c r="C810" s="1" t="s">
        <v>36</v>
      </c>
      <c r="D810" s="154"/>
      <c r="E810" s="156" t="s">
        <v>479</v>
      </c>
      <c r="F810" s="87"/>
      <c r="G810" s="9"/>
      <c r="H810" s="88" t="str">
        <f>IF(OR(ISBLANK(F810),F810="ID"),"",LOOKUP(F810,Arkusz1!$A$2:$A$31,Arkusz1!$B$2:$B$31))</f>
        <v/>
      </c>
    </row>
    <row r="811" spans="1:8" ht="31.5">
      <c r="A811" s="31" t="s">
        <v>480</v>
      </c>
      <c r="B811" s="15" t="s">
        <v>245</v>
      </c>
      <c r="C811" s="6" t="s">
        <v>13</v>
      </c>
      <c r="D811" s="153" t="s">
        <v>14</v>
      </c>
      <c r="E811" s="157"/>
      <c r="F811" s="34" t="s">
        <v>38</v>
      </c>
      <c r="G811" s="69" t="s">
        <v>481</v>
      </c>
      <c r="H811" s="80" t="str">
        <f>IF(OR(ISBLANK(F811),F811="ID"),"",LOOKUP(F811,Arkusz1!$A$2:$A$31,Arkusz1!$B$2:$B$31))</f>
        <v>Minor</v>
      </c>
    </row>
    <row r="812" spans="1:8" ht="21.75" thickBot="1">
      <c r="A812" s="32"/>
      <c r="B812" s="33"/>
      <c r="C812" s="137"/>
      <c r="D812" s="138"/>
      <c r="E812" s="139"/>
      <c r="F812" s="35" t="s">
        <v>67</v>
      </c>
      <c r="G812" s="66" t="s">
        <v>482</v>
      </c>
      <c r="H812" s="55" t="str">
        <f>IF(OR(ISBLANK(F812),F812="ID"),"",LOOKUP(F812,Arkusz1!$A$2:$A$31,Arkusz1!$B$2:$B$31))</f>
        <v>Medium</v>
      </c>
    </row>
    <row r="813" spans="1:8" ht="12" thickTop="1" thickBot="1">
      <c r="A813" s="45" t="s">
        <v>20</v>
      </c>
      <c r="B813" s="46"/>
      <c r="C813" s="63"/>
      <c r="D813" s="133"/>
      <c r="E813" s="63"/>
      <c r="F813" s="46"/>
      <c r="G813" s="63"/>
      <c r="H813" s="53"/>
    </row>
    <row r="814" spans="1:8" ht="12" thickTop="1" thickBot="1">
      <c r="A814" s="47" t="s">
        <v>6</v>
      </c>
      <c r="B814" s="48" t="s">
        <v>22</v>
      </c>
      <c r="C814" s="140" t="s">
        <v>23</v>
      </c>
      <c r="D814" s="141"/>
      <c r="E814" s="141"/>
      <c r="F814" s="47" t="s">
        <v>8</v>
      </c>
      <c r="G814" s="64" t="s">
        <v>9</v>
      </c>
      <c r="H814" s="49" t="s">
        <v>10</v>
      </c>
    </row>
    <row r="815" spans="1:8" ht="12" thickTop="1">
      <c r="A815" s="89" t="s">
        <v>24</v>
      </c>
      <c r="B815" s="90">
        <v>0</v>
      </c>
      <c r="C815" s="172" t="s">
        <v>483</v>
      </c>
      <c r="D815" s="177"/>
      <c r="E815" s="178"/>
      <c r="F815" s="91"/>
      <c r="G815" s="92"/>
      <c r="H815" s="93" t="str">
        <f>IF(OR(ISBLANK(F815),F815="ID"),"",LOOKUP(F815,Arkusz1!$A$2:$A$31,Arkusz1!$B$2:$B$31))</f>
        <v/>
      </c>
    </row>
    <row r="816" spans="1:8" ht="11.25">
      <c r="A816" s="37" t="s">
        <v>484</v>
      </c>
      <c r="B816" s="17">
        <v>1</v>
      </c>
      <c r="C816" s="2" t="s">
        <v>463</v>
      </c>
      <c r="D816" s="181"/>
      <c r="E816" s="182"/>
      <c r="F816" s="87"/>
      <c r="G816" s="9"/>
      <c r="H816" s="88" t="str">
        <f>IF(OR(ISBLANK(F816),F816="ID"),"",LOOKUP(F816,Arkusz1!$A$2:$A$31,Arkusz1!$B$2:$B$31))</f>
        <v/>
      </c>
    </row>
    <row r="817" spans="1:8" ht="12" thickBot="1">
      <c r="A817" s="38" t="s">
        <v>452</v>
      </c>
      <c r="B817" s="39">
        <v>1</v>
      </c>
      <c r="C817" s="144" t="s">
        <v>452</v>
      </c>
      <c r="D817" s="179"/>
      <c r="E817" s="180"/>
      <c r="F817" s="96"/>
      <c r="G817" s="97"/>
      <c r="H817" s="98" t="str">
        <f>IF(OR(ISBLANK(F817),F817="ID"),"",LOOKUP(F817,Arkusz1!$A$2:$A$31,Arkusz1!$B$2:$B$31))</f>
        <v/>
      </c>
    </row>
    <row r="818" spans="1:8" ht="11.25" thickTop="1"/>
    <row r="820" spans="1:8">
      <c r="A820" s="43" t="s">
        <v>485</v>
      </c>
      <c r="B820" s="44"/>
      <c r="C820" s="62"/>
      <c r="D820" s="61"/>
      <c r="E820" s="62"/>
      <c r="F820" s="44"/>
      <c r="G820" s="62"/>
      <c r="H820" s="52"/>
    </row>
    <row r="821" spans="1:8" ht="11.25" thickBot="1">
      <c r="A821" s="45" t="s">
        <v>2</v>
      </c>
      <c r="B821" s="46"/>
      <c r="C821" s="63"/>
      <c r="D821" s="133"/>
      <c r="E821" s="63"/>
      <c r="F821" s="46"/>
      <c r="G821" s="63"/>
      <c r="H821" s="53"/>
    </row>
    <row r="822" spans="1:8" ht="12" thickTop="1" thickBot="1">
      <c r="A822" s="47" t="s">
        <v>3</v>
      </c>
      <c r="B822" s="48" t="s">
        <v>4</v>
      </c>
      <c r="C822" s="64" t="s">
        <v>5</v>
      </c>
      <c r="D822" s="64" t="s">
        <v>6</v>
      </c>
      <c r="E822" s="134" t="s">
        <v>7</v>
      </c>
      <c r="F822" s="47" t="s">
        <v>8</v>
      </c>
      <c r="G822" s="64" t="s">
        <v>9</v>
      </c>
      <c r="H822" s="49" t="s">
        <v>10</v>
      </c>
    </row>
    <row r="823" spans="1:8" ht="11.25" thickTop="1">
      <c r="A823" s="89" t="s">
        <v>294</v>
      </c>
      <c r="B823" s="90" t="s">
        <v>307</v>
      </c>
      <c r="C823" s="159" t="s">
        <v>13</v>
      </c>
      <c r="D823" s="160" t="s">
        <v>14</v>
      </c>
      <c r="E823" s="161"/>
      <c r="F823" s="91"/>
      <c r="G823" s="92"/>
      <c r="H823" s="93" t="str">
        <f>IF(OR(ISBLANK(F823),F823="ID"),"",LOOKUP(F823,Arkusz1!$A$2:$A$31,Arkusz1!$B$2:$B$31))</f>
        <v/>
      </c>
    </row>
    <row r="824" spans="1:8">
      <c r="A824" s="37" t="s">
        <v>437</v>
      </c>
      <c r="B824" s="17" t="s">
        <v>486</v>
      </c>
      <c r="C824" s="1" t="s">
        <v>13</v>
      </c>
      <c r="D824" s="154" t="s">
        <v>14</v>
      </c>
      <c r="E824" s="156"/>
      <c r="F824" s="87"/>
      <c r="G824" s="9"/>
      <c r="H824" s="88" t="str">
        <f>IF(OR(ISBLANK(F824),F824="ID"),"",LOOKUP(F824,Arkusz1!$A$2:$A$31,Arkusz1!$B$2:$B$31))</f>
        <v/>
      </c>
    </row>
    <row r="825" spans="1:8" ht="11.25" thickBot="1">
      <c r="A825" s="38" t="s">
        <v>487</v>
      </c>
      <c r="B825" s="39" t="s">
        <v>193</v>
      </c>
      <c r="C825" s="169" t="s">
        <v>36</v>
      </c>
      <c r="D825" s="170"/>
      <c r="E825" s="171" t="s">
        <v>37</v>
      </c>
      <c r="F825" s="96"/>
      <c r="G825" s="97"/>
      <c r="H825" s="98" t="str">
        <f>IF(OR(ISBLANK(F825),F825="ID"),"",LOOKUP(F825,Arkusz1!$A$2:$A$31,Arkusz1!$B$2:$B$31))</f>
        <v/>
      </c>
    </row>
    <row r="826" spans="1:8" ht="12" thickTop="1" thickBot="1">
      <c r="A826" s="45" t="s">
        <v>20</v>
      </c>
      <c r="B826" s="46"/>
      <c r="C826" s="63"/>
      <c r="D826" s="133"/>
      <c r="E826" s="63"/>
      <c r="F826" s="46"/>
      <c r="G826" s="63"/>
      <c r="H826" s="53"/>
    </row>
    <row r="827" spans="1:8" ht="12" thickTop="1" thickBot="1">
      <c r="A827" s="47" t="s">
        <v>6</v>
      </c>
      <c r="B827" s="48" t="s">
        <v>22</v>
      </c>
      <c r="C827" s="140" t="s">
        <v>23</v>
      </c>
      <c r="D827" s="141"/>
      <c r="E827" s="141"/>
      <c r="F827" s="47" t="s">
        <v>8</v>
      </c>
      <c r="G827" s="64" t="s">
        <v>9</v>
      </c>
      <c r="H827" s="49" t="s">
        <v>10</v>
      </c>
    </row>
    <row r="828" spans="1:8" ht="12" thickTop="1" thickBot="1">
      <c r="A828" s="38">
        <v>0</v>
      </c>
      <c r="B828" s="39" t="s">
        <v>24</v>
      </c>
      <c r="C828" s="144" t="s">
        <v>488</v>
      </c>
      <c r="D828" s="145"/>
      <c r="E828" s="145"/>
      <c r="F828" s="35"/>
      <c r="G828" s="66"/>
      <c r="H828" s="55" t="str">
        <f>IF(OR(ISBLANK(F828),F828="ID"),"",LOOKUP(F828,Arkusz1!$A$2:$A$31,Arkusz1!$B$2:$B$31))</f>
        <v/>
      </c>
    </row>
    <row r="829" spans="1:8" ht="11.25" thickTop="1"/>
    <row r="831" spans="1:8">
      <c r="A831" s="43" t="s">
        <v>489</v>
      </c>
      <c r="B831" s="44"/>
      <c r="C831" s="62"/>
      <c r="D831" s="61"/>
      <c r="E831" s="62"/>
      <c r="F831" s="44"/>
      <c r="G831" s="62"/>
      <c r="H831" s="52"/>
    </row>
    <row r="832" spans="1:8" ht="11.25" thickBot="1">
      <c r="A832" s="45" t="s">
        <v>2</v>
      </c>
      <c r="B832" s="46"/>
      <c r="C832" s="63"/>
      <c r="D832" s="133"/>
      <c r="E832" s="63"/>
      <c r="F832" s="46"/>
      <c r="G832" s="63"/>
      <c r="H832" s="53"/>
    </row>
    <row r="833" spans="1:8" ht="12" thickTop="1" thickBot="1">
      <c r="A833" s="47" t="s">
        <v>3</v>
      </c>
      <c r="B833" s="48" t="s">
        <v>4</v>
      </c>
      <c r="C833" s="64" t="s">
        <v>5</v>
      </c>
      <c r="D833" s="64" t="s">
        <v>6</v>
      </c>
      <c r="E833" s="134" t="s">
        <v>7</v>
      </c>
      <c r="F833" s="47" t="s">
        <v>8</v>
      </c>
      <c r="G833" s="64" t="s">
        <v>9</v>
      </c>
      <c r="H833" s="49" t="s">
        <v>10</v>
      </c>
    </row>
    <row r="834" spans="1:8" ht="11.25" thickTop="1">
      <c r="A834" s="89" t="s">
        <v>41</v>
      </c>
      <c r="B834" s="90" t="s">
        <v>42</v>
      </c>
      <c r="C834" s="159" t="s">
        <v>13</v>
      </c>
      <c r="D834" s="160" t="s">
        <v>14</v>
      </c>
      <c r="E834" s="161" t="s">
        <v>37</v>
      </c>
      <c r="F834" s="91"/>
      <c r="G834" s="92"/>
      <c r="H834" s="93" t="str">
        <f>IF(OR(ISBLANK(F834),F834="ID"),"",LOOKUP(F834,Arkusz1!$A$2:$A$31,Arkusz1!$B$2:$B$31))</f>
        <v/>
      </c>
    </row>
    <row r="835" spans="1:8" ht="11.25" thickBot="1">
      <c r="A835" s="38" t="s">
        <v>490</v>
      </c>
      <c r="B835" s="39" t="s">
        <v>146</v>
      </c>
      <c r="C835" s="169" t="s">
        <v>13</v>
      </c>
      <c r="D835" s="170" t="s">
        <v>14</v>
      </c>
      <c r="E835" s="171" t="s">
        <v>37</v>
      </c>
      <c r="F835" s="35" t="s">
        <v>15</v>
      </c>
      <c r="G835" s="66" t="s">
        <v>491</v>
      </c>
      <c r="H835" s="55" t="str">
        <f>IF(OR(ISBLANK(F835),F835="ID"),"",LOOKUP(F835,Arkusz1!$A$2:$A$31,Arkusz1!$B$2:$B$31))</f>
        <v>Critical</v>
      </c>
    </row>
    <row r="836" spans="1:8" ht="12" thickTop="1" thickBot="1">
      <c r="A836" s="45" t="s">
        <v>20</v>
      </c>
      <c r="B836" s="46"/>
      <c r="C836" s="63"/>
      <c r="D836" s="133"/>
      <c r="E836" s="63"/>
      <c r="F836" s="46"/>
      <c r="G836" s="63"/>
      <c r="H836" s="53"/>
    </row>
    <row r="837" spans="1:8" ht="12" thickTop="1" thickBot="1">
      <c r="A837" s="47" t="s">
        <v>6</v>
      </c>
      <c r="B837" s="48" t="s">
        <v>22</v>
      </c>
      <c r="C837" s="140" t="s">
        <v>23</v>
      </c>
      <c r="D837" s="141"/>
      <c r="E837" s="141"/>
      <c r="F837" s="47" t="s">
        <v>8</v>
      </c>
      <c r="G837" s="64" t="s">
        <v>9</v>
      </c>
      <c r="H837" s="49" t="s">
        <v>10</v>
      </c>
    </row>
    <row r="838" spans="1:8" ht="12" thickTop="1">
      <c r="A838" s="89" t="s">
        <v>41</v>
      </c>
      <c r="B838" s="90">
        <v>0</v>
      </c>
      <c r="C838" s="172" t="s">
        <v>492</v>
      </c>
      <c r="D838" s="177"/>
      <c r="E838" s="178"/>
      <c r="F838" s="91"/>
      <c r="G838" s="92"/>
      <c r="H838" s="93" t="str">
        <f>IF(OR(ISBLANK(F838),F838="ID"),"",LOOKUP(F838,Arkusz1!$A$2:$A$31,Arkusz1!$B$2:$B$31))</f>
        <v/>
      </c>
    </row>
    <row r="839" spans="1:8" ht="12" thickBot="1">
      <c r="A839" s="38" t="s">
        <v>493</v>
      </c>
      <c r="B839" s="39">
        <v>1</v>
      </c>
      <c r="C839" s="144" t="s">
        <v>490</v>
      </c>
      <c r="D839" s="179"/>
      <c r="E839" s="180"/>
      <c r="F839" s="96"/>
      <c r="G839" s="97"/>
      <c r="H839" s="98" t="str">
        <f>IF(OR(ISBLANK(F839),F839="ID"),"",LOOKUP(F839,Arkusz1!$A$2:$A$31,Arkusz1!$B$2:$B$31))</f>
        <v/>
      </c>
    </row>
    <row r="840" spans="1:8" ht="11.25" thickTop="1"/>
    <row r="842" spans="1:8">
      <c r="A842" s="43" t="s">
        <v>494</v>
      </c>
      <c r="B842" s="44" t="s">
        <v>29</v>
      </c>
      <c r="C842" s="62"/>
      <c r="D842" s="61"/>
      <c r="E842" s="62"/>
      <c r="F842" s="44"/>
      <c r="G842" s="62"/>
      <c r="H842" s="52"/>
    </row>
    <row r="843" spans="1:8" ht="11.25" thickBot="1">
      <c r="A843" s="45" t="s">
        <v>2</v>
      </c>
      <c r="B843" s="46"/>
      <c r="C843" s="63"/>
      <c r="D843" s="133"/>
      <c r="E843" s="63"/>
      <c r="F843" s="46"/>
      <c r="G843" s="63"/>
      <c r="H843" s="53"/>
    </row>
    <row r="844" spans="1:8" ht="12" thickTop="1" thickBot="1">
      <c r="A844" s="47" t="s">
        <v>3</v>
      </c>
      <c r="B844" s="48" t="s">
        <v>4</v>
      </c>
      <c r="C844" s="64" t="s">
        <v>5</v>
      </c>
      <c r="D844" s="64" t="s">
        <v>6</v>
      </c>
      <c r="E844" s="134" t="s">
        <v>7</v>
      </c>
      <c r="F844" s="47" t="s">
        <v>8</v>
      </c>
      <c r="G844" s="64" t="s">
        <v>9</v>
      </c>
      <c r="H844" s="49" t="s">
        <v>10</v>
      </c>
    </row>
    <row r="845" spans="1:8" ht="11.25" thickTop="1">
      <c r="A845" s="89" t="s">
        <v>131</v>
      </c>
      <c r="B845" s="90" t="s">
        <v>132</v>
      </c>
      <c r="C845" s="159" t="s">
        <v>13</v>
      </c>
      <c r="D845" s="160" t="s">
        <v>14</v>
      </c>
      <c r="E845" s="161"/>
      <c r="F845" s="30" t="s">
        <v>15</v>
      </c>
      <c r="G845" s="78" t="s">
        <v>495</v>
      </c>
      <c r="H845" s="79" t="str">
        <f>IF(OR(ISBLANK(F845),F845="ID"),"",LOOKUP(F845,Arkusz1!$A$2:$A$31,Arkusz1!$B$2:$B$31))</f>
        <v>Critical</v>
      </c>
    </row>
    <row r="846" spans="1:8">
      <c r="A846" s="37" t="s">
        <v>496</v>
      </c>
      <c r="B846" s="17" t="s">
        <v>83</v>
      </c>
      <c r="C846" s="1" t="s">
        <v>36</v>
      </c>
      <c r="D846" s="154"/>
      <c r="E846" s="156" t="s">
        <v>37</v>
      </c>
      <c r="F846" s="87"/>
      <c r="G846" s="9"/>
      <c r="H846" s="88" t="str">
        <f>IF(OR(ISBLANK(F846),F846="ID"),"",LOOKUP(F846,Arkusz1!$A$2:$A$31,Arkusz1!$B$2:$B$31))</f>
        <v/>
      </c>
    </row>
    <row r="847" spans="1:8">
      <c r="A847" s="37" t="s">
        <v>497</v>
      </c>
      <c r="B847" s="17" t="s">
        <v>31</v>
      </c>
      <c r="C847" s="1" t="s">
        <v>36</v>
      </c>
      <c r="D847" s="154"/>
      <c r="E847" s="156" t="s">
        <v>37</v>
      </c>
      <c r="F847" s="87"/>
      <c r="G847" s="9"/>
      <c r="H847" s="88" t="str">
        <f>IF(OR(ISBLANK(F847),F847="ID"),"",LOOKUP(F847,Arkusz1!$A$2:$A$31,Arkusz1!$B$2:$B$31))</f>
        <v/>
      </c>
    </row>
    <row r="848" spans="1:8" ht="11.25" thickBot="1">
      <c r="A848" s="38" t="s">
        <v>498</v>
      </c>
      <c r="B848" s="39" t="s">
        <v>140</v>
      </c>
      <c r="C848" s="169" t="s">
        <v>13</v>
      </c>
      <c r="D848" s="170"/>
      <c r="E848" s="171" t="s">
        <v>499</v>
      </c>
      <c r="F848" s="96"/>
      <c r="G848" s="97"/>
      <c r="H848" s="98" t="str">
        <f>IF(OR(ISBLANK(F848),F848="ID"),"",LOOKUP(F848,Arkusz1!$A$2:$A$31,Arkusz1!$B$2:$B$31))</f>
        <v/>
      </c>
    </row>
    <row r="849" spans="1:8" ht="12" thickTop="1" thickBot="1">
      <c r="A849" s="45" t="s">
        <v>20</v>
      </c>
      <c r="B849" s="46"/>
      <c r="C849" s="63"/>
      <c r="D849" s="133"/>
      <c r="E849" s="63"/>
      <c r="F849" s="46"/>
      <c r="G849" s="63"/>
      <c r="H849" s="53"/>
    </row>
    <row r="850" spans="1:8" ht="12" thickTop="1" thickBot="1">
      <c r="A850" s="47" t="s">
        <v>6</v>
      </c>
      <c r="B850" s="48" t="s">
        <v>22</v>
      </c>
      <c r="C850" s="140" t="s">
        <v>23</v>
      </c>
      <c r="D850" s="141"/>
      <c r="E850" s="141"/>
      <c r="F850" s="47" t="s">
        <v>8</v>
      </c>
      <c r="G850" s="64" t="s">
        <v>9</v>
      </c>
      <c r="H850" s="49" t="s">
        <v>10</v>
      </c>
    </row>
    <row r="851" spans="1:8" ht="12" thickTop="1">
      <c r="A851" s="89" t="s">
        <v>24</v>
      </c>
      <c r="B851" s="90">
        <v>0</v>
      </c>
      <c r="C851" s="172" t="s">
        <v>131</v>
      </c>
      <c r="D851" s="177"/>
      <c r="E851" s="178"/>
      <c r="F851" s="91"/>
      <c r="G851" s="92"/>
      <c r="H851" s="93" t="str">
        <f>IF(OR(ISBLANK(F851),F851="ID"),"",LOOKUP(F851,Arkusz1!$A$2:$A$31,Arkusz1!$B$2:$B$31))</f>
        <v/>
      </c>
    </row>
    <row r="852" spans="1:8" ht="11.25">
      <c r="A852" s="37" t="s">
        <v>131</v>
      </c>
      <c r="B852" s="17">
        <v>0</v>
      </c>
      <c r="C852" s="2" t="s">
        <v>131</v>
      </c>
      <c r="D852" s="181"/>
      <c r="E852" s="182"/>
      <c r="F852" s="34" t="s">
        <v>25</v>
      </c>
      <c r="G852" s="69" t="s">
        <v>26</v>
      </c>
      <c r="H852" s="80" t="str">
        <f>IF(OR(ISBLANK(F852),F852="ID"),"",LOOKUP(F852,Arkusz1!$A$2:$A$31,Arkusz1!$B$2:$B$31))</f>
        <v>Minor</v>
      </c>
    </row>
    <row r="853" spans="1:8" ht="12" thickBot="1">
      <c r="A853" s="38" t="s">
        <v>275</v>
      </c>
      <c r="B853" s="39">
        <v>1</v>
      </c>
      <c r="C853" s="144" t="s">
        <v>131</v>
      </c>
      <c r="D853" s="179"/>
      <c r="E853" s="180"/>
      <c r="F853" s="35" t="s">
        <v>25</v>
      </c>
      <c r="G853" s="66" t="s">
        <v>26</v>
      </c>
      <c r="H853" s="55" t="str">
        <f>IF(OR(ISBLANK(F853),F853="ID"),"",LOOKUP(F853,Arkusz1!$A$2:$A$31,Arkusz1!$B$2:$B$31))</f>
        <v>Minor</v>
      </c>
    </row>
    <row r="854" spans="1:8" ht="11.25" thickTop="1"/>
    <row r="855" spans="1:8">
      <c r="A855" s="22" t="s">
        <v>276</v>
      </c>
    </row>
    <row r="858" spans="1:8">
      <c r="A858" s="43" t="s">
        <v>500</v>
      </c>
      <c r="B858" s="44" t="s">
        <v>29</v>
      </c>
      <c r="C858" s="62"/>
      <c r="D858" s="61"/>
      <c r="E858" s="62"/>
      <c r="F858" s="44"/>
      <c r="G858" s="62"/>
      <c r="H858" s="52"/>
    </row>
    <row r="859" spans="1:8" ht="11.25" thickBot="1">
      <c r="A859" s="45" t="s">
        <v>2</v>
      </c>
      <c r="B859" s="46"/>
      <c r="C859" s="63"/>
      <c r="D859" s="133"/>
      <c r="E859" s="63"/>
      <c r="F859" s="46"/>
      <c r="G859" s="63"/>
      <c r="H859" s="53"/>
    </row>
    <row r="860" spans="1:8" ht="12" thickTop="1" thickBot="1">
      <c r="A860" s="47" t="s">
        <v>3</v>
      </c>
      <c r="B860" s="48" t="s">
        <v>4</v>
      </c>
      <c r="C860" s="64" t="s">
        <v>5</v>
      </c>
      <c r="D860" s="64" t="s">
        <v>6</v>
      </c>
      <c r="E860" s="134" t="s">
        <v>7</v>
      </c>
      <c r="F860" s="47" t="s">
        <v>8</v>
      </c>
      <c r="G860" s="64" t="s">
        <v>9</v>
      </c>
      <c r="H860" s="49" t="s">
        <v>10</v>
      </c>
    </row>
    <row r="861" spans="1:8" ht="11.25" thickTop="1">
      <c r="A861" s="89" t="s">
        <v>30</v>
      </c>
      <c r="B861" s="90" t="s">
        <v>31</v>
      </c>
      <c r="C861" s="159" t="s">
        <v>13</v>
      </c>
      <c r="D861" s="160" t="s">
        <v>14</v>
      </c>
      <c r="E861" s="161"/>
      <c r="F861" s="91"/>
      <c r="G861" s="92"/>
      <c r="H861" s="93" t="str">
        <f>IF(OR(ISBLANK(F861),F861="ID"),"",LOOKUP(F861,Arkusz1!$A$2:$A$31,Arkusz1!$B$2:$B$31))</f>
        <v/>
      </c>
    </row>
    <row r="862" spans="1:8" ht="21">
      <c r="A862" s="31" t="s">
        <v>501</v>
      </c>
      <c r="B862" s="15" t="s">
        <v>35</v>
      </c>
      <c r="C862" s="6" t="s">
        <v>13</v>
      </c>
      <c r="D862" s="153"/>
      <c r="E862" s="157" t="s">
        <v>37</v>
      </c>
      <c r="F862" s="34" t="s">
        <v>38</v>
      </c>
      <c r="G862" s="69" t="s">
        <v>39</v>
      </c>
      <c r="H862" s="80" t="str">
        <f>IF(OR(ISBLANK(F862),F862="ID"),"",LOOKUP(F862,Arkusz1!$A$2:$A$31,Arkusz1!$B$2:$B$31))</f>
        <v>Minor</v>
      </c>
    </row>
    <row r="863" spans="1:8" ht="21">
      <c r="A863" s="42"/>
      <c r="B863" s="16"/>
      <c r="C863" s="7"/>
      <c r="D863" s="151"/>
      <c r="E863" s="158"/>
      <c r="F863" s="34" t="s">
        <v>67</v>
      </c>
      <c r="G863" s="69" t="s">
        <v>112</v>
      </c>
      <c r="H863" s="80" t="str">
        <f>IF(OR(ISBLANK(F863),F863="ID"),"",LOOKUP(F863,Arkusz1!$A$2:$A$31,Arkusz1!$B$2:$B$31))</f>
        <v>Medium</v>
      </c>
    </row>
    <row r="864" spans="1:8">
      <c r="A864" s="31" t="s">
        <v>11</v>
      </c>
      <c r="B864" s="15" t="s">
        <v>60</v>
      </c>
      <c r="C864" s="6" t="s">
        <v>36</v>
      </c>
      <c r="D864" s="153" t="s">
        <v>325</v>
      </c>
      <c r="E864" s="157" t="s">
        <v>37</v>
      </c>
      <c r="F864" s="34" t="s">
        <v>15</v>
      </c>
      <c r="G864" s="69" t="s">
        <v>16</v>
      </c>
      <c r="H864" s="80" t="str">
        <f>IF(OR(ISBLANK(F864),F864="ID"),"",LOOKUP(F864,Arkusz1!$A$2:$A$31,Arkusz1!$B$2:$B$31))</f>
        <v>Critical</v>
      </c>
    </row>
    <row r="865" spans="1:8">
      <c r="A865" s="40"/>
      <c r="B865" s="21"/>
      <c r="C865" s="11"/>
      <c r="D865" s="135"/>
      <c r="E865" s="136"/>
      <c r="F865" s="34" t="s">
        <v>18</v>
      </c>
      <c r="G865" s="69" t="s">
        <v>502</v>
      </c>
      <c r="H865" s="80" t="str">
        <f>IF(OR(ISBLANK(F865),F865="ID"),"",LOOKUP(F865,Arkusz1!$A$2:$A$31,Arkusz1!$B$2:$B$31))</f>
        <v>Critical</v>
      </c>
    </row>
    <row r="866" spans="1:8">
      <c r="A866" s="42"/>
      <c r="B866" s="16"/>
      <c r="C866" s="7"/>
      <c r="D866" s="151"/>
      <c r="E866" s="158"/>
      <c r="F866" s="34"/>
      <c r="G866" s="69" t="s">
        <v>503</v>
      </c>
      <c r="H866" s="114" t="str">
        <f>IF(OR(ISBLANK(F866),F866="ID"),"",LOOKUP(F866,Arkusz1!$A$2:$A$31,Arkusz1!$B$2:$B$31))</f>
        <v/>
      </c>
    </row>
    <row r="867" spans="1:8" ht="21">
      <c r="A867" s="31" t="s">
        <v>504</v>
      </c>
      <c r="B867" s="15" t="s">
        <v>35</v>
      </c>
      <c r="C867" s="6" t="s">
        <v>13</v>
      </c>
      <c r="D867" s="153"/>
      <c r="E867" s="157" t="s">
        <v>37</v>
      </c>
      <c r="F867" s="34" t="s">
        <v>38</v>
      </c>
      <c r="G867" s="69" t="s">
        <v>39</v>
      </c>
      <c r="H867" s="80" t="str">
        <f>IF(OR(ISBLANK(F867),F867="ID"),"",LOOKUP(F867,Arkusz1!$A$2:$A$31,Arkusz1!$B$2:$B$31))</f>
        <v>Minor</v>
      </c>
    </row>
    <row r="868" spans="1:8" ht="21">
      <c r="A868" s="42"/>
      <c r="B868" s="16"/>
      <c r="C868" s="7"/>
      <c r="D868" s="151"/>
      <c r="E868" s="158"/>
      <c r="F868" s="34" t="s">
        <v>67</v>
      </c>
      <c r="G868" s="69" t="s">
        <v>505</v>
      </c>
      <c r="H868" s="80" t="str">
        <f>IF(OR(ISBLANK(F868),F868="ID"),"",LOOKUP(F868,Arkusz1!$A$2:$A$31,Arkusz1!$B$2:$B$31))</f>
        <v>Medium</v>
      </c>
    </row>
    <row r="869" spans="1:8" ht="21">
      <c r="A869" s="31" t="s">
        <v>506</v>
      </c>
      <c r="B869" s="15" t="s">
        <v>35</v>
      </c>
      <c r="C869" s="6" t="s">
        <v>13</v>
      </c>
      <c r="D869" s="153"/>
      <c r="E869" s="157" t="s">
        <v>37</v>
      </c>
      <c r="F869" s="34" t="s">
        <v>38</v>
      </c>
      <c r="G869" s="69" t="s">
        <v>39</v>
      </c>
      <c r="H869" s="80" t="str">
        <f>IF(OR(ISBLANK(F869),F869="ID"),"",LOOKUP(F869,Arkusz1!$A$2:$A$31,Arkusz1!$B$2:$B$31))</f>
        <v>Minor</v>
      </c>
    </row>
    <row r="870" spans="1:8" ht="21">
      <c r="A870" s="42"/>
      <c r="B870" s="16"/>
      <c r="C870" s="7"/>
      <c r="D870" s="151"/>
      <c r="E870" s="158"/>
      <c r="F870" s="34" t="s">
        <v>67</v>
      </c>
      <c r="G870" s="69" t="s">
        <v>507</v>
      </c>
      <c r="H870" s="80" t="str">
        <f>IF(OR(ISBLANK(F870),F870="ID"),"",LOOKUP(F870,Arkusz1!$A$2:$A$31,Arkusz1!$B$2:$B$31))</f>
        <v>Medium</v>
      </c>
    </row>
    <row r="871" spans="1:8" ht="21">
      <c r="A871" s="31" t="s">
        <v>508</v>
      </c>
      <c r="B871" s="15" t="s">
        <v>35</v>
      </c>
      <c r="C871" s="6" t="s">
        <v>36</v>
      </c>
      <c r="D871" s="153"/>
      <c r="E871" s="157" t="s">
        <v>37</v>
      </c>
      <c r="F871" s="34" t="s">
        <v>38</v>
      </c>
      <c r="G871" s="69" t="s">
        <v>39</v>
      </c>
      <c r="H871" s="80" t="str">
        <f>IF(OR(ISBLANK(F871),F871="ID"),"",LOOKUP(F871,Arkusz1!$A$2:$A$31,Arkusz1!$B$2:$B$31))</f>
        <v>Minor</v>
      </c>
    </row>
    <row r="872" spans="1:8" ht="21">
      <c r="A872" s="42"/>
      <c r="B872" s="16"/>
      <c r="C872" s="7"/>
      <c r="D872" s="151"/>
      <c r="E872" s="158"/>
      <c r="F872" s="34"/>
      <c r="G872" s="69" t="s">
        <v>509</v>
      </c>
      <c r="H872" s="114" t="str">
        <f>IF(OR(ISBLANK(F872),F872="ID"),"",LOOKUP(F872,Arkusz1!$A$2:$A$31,Arkusz1!$B$2:$B$31))</f>
        <v/>
      </c>
    </row>
    <row r="873" spans="1:8" ht="21">
      <c r="A873" s="31" t="s">
        <v>510</v>
      </c>
      <c r="B873" s="15" t="s">
        <v>35</v>
      </c>
      <c r="C873" s="6" t="s">
        <v>36</v>
      </c>
      <c r="D873" s="153"/>
      <c r="E873" s="157" t="s">
        <v>37</v>
      </c>
      <c r="F873" s="34" t="s">
        <v>38</v>
      </c>
      <c r="G873" s="69" t="s">
        <v>39</v>
      </c>
      <c r="H873" s="80" t="str">
        <f>IF(OR(ISBLANK(F873),F873="ID"),"",LOOKUP(F873,Arkusz1!$A$2:$A$31,Arkusz1!$B$2:$B$31))</f>
        <v>Minor</v>
      </c>
    </row>
    <row r="874" spans="1:8" ht="21">
      <c r="A874" s="42"/>
      <c r="B874" s="16"/>
      <c r="C874" s="7"/>
      <c r="D874" s="151"/>
      <c r="E874" s="158"/>
      <c r="F874" s="34"/>
      <c r="G874" s="69" t="s">
        <v>509</v>
      </c>
      <c r="H874" s="114" t="str">
        <f>IF(OR(ISBLANK(F874),F874="ID"),"",LOOKUP(F874,Arkusz1!$A$2:$A$31,Arkusz1!$B$2:$B$31))</f>
        <v/>
      </c>
    </row>
    <row r="875" spans="1:8" ht="21">
      <c r="A875" s="31" t="s">
        <v>511</v>
      </c>
      <c r="B875" s="15" t="s">
        <v>35</v>
      </c>
      <c r="C875" s="6" t="s">
        <v>13</v>
      </c>
      <c r="D875" s="153"/>
      <c r="E875" s="157" t="s">
        <v>37</v>
      </c>
      <c r="F875" s="34" t="s">
        <v>38</v>
      </c>
      <c r="G875" s="69" t="s">
        <v>39</v>
      </c>
      <c r="H875" s="80" t="str">
        <f>IF(OR(ISBLANK(F875),F875="ID"),"",LOOKUP(F875,Arkusz1!$A$2:$A$31,Arkusz1!$B$2:$B$31))</f>
        <v>Minor</v>
      </c>
    </row>
    <row r="876" spans="1:8" ht="21">
      <c r="A876" s="42"/>
      <c r="B876" s="16"/>
      <c r="C876" s="7"/>
      <c r="D876" s="151"/>
      <c r="E876" s="158"/>
      <c r="F876" s="34" t="s">
        <v>67</v>
      </c>
      <c r="G876" s="69" t="s">
        <v>512</v>
      </c>
      <c r="H876" s="80" t="str">
        <f>IF(OR(ISBLANK(F876),F876="ID"),"",LOOKUP(F876,Arkusz1!$A$2:$A$31,Arkusz1!$B$2:$B$31))</f>
        <v>Medium</v>
      </c>
    </row>
    <row r="877" spans="1:8" ht="21">
      <c r="A877" s="31" t="s">
        <v>513</v>
      </c>
      <c r="B877" s="15" t="s">
        <v>35</v>
      </c>
      <c r="C877" s="6" t="s">
        <v>13</v>
      </c>
      <c r="D877" s="153"/>
      <c r="E877" s="157" t="s">
        <v>37</v>
      </c>
      <c r="F877" s="34" t="s">
        <v>38</v>
      </c>
      <c r="G877" s="69" t="s">
        <v>39</v>
      </c>
      <c r="H877" s="80" t="str">
        <f>IF(OR(ISBLANK(F877),F877="ID"),"",LOOKUP(F877,Arkusz1!$A$2:$A$31,Arkusz1!$B$2:$B$31))</f>
        <v>Minor</v>
      </c>
    </row>
    <row r="878" spans="1:8" ht="21">
      <c r="A878" s="42"/>
      <c r="B878" s="16"/>
      <c r="C878" s="7"/>
      <c r="D878" s="151"/>
      <c r="E878" s="158"/>
      <c r="F878" s="34" t="s">
        <v>79</v>
      </c>
      <c r="G878" s="69" t="s">
        <v>263</v>
      </c>
      <c r="H878" s="80" t="str">
        <f>IF(OR(ISBLANK(F878),F878="ID"),"",LOOKUP(F878,Arkusz1!$A$2:$A$31,Arkusz1!$B$2:$B$31))</f>
        <v>Medium</v>
      </c>
    </row>
    <row r="879" spans="1:8" ht="21">
      <c r="A879" s="31" t="s">
        <v>514</v>
      </c>
      <c r="B879" s="15" t="s">
        <v>83</v>
      </c>
      <c r="C879" s="6" t="s">
        <v>13</v>
      </c>
      <c r="D879" s="153"/>
      <c r="E879" s="157" t="s">
        <v>84</v>
      </c>
      <c r="F879" s="34" t="s">
        <v>53</v>
      </c>
      <c r="G879" s="69" t="s">
        <v>85</v>
      </c>
      <c r="H879" s="80" t="str">
        <f>IF(OR(ISBLANK(F879),F879="ID"),"",LOOKUP(F879,Arkusz1!$A$2:$A$31,Arkusz1!$B$2:$B$31))</f>
        <v>Medium</v>
      </c>
    </row>
    <row r="880" spans="1:8">
      <c r="A880" s="42"/>
      <c r="B880" s="16"/>
      <c r="C880" s="7"/>
      <c r="D880" s="151"/>
      <c r="E880" s="158"/>
      <c r="F880" s="34" t="s">
        <v>56</v>
      </c>
      <c r="G880" s="69" t="s">
        <v>86</v>
      </c>
      <c r="H880" s="80" t="str">
        <f>IF(OR(ISBLANK(F880),F880="ID"),"",LOOKUP(F880,Arkusz1!$A$2:$A$31,Arkusz1!$B$2:$B$31))</f>
        <v>Medium</v>
      </c>
    </row>
    <row r="881" spans="1:8" ht="21">
      <c r="A881" s="31" t="s">
        <v>515</v>
      </c>
      <c r="B881" s="15" t="s">
        <v>83</v>
      </c>
      <c r="C881" s="6" t="s">
        <v>13</v>
      </c>
      <c r="D881" s="153"/>
      <c r="E881" s="157" t="s">
        <v>84</v>
      </c>
      <c r="F881" s="34" t="s">
        <v>53</v>
      </c>
      <c r="G881" s="69" t="s">
        <v>85</v>
      </c>
      <c r="H881" s="80" t="str">
        <f>IF(OR(ISBLANK(F881),F881="ID"),"",LOOKUP(F881,Arkusz1!$A$2:$A$31,Arkusz1!$B$2:$B$31))</f>
        <v>Medium</v>
      </c>
    </row>
    <row r="882" spans="1:8">
      <c r="A882" s="42"/>
      <c r="B882" s="16"/>
      <c r="C882" s="7"/>
      <c r="D882" s="151"/>
      <c r="E882" s="158"/>
      <c r="F882" s="34" t="s">
        <v>56</v>
      </c>
      <c r="G882" s="69" t="s">
        <v>86</v>
      </c>
      <c r="H882" s="80" t="str">
        <f>IF(OR(ISBLANK(F882),F882="ID"),"",LOOKUP(F882,Arkusz1!$A$2:$A$31,Arkusz1!$B$2:$B$31))</f>
        <v>Medium</v>
      </c>
    </row>
    <row r="883" spans="1:8">
      <c r="A883" s="37" t="s">
        <v>516</v>
      </c>
      <c r="B883" s="17" t="s">
        <v>95</v>
      </c>
      <c r="C883" s="1" t="s">
        <v>13</v>
      </c>
      <c r="D883" s="154"/>
      <c r="E883" s="156" t="s">
        <v>96</v>
      </c>
      <c r="F883" s="87"/>
      <c r="G883" s="9"/>
      <c r="H883" s="88" t="str">
        <f>IF(OR(ISBLANK(F883),F883="ID"),"",LOOKUP(F883,Arkusz1!$A$2:$A$31,Arkusz1!$B$2:$B$31))</f>
        <v/>
      </c>
    </row>
    <row r="884" spans="1:8" ht="21">
      <c r="A884" s="31" t="s">
        <v>517</v>
      </c>
      <c r="B884" s="15" t="s">
        <v>140</v>
      </c>
      <c r="C884" s="6" t="s">
        <v>13</v>
      </c>
      <c r="D884" s="153"/>
      <c r="E884" s="157"/>
      <c r="F884" s="34" t="s">
        <v>67</v>
      </c>
      <c r="G884" s="69" t="s">
        <v>518</v>
      </c>
      <c r="H884" s="80" t="str">
        <f>IF(OR(ISBLANK(F884),F884="ID"),"",LOOKUP(F884,Arkusz1!$A$2:$A$31,Arkusz1!$B$2:$B$31))</f>
        <v>Medium</v>
      </c>
    </row>
    <row r="885" spans="1:8" ht="21">
      <c r="A885" s="40"/>
      <c r="B885" s="21"/>
      <c r="C885" s="11"/>
      <c r="D885" s="135"/>
      <c r="E885" s="136"/>
      <c r="F885" s="34" t="s">
        <v>79</v>
      </c>
      <c r="G885" s="69" t="s">
        <v>263</v>
      </c>
      <c r="H885" s="80" t="str">
        <f>IF(OR(ISBLANK(F885),F885="ID"),"",LOOKUP(F885,Arkusz1!$A$2:$A$31,Arkusz1!$B$2:$B$31))</f>
        <v>Medium</v>
      </c>
    </row>
    <row r="886" spans="1:8">
      <c r="A886" s="42"/>
      <c r="B886" s="16"/>
      <c r="C886" s="7"/>
      <c r="D886" s="151"/>
      <c r="E886" s="158"/>
      <c r="F886" s="34"/>
      <c r="G886" s="69" t="s">
        <v>519</v>
      </c>
      <c r="H886" s="114" t="str">
        <f>IF(OR(ISBLANK(F886),F886="ID"),"",LOOKUP(F886,Arkusz1!$A$2:$A$31,Arkusz1!$B$2:$B$31))</f>
        <v/>
      </c>
    </row>
    <row r="887" spans="1:8" ht="21">
      <c r="A887" s="31" t="s">
        <v>520</v>
      </c>
      <c r="B887" s="15" t="s">
        <v>35</v>
      </c>
      <c r="C887" s="6" t="s">
        <v>36</v>
      </c>
      <c r="D887" s="153"/>
      <c r="E887" s="157" t="s">
        <v>37</v>
      </c>
      <c r="F887" s="34" t="s">
        <v>38</v>
      </c>
      <c r="G887" s="69" t="s">
        <v>39</v>
      </c>
      <c r="H887" s="80" t="str">
        <f>IF(OR(ISBLANK(F887),F887="ID"),"",LOOKUP(F887,Arkusz1!$A$2:$A$31,Arkusz1!$B$2:$B$31))</f>
        <v>Minor</v>
      </c>
    </row>
    <row r="888" spans="1:8" ht="31.5">
      <c r="A888" s="42"/>
      <c r="B888" s="16"/>
      <c r="C888" s="7"/>
      <c r="D888" s="151"/>
      <c r="E888" s="158"/>
      <c r="F888" s="34" t="s">
        <v>43</v>
      </c>
      <c r="G888" s="69" t="s">
        <v>521</v>
      </c>
      <c r="H888" s="80" t="str">
        <f>IF(OR(ISBLANK(F888),F888="ID"),"",LOOKUP(F888,Arkusz1!$A$2:$A$31,Arkusz1!$B$2:$B$31))</f>
        <v>Critical</v>
      </c>
    </row>
    <row r="889" spans="1:8" ht="11.25" thickBot="1">
      <c r="A889" s="38" t="s">
        <v>522</v>
      </c>
      <c r="B889" s="39" t="s">
        <v>31</v>
      </c>
      <c r="C889" s="169" t="s">
        <v>36</v>
      </c>
      <c r="D889" s="170"/>
      <c r="E889" s="171" t="s">
        <v>37</v>
      </c>
      <c r="F889" s="96"/>
      <c r="G889" s="97"/>
      <c r="H889" s="98" t="str">
        <f>IF(OR(ISBLANK(F889),F889="ID"),"",LOOKUP(F889,Arkusz1!$A$2:$A$31,Arkusz1!$B$2:$B$31))</f>
        <v/>
      </c>
    </row>
    <row r="890" spans="1:8" ht="12" thickTop="1" thickBot="1">
      <c r="A890" s="45" t="s">
        <v>20</v>
      </c>
      <c r="B890" s="46"/>
      <c r="C890" s="63"/>
      <c r="D890" s="133"/>
      <c r="E890" s="63"/>
      <c r="F890" s="46"/>
      <c r="G890" s="63"/>
      <c r="H890" s="53"/>
    </row>
    <row r="891" spans="1:8" ht="12" thickTop="1" thickBot="1">
      <c r="A891" s="47" t="s">
        <v>6</v>
      </c>
      <c r="B891" s="48" t="s">
        <v>22</v>
      </c>
      <c r="C891" s="140" t="s">
        <v>23</v>
      </c>
      <c r="D891" s="141"/>
      <c r="E891" s="141"/>
      <c r="F891" s="47" t="s">
        <v>8</v>
      </c>
      <c r="G891" s="64" t="s">
        <v>9</v>
      </c>
      <c r="H891" s="49" t="s">
        <v>10</v>
      </c>
    </row>
    <row r="892" spans="1:8" ht="12" thickTop="1">
      <c r="A892" s="89" t="s">
        <v>24</v>
      </c>
      <c r="B892" s="90">
        <v>0</v>
      </c>
      <c r="C892" s="172" t="s">
        <v>30</v>
      </c>
      <c r="D892" s="177"/>
      <c r="E892" s="178"/>
      <c r="F892" s="91"/>
      <c r="G892" s="92"/>
      <c r="H892" s="93" t="str">
        <f>IF(OR(ISBLANK(F892),F892="ID"),"",LOOKUP(F892,Arkusz1!$A$2:$A$31,Arkusz1!$B$2:$B$31))</f>
        <v/>
      </c>
    </row>
    <row r="893" spans="1:8" ht="21.75">
      <c r="A893" s="31" t="s">
        <v>11</v>
      </c>
      <c r="B893" s="15">
        <v>1</v>
      </c>
      <c r="C893" s="4" t="s">
        <v>11</v>
      </c>
      <c r="D893" s="183"/>
      <c r="E893" s="199"/>
      <c r="F893" s="109" t="s">
        <v>104</v>
      </c>
      <c r="G893" s="70" t="s">
        <v>523</v>
      </c>
      <c r="H893" s="110" t="str">
        <f>IF(OR(ISBLANK(F893),F893="ID"),"",LOOKUP(F893,Arkusz1!$A$2:$A$31,Arkusz1!$B$2:$B$31))</f>
        <v>Major</v>
      </c>
    </row>
    <row r="894" spans="1:8" ht="11.25">
      <c r="A894" s="40"/>
      <c r="B894" s="21"/>
      <c r="C894" s="163"/>
      <c r="D894" s="164"/>
      <c r="E894" s="165"/>
      <c r="F894" s="124"/>
      <c r="G894" s="71" t="s">
        <v>524</v>
      </c>
      <c r="H894" s="125" t="str">
        <f>IF(OR(ISBLANK(F894),F894="ID"),"",LOOKUP(F894,Arkusz1!$A$2:$A$31,Arkusz1!$B$2:$B$31))</f>
        <v/>
      </c>
    </row>
    <row r="895" spans="1:8" ht="11.25">
      <c r="A895" s="40"/>
      <c r="B895" s="21"/>
      <c r="C895" s="163"/>
      <c r="D895" s="164"/>
      <c r="E895" s="165"/>
      <c r="F895" s="124"/>
      <c r="G895" s="71" t="s">
        <v>525</v>
      </c>
      <c r="H895" s="125" t="str">
        <f>IF(OR(ISBLANK(F895),F895="ID"),"",LOOKUP(F895,Arkusz1!$A$2:$A$31,Arkusz1!$B$2:$B$31))</f>
        <v/>
      </c>
    </row>
    <row r="896" spans="1:8" ht="12" thickBot="1">
      <c r="A896" s="32"/>
      <c r="B896" s="33"/>
      <c r="C896" s="166"/>
      <c r="D896" s="167"/>
      <c r="E896" s="168"/>
      <c r="F896" s="126"/>
      <c r="G896" s="127" t="s">
        <v>526</v>
      </c>
      <c r="H896" s="128" t="str">
        <f>IF(OR(ISBLANK(F896),F896="ID"),"",LOOKUP(F896,Arkusz1!$A$2:$A$31,Arkusz1!$B$2:$B$31))</f>
        <v/>
      </c>
    </row>
    <row r="897" spans="1:8" ht="11.25" thickTop="1"/>
    <row r="899" spans="1:8">
      <c r="A899" s="43" t="s">
        <v>527</v>
      </c>
      <c r="B899" s="44" t="s">
        <v>528</v>
      </c>
      <c r="C899" s="62"/>
      <c r="D899" s="61"/>
      <c r="E899" s="62"/>
      <c r="F899" s="44"/>
      <c r="G899" s="62"/>
      <c r="H899" s="52"/>
    </row>
    <row r="900" spans="1:8" ht="11.25" thickBot="1">
      <c r="A900" s="45" t="s">
        <v>2</v>
      </c>
      <c r="B900" s="46"/>
      <c r="C900" s="63"/>
      <c r="D900" s="133"/>
      <c r="E900" s="63"/>
      <c r="F900" s="46"/>
      <c r="G900" s="63"/>
      <c r="H900" s="53"/>
    </row>
    <row r="901" spans="1:8" ht="12" thickTop="1" thickBot="1">
      <c r="A901" s="47" t="s">
        <v>3</v>
      </c>
      <c r="B901" s="48" t="s">
        <v>4</v>
      </c>
      <c r="C901" s="64" t="s">
        <v>5</v>
      </c>
      <c r="D901" s="64" t="s">
        <v>6</v>
      </c>
      <c r="E901" s="134" t="s">
        <v>7</v>
      </c>
      <c r="F901" s="47" t="s">
        <v>8</v>
      </c>
      <c r="G901" s="64" t="s">
        <v>9</v>
      </c>
      <c r="H901" s="49" t="s">
        <v>10</v>
      </c>
    </row>
    <row r="902" spans="1:8" ht="11.25" thickTop="1">
      <c r="A902" s="89" t="s">
        <v>30</v>
      </c>
      <c r="B902" s="90" t="s">
        <v>31</v>
      </c>
      <c r="C902" s="159" t="s">
        <v>13</v>
      </c>
      <c r="D902" s="160" t="s">
        <v>14</v>
      </c>
      <c r="E902" s="161"/>
      <c r="F902" s="91"/>
      <c r="G902" s="92"/>
      <c r="H902" s="93" t="str">
        <f>IF(OR(ISBLANK(F902),F902="ID"),"",LOOKUP(F902,Arkusz1!$A$2:$A$31,Arkusz1!$B$2:$B$31))</f>
        <v/>
      </c>
    </row>
    <row r="903" spans="1:8">
      <c r="A903" s="37" t="s">
        <v>529</v>
      </c>
      <c r="B903" s="17" t="s">
        <v>530</v>
      </c>
      <c r="C903" s="1" t="s">
        <v>36</v>
      </c>
      <c r="D903" s="154"/>
      <c r="E903" s="156" t="s">
        <v>37</v>
      </c>
      <c r="F903" s="87"/>
      <c r="G903" s="9"/>
      <c r="H903" s="88" t="str">
        <f>IF(OR(ISBLANK(F903),F903="ID"),"",LOOKUP(F903,Arkusz1!$A$2:$A$31,Arkusz1!$B$2:$B$31))</f>
        <v/>
      </c>
    </row>
    <row r="904" spans="1:8">
      <c r="A904" s="37" t="s">
        <v>531</v>
      </c>
      <c r="B904" s="17" t="s">
        <v>530</v>
      </c>
      <c r="C904" s="1" t="s">
        <v>36</v>
      </c>
      <c r="D904" s="154"/>
      <c r="E904" s="156" t="s">
        <v>37</v>
      </c>
      <c r="F904" s="87"/>
      <c r="G904" s="9"/>
      <c r="H904" s="88" t="str">
        <f>IF(OR(ISBLANK(F904),F904="ID"),"",LOOKUP(F904,Arkusz1!$A$2:$A$31,Arkusz1!$B$2:$B$31))</f>
        <v/>
      </c>
    </row>
    <row r="905" spans="1:8">
      <c r="A905" s="37" t="s">
        <v>532</v>
      </c>
      <c r="B905" s="17" t="s">
        <v>530</v>
      </c>
      <c r="C905" s="1" t="s">
        <v>36</v>
      </c>
      <c r="D905" s="154"/>
      <c r="E905" s="156" t="s">
        <v>37</v>
      </c>
      <c r="F905" s="87"/>
      <c r="G905" s="9"/>
      <c r="H905" s="88" t="str">
        <f>IF(OR(ISBLANK(F905),F905="ID"),"",LOOKUP(F905,Arkusz1!$A$2:$A$31,Arkusz1!$B$2:$B$31))</f>
        <v/>
      </c>
    </row>
    <row r="906" spans="1:8">
      <c r="A906" s="37" t="s">
        <v>533</v>
      </c>
      <c r="B906" s="17" t="s">
        <v>35</v>
      </c>
      <c r="C906" s="1" t="s">
        <v>36</v>
      </c>
      <c r="D906" s="154"/>
      <c r="E906" s="156" t="s">
        <v>37</v>
      </c>
      <c r="F906" s="87"/>
      <c r="G906" s="9"/>
      <c r="H906" s="88" t="str">
        <f>IF(OR(ISBLANK(F906),F906="ID"),"",LOOKUP(F906,Arkusz1!$A$2:$A$31,Arkusz1!$B$2:$B$31))</f>
        <v/>
      </c>
    </row>
    <row r="907" spans="1:8">
      <c r="A907" s="37" t="s">
        <v>49</v>
      </c>
      <c r="B907" s="17" t="s">
        <v>31</v>
      </c>
      <c r="C907" s="1" t="s">
        <v>13</v>
      </c>
      <c r="D907" s="154"/>
      <c r="E907" s="156"/>
      <c r="F907" s="87"/>
      <c r="G907" s="9"/>
      <c r="H907" s="88" t="str">
        <f>IF(OR(ISBLANK(F907),F907="ID"),"",LOOKUP(F907,Arkusz1!$A$2:$A$31,Arkusz1!$B$2:$B$31))</f>
        <v/>
      </c>
    </row>
    <row r="908" spans="1:8">
      <c r="A908" s="37" t="s">
        <v>50</v>
      </c>
      <c r="B908" s="17" t="s">
        <v>51</v>
      </c>
      <c r="C908" s="1" t="s">
        <v>13</v>
      </c>
      <c r="D908" s="154" t="s">
        <v>14</v>
      </c>
      <c r="E908" s="156" t="s">
        <v>52</v>
      </c>
      <c r="F908" s="87"/>
      <c r="G908" s="9"/>
      <c r="H908" s="88" t="str">
        <f>IF(OR(ISBLANK(F908),F908="ID"),"",LOOKUP(F908,Arkusz1!$A$2:$A$31,Arkusz1!$B$2:$B$31))</f>
        <v/>
      </c>
    </row>
    <row r="909" spans="1:8">
      <c r="A909" s="37" t="s">
        <v>534</v>
      </c>
      <c r="B909" s="17" t="s">
        <v>530</v>
      </c>
      <c r="C909" s="1" t="s">
        <v>36</v>
      </c>
      <c r="D909" s="154"/>
      <c r="E909" s="156" t="s">
        <v>37</v>
      </c>
      <c r="F909" s="87"/>
      <c r="G909" s="9"/>
      <c r="H909" s="88" t="str">
        <f>IF(OR(ISBLANK(F909),F909="ID"),"",LOOKUP(F909,Arkusz1!$A$2:$A$31,Arkusz1!$B$2:$B$31))</f>
        <v/>
      </c>
    </row>
    <row r="910" spans="1:8">
      <c r="A910" s="37" t="s">
        <v>535</v>
      </c>
      <c r="B910" s="17" t="s">
        <v>530</v>
      </c>
      <c r="C910" s="1" t="s">
        <v>36</v>
      </c>
      <c r="D910" s="154"/>
      <c r="E910" s="156" t="s">
        <v>37</v>
      </c>
      <c r="F910" s="87"/>
      <c r="G910" s="9"/>
      <c r="H910" s="88" t="str">
        <f>IF(OR(ISBLANK(F910),F910="ID"),"",LOOKUP(F910,Arkusz1!$A$2:$A$31,Arkusz1!$B$2:$B$31))</f>
        <v/>
      </c>
    </row>
    <row r="911" spans="1:8" ht="11.25" thickBot="1">
      <c r="A911" s="38" t="s">
        <v>536</v>
      </c>
      <c r="B911" s="39" t="s">
        <v>537</v>
      </c>
      <c r="C911" s="169" t="s">
        <v>36</v>
      </c>
      <c r="D911" s="170"/>
      <c r="E911" s="171" t="s">
        <v>37</v>
      </c>
      <c r="F911" s="96"/>
      <c r="G911" s="97"/>
      <c r="H911" s="98" t="str">
        <f>IF(OR(ISBLANK(F911),F911="ID"),"",LOOKUP(F911,Arkusz1!$A$2:$A$31,Arkusz1!$B$2:$B$31))</f>
        <v/>
      </c>
    </row>
    <row r="912" spans="1:8" ht="12" thickTop="1" thickBot="1">
      <c r="A912" s="45" t="s">
        <v>20</v>
      </c>
      <c r="B912" s="46"/>
      <c r="C912" s="63"/>
      <c r="D912" s="133"/>
      <c r="E912" s="63"/>
      <c r="F912" s="46"/>
      <c r="G912" s="63"/>
      <c r="H912" s="53"/>
    </row>
    <row r="913" spans="1:8" ht="12" thickTop="1" thickBot="1">
      <c r="A913" s="47" t="s">
        <v>6</v>
      </c>
      <c r="B913" s="48" t="s">
        <v>22</v>
      </c>
      <c r="C913" s="140" t="s">
        <v>23</v>
      </c>
      <c r="D913" s="141"/>
      <c r="E913" s="141"/>
      <c r="F913" s="47" t="s">
        <v>8</v>
      </c>
      <c r="G913" s="64" t="s">
        <v>9</v>
      </c>
      <c r="H913" s="49" t="s">
        <v>10</v>
      </c>
    </row>
    <row r="914" spans="1:8" ht="12.75" thickTop="1" thickBot="1">
      <c r="A914" s="38" t="s">
        <v>24</v>
      </c>
      <c r="B914" s="39">
        <v>0</v>
      </c>
      <c r="C914" s="190" t="s">
        <v>538</v>
      </c>
      <c r="D914" s="191"/>
      <c r="E914" s="192"/>
      <c r="F914" s="35"/>
      <c r="G914" s="66"/>
      <c r="H914" s="55" t="str">
        <f>IF(OR(ISBLANK(F914),F914="ID"),"",LOOKUP(F914,Arkusz1!$A$2:$A$31,Arkusz1!$B$2:$B$31))</f>
        <v/>
      </c>
    </row>
    <row r="915" spans="1:8" ht="11.25" thickTop="1"/>
    <row r="917" spans="1:8">
      <c r="A917" s="43" t="s">
        <v>539</v>
      </c>
      <c r="B917" s="44" t="s">
        <v>29</v>
      </c>
      <c r="C917" s="62"/>
      <c r="D917" s="61"/>
      <c r="E917" s="62"/>
      <c r="F917" s="44"/>
      <c r="G917" s="62"/>
      <c r="H917" s="52"/>
    </row>
    <row r="918" spans="1:8" ht="11.25" thickBot="1">
      <c r="A918" s="45" t="s">
        <v>2</v>
      </c>
      <c r="B918" s="46"/>
      <c r="C918" s="63"/>
      <c r="D918" s="133"/>
      <c r="E918" s="63"/>
      <c r="F918" s="46"/>
      <c r="G918" s="63"/>
      <c r="H918" s="53"/>
    </row>
    <row r="919" spans="1:8" ht="12" thickTop="1" thickBot="1">
      <c r="A919" s="47" t="s">
        <v>3</v>
      </c>
      <c r="B919" s="48" t="s">
        <v>4</v>
      </c>
      <c r="C919" s="64" t="s">
        <v>5</v>
      </c>
      <c r="D919" s="64" t="s">
        <v>6</v>
      </c>
      <c r="E919" s="134" t="s">
        <v>7</v>
      </c>
      <c r="F919" s="47" t="s">
        <v>8</v>
      </c>
      <c r="G919" s="64" t="s">
        <v>9</v>
      </c>
      <c r="H919" s="49" t="s">
        <v>10</v>
      </c>
    </row>
    <row r="920" spans="1:8" ht="11.25" thickTop="1">
      <c r="A920" s="89" t="s">
        <v>30</v>
      </c>
      <c r="B920" s="90" t="s">
        <v>31</v>
      </c>
      <c r="C920" s="159" t="s">
        <v>13</v>
      </c>
      <c r="D920" s="160" t="s">
        <v>14</v>
      </c>
      <c r="E920" s="161"/>
      <c r="F920" s="101"/>
      <c r="G920" s="102"/>
      <c r="H920" s="103" t="str">
        <f>IF(OR(ISBLANK(F920),F920="ID"),"",LOOKUP(F920,Arkusz1!$A$2:$A$31,Arkusz1!$B$2:$B$31))</f>
        <v/>
      </c>
    </row>
    <row r="921" spans="1:8" ht="21">
      <c r="A921" s="31" t="s">
        <v>501</v>
      </c>
      <c r="B921" s="15" t="s">
        <v>35</v>
      </c>
      <c r="C921" s="6" t="s">
        <v>13</v>
      </c>
      <c r="D921" s="153"/>
      <c r="E921" s="157" t="s">
        <v>37</v>
      </c>
      <c r="F921" s="34" t="s">
        <v>38</v>
      </c>
      <c r="G921" s="69" t="s">
        <v>39</v>
      </c>
      <c r="H921" s="80" t="str">
        <f>IF(OR(ISBLANK(F921),F921="ID"),"",LOOKUP(F921,Arkusz1!$A$2:$A$31,Arkusz1!$B$2:$B$31))</f>
        <v>Minor</v>
      </c>
    </row>
    <row r="922" spans="1:8" ht="21">
      <c r="A922" s="42"/>
      <c r="B922" s="16"/>
      <c r="C922" s="7"/>
      <c r="D922" s="151"/>
      <c r="E922" s="158"/>
      <c r="F922" s="34" t="s">
        <v>67</v>
      </c>
      <c r="G922" s="69" t="s">
        <v>540</v>
      </c>
      <c r="H922" s="80" t="str">
        <f>IF(OR(ISBLANK(F922),F922="ID"),"",LOOKUP(F922,Arkusz1!$A$2:$A$31,Arkusz1!$B$2:$B$31))</f>
        <v>Medium</v>
      </c>
    </row>
    <row r="923" spans="1:8">
      <c r="A923" s="37" t="s">
        <v>11</v>
      </c>
      <c r="B923" s="17" t="s">
        <v>60</v>
      </c>
      <c r="C923" s="1" t="s">
        <v>36</v>
      </c>
      <c r="D923" s="154"/>
      <c r="E923" s="156" t="s">
        <v>37</v>
      </c>
      <c r="F923" s="94"/>
      <c r="G923" s="72"/>
      <c r="H923" s="95" t="str">
        <f>IF(OR(ISBLANK(F923),F923="ID"),"",LOOKUP(F923,Arkusz1!$A$2:$A$31,Arkusz1!$B$2:$B$31))</f>
        <v/>
      </c>
    </row>
    <row r="924" spans="1:8" ht="21">
      <c r="A924" s="31" t="s">
        <v>504</v>
      </c>
      <c r="B924" s="15" t="s">
        <v>35</v>
      </c>
      <c r="C924" s="6" t="s">
        <v>13</v>
      </c>
      <c r="D924" s="153"/>
      <c r="E924" s="157" t="s">
        <v>37</v>
      </c>
      <c r="F924" s="34" t="s">
        <v>38</v>
      </c>
      <c r="G924" s="69" t="s">
        <v>39</v>
      </c>
      <c r="H924" s="80" t="str">
        <f>IF(OR(ISBLANK(F924),F924="ID"),"",LOOKUP(F924,Arkusz1!$A$2:$A$31,Arkusz1!$B$2:$B$31))</f>
        <v>Minor</v>
      </c>
    </row>
    <row r="925" spans="1:8" ht="21">
      <c r="A925" s="42"/>
      <c r="B925" s="16"/>
      <c r="C925" s="7"/>
      <c r="D925" s="151"/>
      <c r="E925" s="158"/>
      <c r="F925" s="34" t="s">
        <v>67</v>
      </c>
      <c r="G925" s="69" t="s">
        <v>541</v>
      </c>
      <c r="H925" s="80" t="str">
        <f>IF(OR(ISBLANK(F925),F925="ID"),"",LOOKUP(F925,Arkusz1!$A$2:$A$31,Arkusz1!$B$2:$B$31))</f>
        <v>Medium</v>
      </c>
    </row>
    <row r="926" spans="1:8" ht="21">
      <c r="A926" s="31" t="s">
        <v>506</v>
      </c>
      <c r="B926" s="15" t="s">
        <v>35</v>
      </c>
      <c r="C926" s="6" t="s">
        <v>13</v>
      </c>
      <c r="D926" s="153"/>
      <c r="E926" s="157" t="s">
        <v>37</v>
      </c>
      <c r="F926" s="34" t="s">
        <v>38</v>
      </c>
      <c r="G926" s="69" t="s">
        <v>39</v>
      </c>
      <c r="H926" s="80" t="str">
        <f>IF(OR(ISBLANK(F926),F926="ID"),"",LOOKUP(F926,Arkusz1!$A$2:$A$31,Arkusz1!$B$2:$B$31))</f>
        <v>Minor</v>
      </c>
    </row>
    <row r="927" spans="1:8" ht="21">
      <c r="A927" s="42"/>
      <c r="B927" s="16"/>
      <c r="C927" s="7"/>
      <c r="D927" s="151"/>
      <c r="E927" s="158"/>
      <c r="F927" s="34" t="s">
        <v>67</v>
      </c>
      <c r="G927" s="69" t="s">
        <v>542</v>
      </c>
      <c r="H927" s="80" t="str">
        <f>IF(OR(ISBLANK(F927),F927="ID"),"",LOOKUP(F927,Arkusz1!$A$2:$A$31,Arkusz1!$B$2:$B$31))</f>
        <v>Medium</v>
      </c>
    </row>
    <row r="928" spans="1:8" ht="21">
      <c r="A928" s="37" t="s">
        <v>508</v>
      </c>
      <c r="B928" s="17" t="s">
        <v>35</v>
      </c>
      <c r="C928" s="1" t="s">
        <v>36</v>
      </c>
      <c r="D928" s="154"/>
      <c r="E928" s="156" t="s">
        <v>37</v>
      </c>
      <c r="F928" s="34" t="s">
        <v>38</v>
      </c>
      <c r="G928" s="69" t="s">
        <v>39</v>
      </c>
      <c r="H928" s="80" t="str">
        <f>IF(OR(ISBLANK(F928),F928="ID"),"",LOOKUP(F928,Arkusz1!$A$2:$A$31,Arkusz1!$B$2:$B$31))</f>
        <v>Minor</v>
      </c>
    </row>
    <row r="929" spans="1:8" ht="21">
      <c r="A929" s="37" t="s">
        <v>510</v>
      </c>
      <c r="B929" s="17" t="s">
        <v>35</v>
      </c>
      <c r="C929" s="1" t="s">
        <v>36</v>
      </c>
      <c r="D929" s="154"/>
      <c r="E929" s="156" t="s">
        <v>37</v>
      </c>
      <c r="F929" s="34" t="s">
        <v>38</v>
      </c>
      <c r="G929" s="69" t="s">
        <v>39</v>
      </c>
      <c r="H929" s="80" t="str">
        <f>IF(OR(ISBLANK(F929),F929="ID"),"",LOOKUP(F929,Arkusz1!$A$2:$A$31,Arkusz1!$B$2:$B$31))</f>
        <v>Minor</v>
      </c>
    </row>
    <row r="930" spans="1:8" ht="21">
      <c r="A930" s="31" t="s">
        <v>511</v>
      </c>
      <c r="B930" s="15" t="s">
        <v>35</v>
      </c>
      <c r="C930" s="6" t="s">
        <v>13</v>
      </c>
      <c r="D930" s="153"/>
      <c r="E930" s="157" t="s">
        <v>37</v>
      </c>
      <c r="F930" s="34" t="s">
        <v>38</v>
      </c>
      <c r="G930" s="69" t="s">
        <v>39</v>
      </c>
      <c r="H930" s="80" t="str">
        <f>IF(OR(ISBLANK(F930),F930="ID"),"",LOOKUP(F930,Arkusz1!$A$2:$A$31,Arkusz1!$B$2:$B$31))</f>
        <v>Minor</v>
      </c>
    </row>
    <row r="931" spans="1:8" ht="21">
      <c r="A931" s="42"/>
      <c r="B931" s="16"/>
      <c r="C931" s="7"/>
      <c r="D931" s="151"/>
      <c r="E931" s="158"/>
      <c r="F931" s="34" t="s">
        <v>67</v>
      </c>
      <c r="G931" s="69" t="s">
        <v>543</v>
      </c>
      <c r="H931" s="80" t="str">
        <f>IF(OR(ISBLANK(F931),F931="ID"),"",LOOKUP(F931,Arkusz1!$A$2:$A$31,Arkusz1!$B$2:$B$31))</f>
        <v>Medium</v>
      </c>
    </row>
    <row r="932" spans="1:8" ht="21">
      <c r="A932" s="31" t="s">
        <v>513</v>
      </c>
      <c r="B932" s="15" t="s">
        <v>35</v>
      </c>
      <c r="C932" s="6" t="s">
        <v>13</v>
      </c>
      <c r="D932" s="153"/>
      <c r="E932" s="157" t="s">
        <v>37</v>
      </c>
      <c r="F932" s="34" t="s">
        <v>38</v>
      </c>
      <c r="G932" s="69" t="s">
        <v>39</v>
      </c>
      <c r="H932" s="80" t="str">
        <f>IF(OR(ISBLANK(F932),F932="ID"),"",LOOKUP(F932,Arkusz1!$A$2:$A$31,Arkusz1!$B$2:$B$31))</f>
        <v>Minor</v>
      </c>
    </row>
    <row r="933" spans="1:8" ht="21">
      <c r="A933" s="42"/>
      <c r="B933" s="16"/>
      <c r="C933" s="7"/>
      <c r="D933" s="151"/>
      <c r="E933" s="158"/>
      <c r="F933" s="34" t="s">
        <v>79</v>
      </c>
      <c r="G933" s="69" t="s">
        <v>263</v>
      </c>
      <c r="H933" s="80" t="str">
        <f>IF(OR(ISBLANK(F933),F933="ID"),"",LOOKUP(F933,Arkusz1!$A$2:$A$31,Arkusz1!$B$2:$B$31))</f>
        <v>Medium</v>
      </c>
    </row>
    <row r="934" spans="1:8" ht="21">
      <c r="A934" s="31" t="s">
        <v>514</v>
      </c>
      <c r="B934" s="15" t="s">
        <v>83</v>
      </c>
      <c r="C934" s="6" t="s">
        <v>13</v>
      </c>
      <c r="D934" s="153"/>
      <c r="E934" s="157" t="s">
        <v>84</v>
      </c>
      <c r="F934" s="34" t="s">
        <v>53</v>
      </c>
      <c r="G934" s="69" t="s">
        <v>85</v>
      </c>
      <c r="H934" s="80" t="str">
        <f>IF(OR(ISBLANK(F934),F934="ID"),"",LOOKUP(F934,Arkusz1!$A$2:$A$31,Arkusz1!$B$2:$B$31))</f>
        <v>Medium</v>
      </c>
    </row>
    <row r="935" spans="1:8">
      <c r="A935" s="42"/>
      <c r="B935" s="16"/>
      <c r="C935" s="7"/>
      <c r="D935" s="151"/>
      <c r="E935" s="158"/>
      <c r="F935" s="34" t="s">
        <v>56</v>
      </c>
      <c r="G935" s="69" t="s">
        <v>86</v>
      </c>
      <c r="H935" s="80" t="str">
        <f>IF(OR(ISBLANK(F935),F935="ID"),"",LOOKUP(F935,Arkusz1!$A$2:$A$31,Arkusz1!$B$2:$B$31))</f>
        <v>Medium</v>
      </c>
    </row>
    <row r="936" spans="1:8" ht="21">
      <c r="A936" s="31" t="s">
        <v>515</v>
      </c>
      <c r="B936" s="15" t="s">
        <v>83</v>
      </c>
      <c r="C936" s="6" t="s">
        <v>13</v>
      </c>
      <c r="D936" s="153"/>
      <c r="E936" s="157" t="s">
        <v>84</v>
      </c>
      <c r="F936" s="34" t="s">
        <v>53</v>
      </c>
      <c r="G936" s="69" t="s">
        <v>85</v>
      </c>
      <c r="H936" s="80" t="str">
        <f>IF(OR(ISBLANK(F936),F936="ID"),"",LOOKUP(F936,Arkusz1!$A$2:$A$31,Arkusz1!$B$2:$B$31))</f>
        <v>Medium</v>
      </c>
    </row>
    <row r="937" spans="1:8">
      <c r="A937" s="42"/>
      <c r="B937" s="16"/>
      <c r="C937" s="7"/>
      <c r="D937" s="151"/>
      <c r="E937" s="158"/>
      <c r="F937" s="34" t="s">
        <v>56</v>
      </c>
      <c r="G937" s="69" t="s">
        <v>86</v>
      </c>
      <c r="H937" s="80" t="str">
        <f>IF(OR(ISBLANK(F937),F937="ID"),"",LOOKUP(F937,Arkusz1!$A$2:$A$31,Arkusz1!$B$2:$B$31))</f>
        <v>Medium</v>
      </c>
    </row>
    <row r="938" spans="1:8">
      <c r="A938" s="37" t="s">
        <v>516</v>
      </c>
      <c r="B938" s="17" t="s">
        <v>95</v>
      </c>
      <c r="C938" s="1" t="s">
        <v>13</v>
      </c>
      <c r="D938" s="154"/>
      <c r="E938" s="156" t="s">
        <v>52</v>
      </c>
      <c r="F938" s="34" t="s">
        <v>56</v>
      </c>
      <c r="G938" s="69" t="s">
        <v>86</v>
      </c>
      <c r="H938" s="80" t="str">
        <f>IF(OR(ISBLANK(F938),F938="ID"),"",LOOKUP(F938,Arkusz1!$A$2:$A$31,Arkusz1!$B$2:$B$31))</f>
        <v>Medium</v>
      </c>
    </row>
    <row r="939" spans="1:8" ht="21">
      <c r="A939" s="37" t="s">
        <v>517</v>
      </c>
      <c r="B939" s="17" t="s">
        <v>140</v>
      </c>
      <c r="C939" s="1" t="s">
        <v>13</v>
      </c>
      <c r="D939" s="154"/>
      <c r="E939" s="156"/>
      <c r="F939" s="34" t="s">
        <v>67</v>
      </c>
      <c r="G939" s="69" t="s">
        <v>544</v>
      </c>
      <c r="H939" s="80" t="str">
        <f>IF(OR(ISBLANK(F939),F939="ID"),"",LOOKUP(F939,Arkusz1!$A$2:$A$31,Arkusz1!$B$2:$B$31))</f>
        <v>Medium</v>
      </c>
    </row>
    <row r="940" spans="1:8" ht="21">
      <c r="A940" s="37" t="s">
        <v>520</v>
      </c>
      <c r="B940" s="17" t="s">
        <v>35</v>
      </c>
      <c r="C940" s="1" t="s">
        <v>36</v>
      </c>
      <c r="D940" s="154"/>
      <c r="E940" s="156" t="s">
        <v>37</v>
      </c>
      <c r="F940" s="34" t="s">
        <v>38</v>
      </c>
      <c r="G940" s="69" t="s">
        <v>39</v>
      </c>
      <c r="H940" s="80" t="str">
        <f>IF(OR(ISBLANK(F940),F940="ID"),"",LOOKUP(F940,Arkusz1!$A$2:$A$31,Arkusz1!$B$2:$B$31))</f>
        <v>Minor</v>
      </c>
    </row>
    <row r="941" spans="1:8" ht="21">
      <c r="A941" s="31" t="s">
        <v>49</v>
      </c>
      <c r="B941" s="15" t="s">
        <v>31</v>
      </c>
      <c r="C941" s="6" t="s">
        <v>13</v>
      </c>
      <c r="D941" s="153"/>
      <c r="E941" s="157"/>
      <c r="F941" s="34" t="s">
        <v>67</v>
      </c>
      <c r="G941" s="69" t="s">
        <v>112</v>
      </c>
      <c r="H941" s="80" t="str">
        <f>IF(OR(ISBLANK(F941),F941="ID"),"",LOOKUP(F941,Arkusz1!$A$2:$A$31,Arkusz1!$B$2:$B$31))</f>
        <v>Medium</v>
      </c>
    </row>
    <row r="942" spans="1:8" ht="31.5">
      <c r="A942" s="42"/>
      <c r="B942" s="16"/>
      <c r="C942" s="7"/>
      <c r="D942" s="151"/>
      <c r="E942" s="158"/>
      <c r="F942" s="34" t="s">
        <v>43</v>
      </c>
      <c r="G942" s="69" t="s">
        <v>545</v>
      </c>
      <c r="H942" s="80" t="str">
        <f>IF(OR(ISBLANK(F942),F942="ID"),"",LOOKUP(F942,Arkusz1!$A$2:$A$31,Arkusz1!$B$2:$B$31))</f>
        <v>Critical</v>
      </c>
    </row>
    <row r="943" spans="1:8">
      <c r="A943" s="37" t="s">
        <v>50</v>
      </c>
      <c r="B943" s="17" t="s">
        <v>95</v>
      </c>
      <c r="C943" s="1" t="s">
        <v>13</v>
      </c>
      <c r="D943" s="154" t="s">
        <v>14</v>
      </c>
      <c r="E943" s="156" t="s">
        <v>52</v>
      </c>
      <c r="F943" s="34" t="s">
        <v>56</v>
      </c>
      <c r="G943" s="69" t="s">
        <v>57</v>
      </c>
      <c r="H943" s="80" t="str">
        <f>IF(OR(ISBLANK(F943),F943="ID"),"",LOOKUP(F943,Arkusz1!$A$2:$A$31,Arkusz1!$B$2:$B$31))</f>
        <v>Medium</v>
      </c>
    </row>
    <row r="944" spans="1:8" ht="21.75" thickBot="1">
      <c r="A944" s="38" t="s">
        <v>522</v>
      </c>
      <c r="B944" s="39" t="s">
        <v>31</v>
      </c>
      <c r="C944" s="169" t="s">
        <v>36</v>
      </c>
      <c r="D944" s="170"/>
      <c r="E944" s="171" t="s">
        <v>37</v>
      </c>
      <c r="F944" s="35"/>
      <c r="G944" s="66" t="s">
        <v>546</v>
      </c>
      <c r="H944" s="115" t="str">
        <f>IF(OR(ISBLANK(F944),F944="ID"),"",LOOKUP(F944,Arkusz1!$A$2:$A$31,Arkusz1!$B$2:$B$31))</f>
        <v/>
      </c>
    </row>
    <row r="945" spans="1:8" ht="12" thickTop="1" thickBot="1">
      <c r="A945" s="45" t="s">
        <v>20</v>
      </c>
      <c r="B945" s="46"/>
      <c r="C945" s="63"/>
      <c r="D945" s="133"/>
      <c r="E945" s="63"/>
      <c r="F945" s="46"/>
      <c r="G945" s="63"/>
      <c r="H945" s="53"/>
    </row>
    <row r="946" spans="1:8" ht="12" thickTop="1" thickBot="1">
      <c r="A946" s="47" t="s">
        <v>6</v>
      </c>
      <c r="B946" s="48" t="s">
        <v>22</v>
      </c>
      <c r="C946" s="140" t="s">
        <v>23</v>
      </c>
      <c r="D946" s="141"/>
      <c r="E946" s="141"/>
      <c r="F946" s="47" t="s">
        <v>8</v>
      </c>
      <c r="G946" s="64" t="s">
        <v>9</v>
      </c>
      <c r="H946" s="49" t="s">
        <v>10</v>
      </c>
    </row>
    <row r="947" spans="1:8" ht="12" thickTop="1">
      <c r="A947" s="89" t="s">
        <v>24</v>
      </c>
      <c r="B947" s="90">
        <v>0</v>
      </c>
      <c r="C947" s="172" t="s">
        <v>58</v>
      </c>
      <c r="D947" s="177"/>
      <c r="E947" s="178"/>
      <c r="F947" s="91"/>
      <c r="G947" s="92"/>
      <c r="H947" s="93" t="str">
        <f>IF(OR(ISBLANK(F947),F947="ID"),"",LOOKUP(F947,Arkusz1!$A$2:$A$31,Arkusz1!$B$2:$B$31))</f>
        <v/>
      </c>
    </row>
    <row r="948" spans="1:8" ht="11.25">
      <c r="A948" s="37" t="s">
        <v>30</v>
      </c>
      <c r="B948" s="17">
        <v>1</v>
      </c>
      <c r="C948" s="2" t="s">
        <v>30</v>
      </c>
      <c r="D948" s="181"/>
      <c r="E948" s="182"/>
      <c r="F948" s="87"/>
      <c r="G948" s="9"/>
      <c r="H948" s="88" t="str">
        <f>IF(OR(ISBLANK(F948),F948="ID"),"",LOOKUP(F948,Arkusz1!$A$2:$A$31,Arkusz1!$B$2:$B$31))</f>
        <v/>
      </c>
    </row>
    <row r="949" spans="1:8" ht="12" thickBot="1">
      <c r="A949" s="38" t="s">
        <v>50</v>
      </c>
      <c r="B949" s="39">
        <v>1</v>
      </c>
      <c r="C949" s="144" t="s">
        <v>50</v>
      </c>
      <c r="D949" s="179"/>
      <c r="E949" s="180"/>
      <c r="F949" s="96"/>
      <c r="G949" s="97"/>
      <c r="H949" s="98" t="str">
        <f>IF(OR(ISBLANK(F949),F949="ID"),"",LOOKUP(F949,Arkusz1!$A$2:$A$31,Arkusz1!$B$2:$B$31))</f>
        <v/>
      </c>
    </row>
    <row r="950" spans="1:8" ht="11.25" thickTop="1"/>
    <row r="952" spans="1:8">
      <c r="A952" s="43" t="s">
        <v>547</v>
      </c>
      <c r="B952" s="44" t="s">
        <v>29</v>
      </c>
      <c r="C952" s="62"/>
      <c r="D952" s="61"/>
      <c r="E952" s="62"/>
      <c r="F952" s="44"/>
      <c r="G952" s="62"/>
      <c r="H952" s="52"/>
    </row>
    <row r="953" spans="1:8" ht="11.25" thickBot="1">
      <c r="A953" s="45" t="s">
        <v>2</v>
      </c>
      <c r="B953" s="46"/>
      <c r="C953" s="63"/>
      <c r="D953" s="133"/>
      <c r="E953" s="63"/>
      <c r="F953" s="46"/>
      <c r="G953" s="63"/>
      <c r="H953" s="53"/>
    </row>
    <row r="954" spans="1:8" ht="12" thickTop="1" thickBot="1">
      <c r="A954" s="47" t="s">
        <v>3</v>
      </c>
      <c r="B954" s="48" t="s">
        <v>4</v>
      </c>
      <c r="C954" s="64" t="s">
        <v>5</v>
      </c>
      <c r="D954" s="64" t="s">
        <v>6</v>
      </c>
      <c r="E954" s="134" t="s">
        <v>7</v>
      </c>
      <c r="F954" s="47" t="s">
        <v>8</v>
      </c>
      <c r="G954" s="64" t="s">
        <v>9</v>
      </c>
      <c r="H954" s="49" t="s">
        <v>10</v>
      </c>
    </row>
    <row r="955" spans="1:8" ht="12" thickTop="1" thickBot="1">
      <c r="A955" s="104" t="s">
        <v>145</v>
      </c>
      <c r="B955" s="105" t="s">
        <v>146</v>
      </c>
      <c r="C955" s="184" t="s">
        <v>13</v>
      </c>
      <c r="D955" s="185"/>
      <c r="E955" s="186" t="s">
        <v>37</v>
      </c>
      <c r="F955" s="116"/>
      <c r="G955" s="117"/>
      <c r="H955" s="118" t="str">
        <f>IF(OR(ISBLANK(F955),F955="ID"),"",LOOKUP(F955,Arkusz1!$A$2:$A$31,Arkusz1!$B$2:$B$31))</f>
        <v/>
      </c>
    </row>
    <row r="956" spans="1:8" ht="11.25" thickTop="1">
      <c r="A956" s="45" t="s">
        <v>20</v>
      </c>
      <c r="B956" s="46"/>
      <c r="C956" s="63"/>
      <c r="D956" s="133"/>
      <c r="E956" s="63"/>
      <c r="F956" s="46"/>
      <c r="G956" s="63"/>
      <c r="H956" s="53"/>
    </row>
    <row r="959" spans="1:8">
      <c r="A959" s="43" t="s">
        <v>548</v>
      </c>
      <c r="B959" s="44" t="s">
        <v>29</v>
      </c>
      <c r="C959" s="62"/>
      <c r="D959" s="61"/>
      <c r="E959" s="62"/>
      <c r="F959" s="44"/>
      <c r="G959" s="62"/>
      <c r="H959" s="52"/>
    </row>
    <row r="960" spans="1:8" ht="11.25" thickBot="1">
      <c r="A960" s="45" t="s">
        <v>2</v>
      </c>
      <c r="B960" s="46"/>
      <c r="C960" s="63"/>
      <c r="D960" s="133"/>
      <c r="E960" s="63"/>
      <c r="F960" s="46"/>
      <c r="G960" s="63"/>
      <c r="H960" s="53"/>
    </row>
    <row r="961" spans="1:8" ht="12" thickTop="1" thickBot="1">
      <c r="A961" s="47" t="s">
        <v>3</v>
      </c>
      <c r="B961" s="48" t="s">
        <v>4</v>
      </c>
      <c r="C961" s="64" t="s">
        <v>5</v>
      </c>
      <c r="D961" s="64" t="s">
        <v>6</v>
      </c>
      <c r="E961" s="134" t="s">
        <v>7</v>
      </c>
      <c r="F961" s="47" t="s">
        <v>8</v>
      </c>
      <c r="G961" s="64" t="s">
        <v>9</v>
      </c>
      <c r="H961" s="49" t="s">
        <v>10</v>
      </c>
    </row>
    <row r="962" spans="1:8" ht="11.25" thickTop="1">
      <c r="A962" s="76" t="s">
        <v>549</v>
      </c>
      <c r="B962" s="77" t="s">
        <v>31</v>
      </c>
      <c r="C962" s="148" t="s">
        <v>13</v>
      </c>
      <c r="D962" s="149" t="s">
        <v>14</v>
      </c>
      <c r="E962" s="176"/>
      <c r="F962" s="30" t="s">
        <v>15</v>
      </c>
      <c r="G962" s="78" t="s">
        <v>32</v>
      </c>
      <c r="H962" s="79" t="str">
        <f>IF(OR(ISBLANK(F962),F962="ID"),"",LOOKUP(F962,Arkusz1!$A$2:$A$31,Arkusz1!$B$2:$B$31))</f>
        <v>Critical</v>
      </c>
    </row>
    <row r="963" spans="1:8" ht="21">
      <c r="A963" s="42"/>
      <c r="B963" s="16"/>
      <c r="C963" s="7"/>
      <c r="D963" s="151"/>
      <c r="E963" s="158"/>
      <c r="F963" s="34" t="s">
        <v>18</v>
      </c>
      <c r="G963" s="69" t="s">
        <v>550</v>
      </c>
      <c r="H963" s="80" t="str">
        <f>IF(OR(ISBLANK(F963),F963="ID"),"",LOOKUP(F963,Arkusz1!$A$2:$A$31,Arkusz1!$B$2:$B$31))</f>
        <v>Critical</v>
      </c>
    </row>
    <row r="964" spans="1:8" ht="21">
      <c r="A964" s="31" t="s">
        <v>551</v>
      </c>
      <c r="B964" s="15" t="s">
        <v>35</v>
      </c>
      <c r="C964" s="6" t="s">
        <v>13</v>
      </c>
      <c r="D964" s="153"/>
      <c r="E964" s="157" t="s">
        <v>37</v>
      </c>
      <c r="F964" s="34" t="s">
        <v>38</v>
      </c>
      <c r="G964" s="69" t="s">
        <v>39</v>
      </c>
      <c r="H964" s="80" t="str">
        <f>IF(OR(ISBLANK(F964),F964="ID"),"",LOOKUP(F964,Arkusz1!$A$2:$A$31,Arkusz1!$B$2:$B$31))</f>
        <v>Minor</v>
      </c>
    </row>
    <row r="965" spans="1:8" ht="21">
      <c r="A965" s="40"/>
      <c r="B965" s="21"/>
      <c r="C965" s="11"/>
      <c r="D965" s="135"/>
      <c r="E965" s="136"/>
      <c r="F965" s="34" t="s">
        <v>67</v>
      </c>
      <c r="G965" s="69" t="s">
        <v>552</v>
      </c>
      <c r="H965" s="80" t="str">
        <f>IF(OR(ISBLANK(F965),F965="ID"),"",LOOKUP(F965,Arkusz1!$A$2:$A$31,Arkusz1!$B$2:$B$31))</f>
        <v>Medium</v>
      </c>
    </row>
    <row r="966" spans="1:8">
      <c r="A966" s="42"/>
      <c r="B966" s="16"/>
      <c r="C966" s="7"/>
      <c r="D966" s="151"/>
      <c r="E966" s="158"/>
      <c r="F966" s="85"/>
      <c r="G966" s="10" t="s">
        <v>553</v>
      </c>
      <c r="H966" s="81" t="str">
        <f>IF(OR(ISBLANK(F966),F966="ID"),"",LOOKUP(F966,Arkusz1!$A$2:$A$31,Arkusz1!$B$2:$B$31))</f>
        <v/>
      </c>
    </row>
    <row r="967" spans="1:8" ht="21">
      <c r="A967" s="31" t="s">
        <v>554</v>
      </c>
      <c r="B967" s="15" t="s">
        <v>35</v>
      </c>
      <c r="C967" s="6" t="s">
        <v>13</v>
      </c>
      <c r="D967" s="153"/>
      <c r="E967" s="157" t="s">
        <v>37</v>
      </c>
      <c r="F967" s="34" t="s">
        <v>38</v>
      </c>
      <c r="G967" s="69" t="s">
        <v>39</v>
      </c>
      <c r="H967" s="80" t="str">
        <f>IF(OR(ISBLANK(F967),F967="ID"),"",LOOKUP(F967,Arkusz1!$A$2:$A$31,Arkusz1!$B$2:$B$31))</f>
        <v>Minor</v>
      </c>
    </row>
    <row r="968" spans="1:8" ht="21">
      <c r="A968" s="40"/>
      <c r="B968" s="21"/>
      <c r="C968" s="11"/>
      <c r="D968" s="135"/>
      <c r="E968" s="136"/>
      <c r="F968" s="34" t="s">
        <v>67</v>
      </c>
      <c r="G968" s="69" t="s">
        <v>555</v>
      </c>
      <c r="H968" s="80" t="str">
        <f>IF(OR(ISBLANK(F968),F968="ID"),"",LOOKUP(F968,Arkusz1!$A$2:$A$31,Arkusz1!$B$2:$B$31))</f>
        <v>Medium</v>
      </c>
    </row>
    <row r="969" spans="1:8">
      <c r="A969" s="42"/>
      <c r="B969" s="16"/>
      <c r="C969" s="7"/>
      <c r="D969" s="151"/>
      <c r="E969" s="158"/>
      <c r="F969" s="85"/>
      <c r="G969" s="10" t="s">
        <v>553</v>
      </c>
      <c r="H969" s="81" t="str">
        <f>IF(OR(ISBLANK(F969),F969="ID"),"",LOOKUP(F969,Arkusz1!$A$2:$A$31,Arkusz1!$B$2:$B$31))</f>
        <v/>
      </c>
    </row>
    <row r="970" spans="1:8" ht="21">
      <c r="A970" s="31" t="s">
        <v>556</v>
      </c>
      <c r="B970" s="15" t="s">
        <v>35</v>
      </c>
      <c r="C970" s="6" t="s">
        <v>13</v>
      </c>
      <c r="D970" s="153"/>
      <c r="E970" s="157" t="s">
        <v>37</v>
      </c>
      <c r="F970" s="34" t="s">
        <v>38</v>
      </c>
      <c r="G970" s="69" t="s">
        <v>39</v>
      </c>
      <c r="H970" s="80" t="str">
        <f>IF(OR(ISBLANK(F970),F970="ID"),"",LOOKUP(F970,Arkusz1!$A$2:$A$31,Arkusz1!$B$2:$B$31))</f>
        <v>Minor</v>
      </c>
    </row>
    <row r="971" spans="1:8" ht="21">
      <c r="A971" s="40"/>
      <c r="B971" s="21"/>
      <c r="C971" s="11"/>
      <c r="D971" s="135"/>
      <c r="E971" s="136"/>
      <c r="F971" s="34" t="s">
        <v>67</v>
      </c>
      <c r="G971" s="69" t="s">
        <v>557</v>
      </c>
      <c r="H971" s="80" t="str">
        <f>IF(OR(ISBLANK(F971),F971="ID"),"",LOOKUP(F971,Arkusz1!$A$2:$A$31,Arkusz1!$B$2:$B$31))</f>
        <v>Medium</v>
      </c>
    </row>
    <row r="972" spans="1:8">
      <c r="A972" s="42"/>
      <c r="B972" s="16"/>
      <c r="C972" s="7"/>
      <c r="D972" s="151"/>
      <c r="E972" s="158"/>
      <c r="F972" s="85"/>
      <c r="G972" s="10" t="s">
        <v>553</v>
      </c>
      <c r="H972" s="81" t="str">
        <f>IF(OR(ISBLANK(F972),F972="ID"),"",LOOKUP(F972,Arkusz1!$A$2:$A$31,Arkusz1!$B$2:$B$31))</f>
        <v/>
      </c>
    </row>
    <row r="973" spans="1:8" ht="21">
      <c r="A973" s="31" t="s">
        <v>204</v>
      </c>
      <c r="B973" s="15" t="s">
        <v>199</v>
      </c>
      <c r="C973" s="6" t="s">
        <v>13</v>
      </c>
      <c r="D973" s="153"/>
      <c r="E973" s="157"/>
      <c r="F973" s="34" t="s">
        <v>67</v>
      </c>
      <c r="G973" s="69" t="s">
        <v>557</v>
      </c>
      <c r="H973" s="80" t="str">
        <f>IF(OR(ISBLANK(F973),F973="ID"),"",LOOKUP(F973,Arkusz1!$A$2:$A$31,Arkusz1!$B$2:$B$31))</f>
        <v>Medium</v>
      </c>
    </row>
    <row r="974" spans="1:8">
      <c r="A974" s="42"/>
      <c r="B974" s="16"/>
      <c r="C974" s="7"/>
      <c r="D974" s="151"/>
      <c r="E974" s="158"/>
      <c r="F974" s="85"/>
      <c r="G974" s="10" t="s">
        <v>553</v>
      </c>
      <c r="H974" s="81" t="str">
        <f>IF(OR(ISBLANK(F974),F974="ID"),"",LOOKUP(F974,Arkusz1!$A$2:$A$31,Arkusz1!$B$2:$B$31))</f>
        <v/>
      </c>
    </row>
    <row r="975" spans="1:8" ht="21">
      <c r="A975" s="31" t="s">
        <v>558</v>
      </c>
      <c r="B975" s="15" t="s">
        <v>35</v>
      </c>
      <c r="C975" s="6" t="s">
        <v>13</v>
      </c>
      <c r="D975" s="153"/>
      <c r="E975" s="157" t="s">
        <v>37</v>
      </c>
      <c r="F975" s="34" t="s">
        <v>38</v>
      </c>
      <c r="G975" s="69" t="s">
        <v>39</v>
      </c>
      <c r="H975" s="80" t="str">
        <f>IF(OR(ISBLANK(F975),F975="ID"),"",LOOKUP(F975,Arkusz1!$A$2:$A$31,Arkusz1!$B$2:$B$31))</f>
        <v>Minor</v>
      </c>
    </row>
    <row r="976" spans="1:8" ht="21">
      <c r="A976" s="40"/>
      <c r="B976" s="21"/>
      <c r="C976" s="11"/>
      <c r="D976" s="135"/>
      <c r="E976" s="136"/>
      <c r="F976" s="34" t="s">
        <v>67</v>
      </c>
      <c r="G976" s="69" t="s">
        <v>557</v>
      </c>
      <c r="H976" s="80" t="str">
        <f>IF(OR(ISBLANK(F976),F976="ID"),"",LOOKUP(F976,Arkusz1!$A$2:$A$31,Arkusz1!$B$2:$B$31))</f>
        <v>Medium</v>
      </c>
    </row>
    <row r="977" spans="1:8">
      <c r="A977" s="42"/>
      <c r="B977" s="16"/>
      <c r="C977" s="7"/>
      <c r="D977" s="151"/>
      <c r="E977" s="158"/>
      <c r="F977" s="85"/>
      <c r="G977" s="10" t="s">
        <v>553</v>
      </c>
      <c r="H977" s="81" t="str">
        <f>IF(OR(ISBLANK(F977),F977="ID"),"",LOOKUP(F977,Arkusz1!$A$2:$A$31,Arkusz1!$B$2:$B$31))</f>
        <v/>
      </c>
    </row>
    <row r="978" spans="1:8" ht="21">
      <c r="A978" s="31" t="s">
        <v>559</v>
      </c>
      <c r="B978" s="15" t="s">
        <v>35</v>
      </c>
      <c r="C978" s="6" t="s">
        <v>13</v>
      </c>
      <c r="D978" s="153"/>
      <c r="E978" s="157" t="s">
        <v>37</v>
      </c>
      <c r="F978" s="34" t="s">
        <v>38</v>
      </c>
      <c r="G978" s="69" t="s">
        <v>39</v>
      </c>
      <c r="H978" s="80" t="str">
        <f>IF(OR(ISBLANK(F978),F978="ID"),"",LOOKUP(F978,Arkusz1!$A$2:$A$31,Arkusz1!$B$2:$B$31))</f>
        <v>Minor</v>
      </c>
    </row>
    <row r="979" spans="1:8" ht="21">
      <c r="A979" s="40"/>
      <c r="B979" s="21"/>
      <c r="C979" s="11"/>
      <c r="D979" s="135"/>
      <c r="E979" s="136"/>
      <c r="F979" s="34" t="s">
        <v>67</v>
      </c>
      <c r="G979" s="69" t="s">
        <v>557</v>
      </c>
      <c r="H979" s="80" t="str">
        <f>IF(OR(ISBLANK(F979),F979="ID"),"",LOOKUP(F979,Arkusz1!$A$2:$A$31,Arkusz1!$B$2:$B$31))</f>
        <v>Medium</v>
      </c>
    </row>
    <row r="980" spans="1:8">
      <c r="A980" s="42"/>
      <c r="B980" s="16"/>
      <c r="C980" s="7"/>
      <c r="D980" s="151"/>
      <c r="E980" s="158"/>
      <c r="F980" s="85"/>
      <c r="G980" s="10" t="s">
        <v>553</v>
      </c>
      <c r="H980" s="81" t="str">
        <f>IF(OR(ISBLANK(F980),F980="ID"),"",LOOKUP(F980,Arkusz1!$A$2:$A$31,Arkusz1!$B$2:$B$31))</f>
        <v/>
      </c>
    </row>
    <row r="981" spans="1:8" ht="21">
      <c r="A981" s="31" t="s">
        <v>560</v>
      </c>
      <c r="B981" s="15" t="s">
        <v>35</v>
      </c>
      <c r="C981" s="6" t="s">
        <v>13</v>
      </c>
      <c r="D981" s="153"/>
      <c r="E981" s="157" t="s">
        <v>37</v>
      </c>
      <c r="F981" s="34" t="s">
        <v>38</v>
      </c>
      <c r="G981" s="69" t="s">
        <v>39</v>
      </c>
      <c r="H981" s="80" t="str">
        <f>IF(OR(ISBLANK(F981),F981="ID"),"",LOOKUP(F981,Arkusz1!$A$2:$A$31,Arkusz1!$B$2:$B$31))</f>
        <v>Minor</v>
      </c>
    </row>
    <row r="982" spans="1:8" ht="21">
      <c r="A982" s="40"/>
      <c r="B982" s="21"/>
      <c r="C982" s="11"/>
      <c r="D982" s="135"/>
      <c r="E982" s="136"/>
      <c r="F982" s="34" t="s">
        <v>67</v>
      </c>
      <c r="G982" s="69" t="s">
        <v>557</v>
      </c>
      <c r="H982" s="80" t="str">
        <f>IF(OR(ISBLANK(F982),F982="ID"),"",LOOKUP(F982,Arkusz1!$A$2:$A$31,Arkusz1!$B$2:$B$31))</f>
        <v>Medium</v>
      </c>
    </row>
    <row r="983" spans="1:8">
      <c r="A983" s="42"/>
      <c r="B983" s="16"/>
      <c r="C983" s="7"/>
      <c r="D983" s="151"/>
      <c r="E983" s="158"/>
      <c r="F983" s="85"/>
      <c r="G983" s="10" t="s">
        <v>553</v>
      </c>
      <c r="H983" s="81" t="str">
        <f>IF(OR(ISBLANK(F983),F983="ID"),"",LOOKUP(F983,Arkusz1!$A$2:$A$31,Arkusz1!$B$2:$B$31))</f>
        <v/>
      </c>
    </row>
    <row r="984" spans="1:8" ht="21">
      <c r="A984" s="31" t="s">
        <v>561</v>
      </c>
      <c r="B984" s="15" t="s">
        <v>35</v>
      </c>
      <c r="C984" s="6" t="s">
        <v>13</v>
      </c>
      <c r="D984" s="153"/>
      <c r="E984" s="157" t="s">
        <v>37</v>
      </c>
      <c r="F984" s="34" t="s">
        <v>38</v>
      </c>
      <c r="G984" s="69" t="s">
        <v>39</v>
      </c>
      <c r="H984" s="80" t="str">
        <f>IF(OR(ISBLANK(F984),F984="ID"),"",LOOKUP(F984,Arkusz1!$A$2:$A$31,Arkusz1!$B$2:$B$31))</f>
        <v>Minor</v>
      </c>
    </row>
    <row r="985" spans="1:8" ht="21">
      <c r="A985" s="40"/>
      <c r="B985" s="21"/>
      <c r="C985" s="11"/>
      <c r="D985" s="135"/>
      <c r="E985" s="136"/>
      <c r="F985" s="34" t="s">
        <v>67</v>
      </c>
      <c r="G985" s="69" t="s">
        <v>557</v>
      </c>
      <c r="H985" s="80" t="str">
        <f>IF(OR(ISBLANK(F985),F985="ID"),"",LOOKUP(F985,Arkusz1!$A$2:$A$31,Arkusz1!$B$2:$B$31))</f>
        <v>Medium</v>
      </c>
    </row>
    <row r="986" spans="1:8">
      <c r="A986" s="42"/>
      <c r="B986" s="16"/>
      <c r="C986" s="7"/>
      <c r="D986" s="151"/>
      <c r="E986" s="158"/>
      <c r="F986" s="85"/>
      <c r="G986" s="10" t="s">
        <v>553</v>
      </c>
      <c r="H986" s="81" t="str">
        <f>IF(OR(ISBLANK(F986),F986="ID"),"",LOOKUP(F986,Arkusz1!$A$2:$A$31,Arkusz1!$B$2:$B$31))</f>
        <v/>
      </c>
    </row>
    <row r="987" spans="1:8" ht="21">
      <c r="A987" s="31" t="s">
        <v>66</v>
      </c>
      <c r="B987" s="15" t="s">
        <v>35</v>
      </c>
      <c r="C987" s="6" t="s">
        <v>13</v>
      </c>
      <c r="D987" s="153"/>
      <c r="E987" s="157" t="s">
        <v>37</v>
      </c>
      <c r="F987" s="34" t="s">
        <v>38</v>
      </c>
      <c r="G987" s="69" t="s">
        <v>39</v>
      </c>
      <c r="H987" s="80" t="str">
        <f>IF(OR(ISBLANK(F987),F987="ID"),"",LOOKUP(F987,Arkusz1!$A$2:$A$31,Arkusz1!$B$2:$B$31))</f>
        <v>Minor</v>
      </c>
    </row>
    <row r="988" spans="1:8" ht="21">
      <c r="A988" s="40"/>
      <c r="B988" s="21"/>
      <c r="C988" s="11"/>
      <c r="D988" s="135"/>
      <c r="E988" s="136"/>
      <c r="F988" s="34" t="s">
        <v>67</v>
      </c>
      <c r="G988" s="69" t="s">
        <v>557</v>
      </c>
      <c r="H988" s="80" t="str">
        <f>IF(OR(ISBLANK(F988),F988="ID"),"",LOOKUP(F988,Arkusz1!$A$2:$A$31,Arkusz1!$B$2:$B$31))</f>
        <v>Medium</v>
      </c>
    </row>
    <row r="989" spans="1:8">
      <c r="A989" s="42"/>
      <c r="B989" s="16"/>
      <c r="C989" s="7"/>
      <c r="D989" s="151"/>
      <c r="E989" s="158"/>
      <c r="F989" s="85"/>
      <c r="G989" s="10" t="s">
        <v>553</v>
      </c>
      <c r="H989" s="81" t="str">
        <f>IF(OR(ISBLANK(F989),F989="ID"),"",LOOKUP(F989,Arkusz1!$A$2:$A$31,Arkusz1!$B$2:$B$31))</f>
        <v/>
      </c>
    </row>
    <row r="990" spans="1:8" ht="21">
      <c r="A990" s="31" t="s">
        <v>562</v>
      </c>
      <c r="B990" s="15" t="s">
        <v>35</v>
      </c>
      <c r="C990" s="6" t="s">
        <v>13</v>
      </c>
      <c r="D990" s="153"/>
      <c r="E990" s="157" t="s">
        <v>37</v>
      </c>
      <c r="F990" s="34" t="s">
        <v>38</v>
      </c>
      <c r="G990" s="69" t="s">
        <v>39</v>
      </c>
      <c r="H990" s="80" t="str">
        <f>IF(OR(ISBLANK(F990),F990="ID"),"",LOOKUP(F990,Arkusz1!$A$2:$A$31,Arkusz1!$B$2:$B$31))</f>
        <v>Minor</v>
      </c>
    </row>
    <row r="991" spans="1:8" ht="21">
      <c r="A991" s="42"/>
      <c r="B991" s="16"/>
      <c r="C991" s="7"/>
      <c r="D991" s="151"/>
      <c r="E991" s="158"/>
      <c r="F991" s="34" t="s">
        <v>67</v>
      </c>
      <c r="G991" s="69" t="s">
        <v>563</v>
      </c>
      <c r="H991" s="80" t="str">
        <f>IF(OR(ISBLANK(F991),F991="ID"),"",LOOKUP(F991,Arkusz1!$A$2:$A$31,Arkusz1!$B$2:$B$31))</f>
        <v>Medium</v>
      </c>
    </row>
    <row r="992" spans="1:8" ht="21">
      <c r="A992" s="31" t="s">
        <v>564</v>
      </c>
      <c r="B992" s="15" t="s">
        <v>35</v>
      </c>
      <c r="C992" s="6" t="s">
        <v>13</v>
      </c>
      <c r="D992" s="153"/>
      <c r="E992" s="157" t="s">
        <v>37</v>
      </c>
      <c r="F992" s="34" t="s">
        <v>38</v>
      </c>
      <c r="G992" s="69" t="s">
        <v>39</v>
      </c>
      <c r="H992" s="80" t="str">
        <f>IF(OR(ISBLANK(F992),F992="ID"),"",LOOKUP(F992,Arkusz1!$A$2:$A$31,Arkusz1!$B$2:$B$31))</f>
        <v>Minor</v>
      </c>
    </row>
    <row r="993" spans="1:8">
      <c r="A993" s="40"/>
      <c r="B993" s="21"/>
      <c r="C993" s="11"/>
      <c r="D993" s="135"/>
      <c r="E993" s="136"/>
      <c r="F993" s="34" t="s">
        <v>79</v>
      </c>
      <c r="G993" s="69" t="s">
        <v>565</v>
      </c>
      <c r="H993" s="80" t="str">
        <f>IF(OR(ISBLANK(F993),F993="ID"),"",LOOKUP(F993,Arkusz1!$A$2:$A$31,Arkusz1!$B$2:$B$31))</f>
        <v>Medium</v>
      </c>
    </row>
    <row r="994" spans="1:8" ht="21.75" thickBot="1">
      <c r="A994" s="32"/>
      <c r="B994" s="33"/>
      <c r="C994" s="137"/>
      <c r="D994" s="138"/>
      <c r="E994" s="139"/>
      <c r="F994" s="35" t="s">
        <v>67</v>
      </c>
      <c r="G994" s="66" t="s">
        <v>371</v>
      </c>
      <c r="H994" s="55" t="str">
        <f>IF(OR(ISBLANK(F994),F994="ID"),"",LOOKUP(F994,Arkusz1!$A$2:$A$31,Arkusz1!$B$2:$B$31))</f>
        <v>Medium</v>
      </c>
    </row>
    <row r="995" spans="1:8" ht="12" thickTop="1" thickBot="1">
      <c r="A995" s="45" t="s">
        <v>20</v>
      </c>
      <c r="B995" s="46"/>
      <c r="C995" s="63"/>
      <c r="D995" s="133"/>
      <c r="E995" s="63"/>
      <c r="F995" s="46"/>
      <c r="G995" s="63"/>
      <c r="H995" s="53"/>
    </row>
    <row r="996" spans="1:8" ht="12" thickTop="1" thickBot="1">
      <c r="A996" s="47" t="s">
        <v>6</v>
      </c>
      <c r="B996" s="48" t="s">
        <v>22</v>
      </c>
      <c r="C996" s="140" t="s">
        <v>23</v>
      </c>
      <c r="D996" s="141"/>
      <c r="E996" s="141"/>
      <c r="F996" s="47" t="s">
        <v>8</v>
      </c>
      <c r="G996" s="64" t="s">
        <v>9</v>
      </c>
      <c r="H996" s="49" t="s">
        <v>10</v>
      </c>
    </row>
    <row r="997" spans="1:8" ht="12" thickTop="1" thickBot="1">
      <c r="A997" s="38" t="s">
        <v>24</v>
      </c>
      <c r="B997" s="39">
        <v>0</v>
      </c>
      <c r="C997" s="144" t="s">
        <v>549</v>
      </c>
      <c r="D997" s="145"/>
      <c r="E997" s="145"/>
      <c r="F997" s="35"/>
      <c r="G997" s="66"/>
      <c r="H997" s="55" t="str">
        <f>IF(OR(ISBLANK(F997),F997="ID"),"",LOOKUP(F997,Arkusz1!$A$2:$A$31,Arkusz1!$B$2:$B$31))</f>
        <v/>
      </c>
    </row>
    <row r="998" spans="1:8" ht="11.25" thickTop="1"/>
    <row r="1000" spans="1:8">
      <c r="A1000" s="43" t="s">
        <v>566</v>
      </c>
      <c r="B1000" s="44" t="s">
        <v>29</v>
      </c>
      <c r="C1000" s="62"/>
      <c r="D1000" s="61"/>
      <c r="E1000" s="62"/>
      <c r="F1000" s="44"/>
      <c r="G1000" s="62"/>
      <c r="H1000" s="52"/>
    </row>
    <row r="1001" spans="1:8" ht="11.25" thickBot="1">
      <c r="A1001" s="45" t="s">
        <v>2</v>
      </c>
      <c r="B1001" s="46"/>
      <c r="C1001" s="63"/>
      <c r="D1001" s="133"/>
      <c r="E1001" s="63"/>
      <c r="F1001" s="46"/>
      <c r="G1001" s="63"/>
      <c r="H1001" s="53"/>
    </row>
    <row r="1002" spans="1:8" ht="12" thickTop="1" thickBot="1">
      <c r="A1002" s="47" t="s">
        <v>3</v>
      </c>
      <c r="B1002" s="48" t="s">
        <v>4</v>
      </c>
      <c r="C1002" s="64" t="s">
        <v>5</v>
      </c>
      <c r="D1002" s="64" t="s">
        <v>6</v>
      </c>
      <c r="E1002" s="134" t="s">
        <v>7</v>
      </c>
      <c r="F1002" s="47" t="s">
        <v>8</v>
      </c>
      <c r="G1002" s="64" t="s">
        <v>9</v>
      </c>
      <c r="H1002" s="49" t="s">
        <v>10</v>
      </c>
    </row>
    <row r="1003" spans="1:8" ht="11.25" thickTop="1">
      <c r="A1003" s="89" t="s">
        <v>549</v>
      </c>
      <c r="B1003" s="90" t="s">
        <v>31</v>
      </c>
      <c r="C1003" s="159" t="s">
        <v>13</v>
      </c>
      <c r="D1003" s="160" t="s">
        <v>14</v>
      </c>
      <c r="E1003" s="161"/>
      <c r="F1003" s="101"/>
      <c r="G1003" s="102"/>
      <c r="H1003" s="103" t="str">
        <f>IF(OR(ISBLANK(F1003),F1003="ID"),"",LOOKUP(F1003,Arkusz1!$A$2:$A$31,Arkusz1!$B$2:$B$31))</f>
        <v/>
      </c>
    </row>
    <row r="1004" spans="1:8" ht="21">
      <c r="A1004" s="31" t="s">
        <v>551</v>
      </c>
      <c r="B1004" s="15" t="s">
        <v>35</v>
      </c>
      <c r="C1004" s="6" t="s">
        <v>13</v>
      </c>
      <c r="D1004" s="153"/>
      <c r="E1004" s="157" t="s">
        <v>37</v>
      </c>
      <c r="F1004" s="34" t="s">
        <v>38</v>
      </c>
      <c r="G1004" s="69" t="s">
        <v>39</v>
      </c>
      <c r="H1004" s="80" t="str">
        <f>IF(OR(ISBLANK(F1004),F1004="ID"),"",LOOKUP(F1004,Arkusz1!$A$2:$A$31,Arkusz1!$B$2:$B$31))</f>
        <v>Minor</v>
      </c>
    </row>
    <row r="1005" spans="1:8" ht="21">
      <c r="A1005" s="40"/>
      <c r="B1005" s="21"/>
      <c r="C1005" s="11"/>
      <c r="D1005" s="135"/>
      <c r="E1005" s="136"/>
      <c r="F1005" s="34" t="s">
        <v>67</v>
      </c>
      <c r="G1005" s="69" t="s">
        <v>567</v>
      </c>
      <c r="H1005" s="80" t="str">
        <f>IF(OR(ISBLANK(F1005),F1005="ID"),"",LOOKUP(F1005,Arkusz1!$A$2:$A$31,Arkusz1!$B$2:$B$31))</f>
        <v>Medium</v>
      </c>
    </row>
    <row r="1006" spans="1:8">
      <c r="A1006" s="42"/>
      <c r="B1006" s="16"/>
      <c r="C1006" s="7"/>
      <c r="D1006" s="151"/>
      <c r="E1006" s="158"/>
      <c r="F1006" s="85"/>
      <c r="G1006" s="10" t="s">
        <v>553</v>
      </c>
      <c r="H1006" s="81" t="str">
        <f>IF(OR(ISBLANK(F1006),F1006="ID"),"",LOOKUP(F1006,Arkusz1!$A$2:$A$31,Arkusz1!$B$2:$B$31))</f>
        <v/>
      </c>
    </row>
    <row r="1007" spans="1:8" ht="21">
      <c r="A1007" s="31" t="s">
        <v>554</v>
      </c>
      <c r="B1007" s="15" t="s">
        <v>35</v>
      </c>
      <c r="C1007" s="6" t="s">
        <v>13</v>
      </c>
      <c r="D1007" s="153"/>
      <c r="E1007" s="157" t="s">
        <v>37</v>
      </c>
      <c r="F1007" s="34" t="s">
        <v>38</v>
      </c>
      <c r="G1007" s="69" t="s">
        <v>39</v>
      </c>
      <c r="H1007" s="80" t="str">
        <f>IF(OR(ISBLANK(F1007),F1007="ID"),"",LOOKUP(F1007,Arkusz1!$A$2:$A$31,Arkusz1!$B$2:$B$31))</f>
        <v>Minor</v>
      </c>
    </row>
    <row r="1008" spans="1:8" ht="21">
      <c r="A1008" s="40"/>
      <c r="B1008" s="21"/>
      <c r="C1008" s="11"/>
      <c r="D1008" s="135"/>
      <c r="E1008" s="136"/>
      <c r="F1008" s="34" t="s">
        <v>67</v>
      </c>
      <c r="G1008" s="69" t="s">
        <v>567</v>
      </c>
      <c r="H1008" s="80" t="str">
        <f>IF(OR(ISBLANK(F1008),F1008="ID"),"",LOOKUP(F1008,Arkusz1!$A$2:$A$31,Arkusz1!$B$2:$B$31))</f>
        <v>Medium</v>
      </c>
    </row>
    <row r="1009" spans="1:8">
      <c r="A1009" s="42"/>
      <c r="B1009" s="16"/>
      <c r="C1009" s="7"/>
      <c r="D1009" s="151"/>
      <c r="E1009" s="158"/>
      <c r="F1009" s="85"/>
      <c r="G1009" s="10" t="s">
        <v>553</v>
      </c>
      <c r="H1009" s="81" t="str">
        <f>IF(OR(ISBLANK(F1009),F1009="ID"),"",LOOKUP(F1009,Arkusz1!$A$2:$A$31,Arkusz1!$B$2:$B$31))</f>
        <v/>
      </c>
    </row>
    <row r="1010" spans="1:8" ht="21">
      <c r="A1010" s="31" t="s">
        <v>556</v>
      </c>
      <c r="B1010" s="15" t="s">
        <v>35</v>
      </c>
      <c r="C1010" s="6" t="s">
        <v>13</v>
      </c>
      <c r="D1010" s="153"/>
      <c r="E1010" s="157" t="s">
        <v>37</v>
      </c>
      <c r="F1010" s="34" t="s">
        <v>38</v>
      </c>
      <c r="G1010" s="69" t="s">
        <v>39</v>
      </c>
      <c r="H1010" s="80" t="str">
        <f>IF(OR(ISBLANK(F1010),F1010="ID"),"",LOOKUP(F1010,Arkusz1!$A$2:$A$31,Arkusz1!$B$2:$B$31))</f>
        <v>Minor</v>
      </c>
    </row>
    <row r="1011" spans="1:8" ht="21">
      <c r="A1011" s="40"/>
      <c r="B1011" s="21"/>
      <c r="C1011" s="11"/>
      <c r="D1011" s="135"/>
      <c r="E1011" s="136"/>
      <c r="F1011" s="34" t="s">
        <v>67</v>
      </c>
      <c r="G1011" s="69" t="s">
        <v>567</v>
      </c>
      <c r="H1011" s="80" t="str">
        <f>IF(OR(ISBLANK(F1011),F1011="ID"),"",LOOKUP(F1011,Arkusz1!$A$2:$A$31,Arkusz1!$B$2:$B$31))</f>
        <v>Medium</v>
      </c>
    </row>
    <row r="1012" spans="1:8">
      <c r="A1012" s="42"/>
      <c r="B1012" s="16"/>
      <c r="C1012" s="7"/>
      <c r="D1012" s="151"/>
      <c r="E1012" s="158"/>
      <c r="F1012" s="85"/>
      <c r="G1012" s="10" t="s">
        <v>553</v>
      </c>
      <c r="H1012" s="81" t="str">
        <f>IF(OR(ISBLANK(F1012),F1012="ID"),"",LOOKUP(F1012,Arkusz1!$A$2:$A$31,Arkusz1!$B$2:$B$31))</f>
        <v/>
      </c>
    </row>
    <row r="1013" spans="1:8" ht="21">
      <c r="A1013" s="31" t="s">
        <v>204</v>
      </c>
      <c r="B1013" s="15" t="s">
        <v>199</v>
      </c>
      <c r="C1013" s="6" t="s">
        <v>13</v>
      </c>
      <c r="D1013" s="153"/>
      <c r="E1013" s="157"/>
      <c r="F1013" s="34" t="s">
        <v>38</v>
      </c>
      <c r="G1013" s="69" t="s">
        <v>39</v>
      </c>
      <c r="H1013" s="80" t="str">
        <f>IF(OR(ISBLANK(F1013),F1013="ID"),"",LOOKUP(F1013,Arkusz1!$A$2:$A$31,Arkusz1!$B$2:$B$31))</f>
        <v>Minor</v>
      </c>
    </row>
    <row r="1014" spans="1:8" ht="21">
      <c r="A1014" s="40"/>
      <c r="B1014" s="21"/>
      <c r="C1014" s="11"/>
      <c r="D1014" s="135"/>
      <c r="E1014" s="136"/>
      <c r="F1014" s="34" t="s">
        <v>67</v>
      </c>
      <c r="G1014" s="69" t="s">
        <v>567</v>
      </c>
      <c r="H1014" s="80" t="str">
        <f>IF(OR(ISBLANK(F1014),F1014="ID"),"",LOOKUP(F1014,Arkusz1!$A$2:$A$31,Arkusz1!$B$2:$B$31))</f>
        <v>Medium</v>
      </c>
    </row>
    <row r="1015" spans="1:8">
      <c r="A1015" s="42"/>
      <c r="B1015" s="16"/>
      <c r="C1015" s="7"/>
      <c r="D1015" s="151"/>
      <c r="E1015" s="158"/>
      <c r="F1015" s="85"/>
      <c r="G1015" s="10" t="s">
        <v>553</v>
      </c>
      <c r="H1015" s="81" t="str">
        <f>IF(OR(ISBLANK(F1015),F1015="ID"),"",LOOKUP(F1015,Arkusz1!$A$2:$A$31,Arkusz1!$B$2:$B$31))</f>
        <v/>
      </c>
    </row>
    <row r="1016" spans="1:8" ht="21">
      <c r="A1016" s="31" t="s">
        <v>558</v>
      </c>
      <c r="B1016" s="15" t="s">
        <v>35</v>
      </c>
      <c r="C1016" s="6" t="s">
        <v>13</v>
      </c>
      <c r="D1016" s="153"/>
      <c r="E1016" s="157" t="s">
        <v>37</v>
      </c>
      <c r="F1016" s="34" t="s">
        <v>38</v>
      </c>
      <c r="G1016" s="69" t="s">
        <v>39</v>
      </c>
      <c r="H1016" s="80" t="str">
        <f>IF(OR(ISBLANK(F1016),F1016="ID"),"",LOOKUP(F1016,Arkusz1!$A$2:$A$31,Arkusz1!$B$2:$B$31))</f>
        <v>Minor</v>
      </c>
    </row>
    <row r="1017" spans="1:8" ht="21">
      <c r="A1017" s="40"/>
      <c r="B1017" s="21"/>
      <c r="C1017" s="11"/>
      <c r="D1017" s="135"/>
      <c r="E1017" s="136"/>
      <c r="F1017" s="34" t="s">
        <v>67</v>
      </c>
      <c r="G1017" s="69" t="s">
        <v>567</v>
      </c>
      <c r="H1017" s="80" t="str">
        <f>IF(OR(ISBLANK(F1017),F1017="ID"),"",LOOKUP(F1017,Arkusz1!$A$2:$A$31,Arkusz1!$B$2:$B$31))</f>
        <v>Medium</v>
      </c>
    </row>
    <row r="1018" spans="1:8">
      <c r="A1018" s="42"/>
      <c r="B1018" s="16"/>
      <c r="C1018" s="7"/>
      <c r="D1018" s="151"/>
      <c r="E1018" s="158"/>
      <c r="F1018" s="85"/>
      <c r="G1018" s="10" t="s">
        <v>553</v>
      </c>
      <c r="H1018" s="81" t="str">
        <f>IF(OR(ISBLANK(F1018),F1018="ID"),"",LOOKUP(F1018,Arkusz1!$A$2:$A$31,Arkusz1!$B$2:$B$31))</f>
        <v/>
      </c>
    </row>
    <row r="1019" spans="1:8" ht="21">
      <c r="A1019" s="31" t="s">
        <v>559</v>
      </c>
      <c r="B1019" s="15" t="s">
        <v>35</v>
      </c>
      <c r="C1019" s="6" t="s">
        <v>13</v>
      </c>
      <c r="D1019" s="153"/>
      <c r="E1019" s="157" t="s">
        <v>37</v>
      </c>
      <c r="F1019" s="34" t="s">
        <v>38</v>
      </c>
      <c r="G1019" s="69" t="s">
        <v>39</v>
      </c>
      <c r="H1019" s="80" t="str">
        <f>IF(OR(ISBLANK(F1019),F1019="ID"),"",LOOKUP(F1019,Arkusz1!$A$2:$A$31,Arkusz1!$B$2:$B$31))</f>
        <v>Minor</v>
      </c>
    </row>
    <row r="1020" spans="1:8" ht="21">
      <c r="A1020" s="40"/>
      <c r="B1020" s="21"/>
      <c r="C1020" s="11"/>
      <c r="D1020" s="135"/>
      <c r="E1020" s="136"/>
      <c r="F1020" s="34" t="s">
        <v>67</v>
      </c>
      <c r="G1020" s="69" t="s">
        <v>567</v>
      </c>
      <c r="H1020" s="80" t="str">
        <f>IF(OR(ISBLANK(F1020),F1020="ID"),"",LOOKUP(F1020,Arkusz1!$A$2:$A$31,Arkusz1!$B$2:$B$31))</f>
        <v>Medium</v>
      </c>
    </row>
    <row r="1021" spans="1:8">
      <c r="A1021" s="42"/>
      <c r="B1021" s="16"/>
      <c r="C1021" s="7"/>
      <c r="D1021" s="151"/>
      <c r="E1021" s="158"/>
      <c r="F1021" s="85"/>
      <c r="G1021" s="10" t="s">
        <v>553</v>
      </c>
      <c r="H1021" s="81" t="str">
        <f>IF(OR(ISBLANK(F1021),F1021="ID"),"",LOOKUP(F1021,Arkusz1!$A$2:$A$31,Arkusz1!$B$2:$B$31))</f>
        <v/>
      </c>
    </row>
    <row r="1022" spans="1:8" ht="21">
      <c r="A1022" s="31" t="s">
        <v>560</v>
      </c>
      <c r="B1022" s="15" t="s">
        <v>35</v>
      </c>
      <c r="C1022" s="6" t="s">
        <v>13</v>
      </c>
      <c r="D1022" s="153"/>
      <c r="E1022" s="157" t="s">
        <v>37</v>
      </c>
      <c r="F1022" s="34" t="s">
        <v>38</v>
      </c>
      <c r="G1022" s="69" t="s">
        <v>39</v>
      </c>
      <c r="H1022" s="80" t="str">
        <f>IF(OR(ISBLANK(F1022),F1022="ID"),"",LOOKUP(F1022,Arkusz1!$A$2:$A$31,Arkusz1!$B$2:$B$31))</f>
        <v>Minor</v>
      </c>
    </row>
    <row r="1023" spans="1:8" ht="21">
      <c r="A1023" s="40"/>
      <c r="B1023" s="21"/>
      <c r="C1023" s="11"/>
      <c r="D1023" s="135"/>
      <c r="E1023" s="136"/>
      <c r="F1023" s="34" t="s">
        <v>67</v>
      </c>
      <c r="G1023" s="69" t="s">
        <v>567</v>
      </c>
      <c r="H1023" s="80" t="str">
        <f>IF(OR(ISBLANK(F1023),F1023="ID"),"",LOOKUP(F1023,Arkusz1!$A$2:$A$31,Arkusz1!$B$2:$B$31))</f>
        <v>Medium</v>
      </c>
    </row>
    <row r="1024" spans="1:8">
      <c r="A1024" s="42"/>
      <c r="B1024" s="16"/>
      <c r="C1024" s="7"/>
      <c r="D1024" s="151"/>
      <c r="E1024" s="158"/>
      <c r="F1024" s="85"/>
      <c r="G1024" s="10" t="s">
        <v>553</v>
      </c>
      <c r="H1024" s="81" t="str">
        <f>IF(OR(ISBLANK(F1024),F1024="ID"),"",LOOKUP(F1024,Arkusz1!$A$2:$A$31,Arkusz1!$B$2:$B$31))</f>
        <v/>
      </c>
    </row>
    <row r="1025" spans="1:8" ht="21">
      <c r="A1025" s="31" t="s">
        <v>561</v>
      </c>
      <c r="B1025" s="15" t="s">
        <v>35</v>
      </c>
      <c r="C1025" s="6" t="s">
        <v>13</v>
      </c>
      <c r="D1025" s="153"/>
      <c r="E1025" s="157" t="s">
        <v>37</v>
      </c>
      <c r="F1025" s="34" t="s">
        <v>38</v>
      </c>
      <c r="G1025" s="69" t="s">
        <v>39</v>
      </c>
      <c r="H1025" s="80" t="str">
        <f>IF(OR(ISBLANK(F1025),F1025="ID"),"",LOOKUP(F1025,Arkusz1!$A$2:$A$31,Arkusz1!$B$2:$B$31))</f>
        <v>Minor</v>
      </c>
    </row>
    <row r="1026" spans="1:8" ht="21">
      <c r="A1026" s="40"/>
      <c r="B1026" s="21"/>
      <c r="C1026" s="11"/>
      <c r="D1026" s="135"/>
      <c r="E1026" s="136"/>
      <c r="F1026" s="34" t="s">
        <v>67</v>
      </c>
      <c r="G1026" s="69" t="s">
        <v>567</v>
      </c>
      <c r="H1026" s="80" t="str">
        <f>IF(OR(ISBLANK(F1026),F1026="ID"),"",LOOKUP(F1026,Arkusz1!$A$2:$A$31,Arkusz1!$B$2:$B$31))</f>
        <v>Medium</v>
      </c>
    </row>
    <row r="1027" spans="1:8">
      <c r="A1027" s="42"/>
      <c r="B1027" s="16"/>
      <c r="C1027" s="7"/>
      <c r="D1027" s="151"/>
      <c r="E1027" s="158"/>
      <c r="F1027" s="85"/>
      <c r="G1027" s="10" t="s">
        <v>553</v>
      </c>
      <c r="H1027" s="81" t="str">
        <f>IF(OR(ISBLANK(F1027),F1027="ID"),"",LOOKUP(F1027,Arkusz1!$A$2:$A$31,Arkusz1!$B$2:$B$31))</f>
        <v/>
      </c>
    </row>
    <row r="1028" spans="1:8" ht="21">
      <c r="A1028" s="31" t="s">
        <v>66</v>
      </c>
      <c r="B1028" s="15" t="s">
        <v>35</v>
      </c>
      <c r="C1028" s="6" t="s">
        <v>13</v>
      </c>
      <c r="D1028" s="153"/>
      <c r="E1028" s="157" t="s">
        <v>37</v>
      </c>
      <c r="F1028" s="34" t="s">
        <v>38</v>
      </c>
      <c r="G1028" s="69" t="s">
        <v>39</v>
      </c>
      <c r="H1028" s="80" t="str">
        <f>IF(OR(ISBLANK(F1028),F1028="ID"),"",LOOKUP(F1028,Arkusz1!$A$2:$A$31,Arkusz1!$B$2:$B$31))</f>
        <v>Minor</v>
      </c>
    </row>
    <row r="1029" spans="1:8" ht="21">
      <c r="A1029" s="40"/>
      <c r="B1029" s="21"/>
      <c r="C1029" s="11"/>
      <c r="D1029" s="135"/>
      <c r="E1029" s="136"/>
      <c r="F1029" s="34" t="s">
        <v>67</v>
      </c>
      <c r="G1029" s="69" t="s">
        <v>567</v>
      </c>
      <c r="H1029" s="80" t="str">
        <f>IF(OR(ISBLANK(F1029),F1029="ID"),"",LOOKUP(F1029,Arkusz1!$A$2:$A$31,Arkusz1!$B$2:$B$31))</f>
        <v>Medium</v>
      </c>
    </row>
    <row r="1030" spans="1:8">
      <c r="A1030" s="42"/>
      <c r="B1030" s="16"/>
      <c r="C1030" s="7"/>
      <c r="D1030" s="151"/>
      <c r="E1030" s="158"/>
      <c r="F1030" s="85"/>
      <c r="G1030" s="10" t="s">
        <v>553</v>
      </c>
      <c r="H1030" s="81" t="str">
        <f>IF(OR(ISBLANK(F1030),F1030="ID"),"",LOOKUP(F1030,Arkusz1!$A$2:$A$31,Arkusz1!$B$2:$B$31))</f>
        <v/>
      </c>
    </row>
    <row r="1031" spans="1:8" ht="21">
      <c r="A1031" s="31" t="s">
        <v>562</v>
      </c>
      <c r="B1031" s="15" t="s">
        <v>35</v>
      </c>
      <c r="C1031" s="6" t="s">
        <v>13</v>
      </c>
      <c r="D1031" s="153"/>
      <c r="E1031" s="157" t="s">
        <v>37</v>
      </c>
      <c r="F1031" s="34" t="s">
        <v>38</v>
      </c>
      <c r="G1031" s="69" t="s">
        <v>39</v>
      </c>
      <c r="H1031" s="80" t="str">
        <f>IF(OR(ISBLANK(F1031),F1031="ID"),"",LOOKUP(F1031,Arkusz1!$A$2:$A$31,Arkusz1!$B$2:$B$31))</f>
        <v>Minor</v>
      </c>
    </row>
    <row r="1032" spans="1:8" ht="21">
      <c r="A1032" s="42"/>
      <c r="B1032" s="16"/>
      <c r="C1032" s="7"/>
      <c r="D1032" s="151"/>
      <c r="E1032" s="158"/>
      <c r="F1032" s="34" t="s">
        <v>67</v>
      </c>
      <c r="G1032" s="69" t="s">
        <v>568</v>
      </c>
      <c r="H1032" s="80" t="str">
        <f>IF(OR(ISBLANK(F1032),F1032="ID"),"",LOOKUP(F1032,Arkusz1!$A$2:$A$31,Arkusz1!$B$2:$B$31))</f>
        <v>Medium</v>
      </c>
    </row>
    <row r="1033" spans="1:8" ht="21">
      <c r="A1033" s="31" t="s">
        <v>564</v>
      </c>
      <c r="B1033" s="15" t="s">
        <v>35</v>
      </c>
      <c r="C1033" s="6" t="s">
        <v>13</v>
      </c>
      <c r="D1033" s="153"/>
      <c r="E1033" s="157" t="s">
        <v>37</v>
      </c>
      <c r="F1033" s="34" t="s">
        <v>38</v>
      </c>
      <c r="G1033" s="69" t="s">
        <v>39</v>
      </c>
      <c r="H1033" s="80" t="str">
        <f>IF(OR(ISBLANK(F1033),F1033="ID"),"",LOOKUP(F1033,Arkusz1!$A$2:$A$31,Arkusz1!$B$2:$B$31))</f>
        <v>Minor</v>
      </c>
    </row>
    <row r="1034" spans="1:8">
      <c r="A1034" s="40"/>
      <c r="B1034" s="21"/>
      <c r="C1034" s="11"/>
      <c r="D1034" s="135"/>
      <c r="E1034" s="136"/>
      <c r="F1034" s="34" t="s">
        <v>79</v>
      </c>
      <c r="G1034" s="69" t="s">
        <v>565</v>
      </c>
      <c r="H1034" s="80" t="str">
        <f>IF(OR(ISBLANK(F1034),F1034="ID"),"",LOOKUP(F1034,Arkusz1!$A$2:$A$31,Arkusz1!$B$2:$B$31))</f>
        <v>Medium</v>
      </c>
    </row>
    <row r="1035" spans="1:8" ht="21">
      <c r="A1035" s="42"/>
      <c r="B1035" s="16"/>
      <c r="C1035" s="7"/>
      <c r="D1035" s="151"/>
      <c r="E1035" s="158"/>
      <c r="F1035" s="34" t="s">
        <v>67</v>
      </c>
      <c r="G1035" s="69" t="s">
        <v>569</v>
      </c>
      <c r="H1035" s="80" t="str">
        <f>IF(OR(ISBLANK(F1035),F1035="ID"),"",LOOKUP(F1035,Arkusz1!$A$2:$A$31,Arkusz1!$B$2:$B$31))</f>
        <v>Medium</v>
      </c>
    </row>
    <row r="1036" spans="1:8">
      <c r="A1036" s="37" t="s">
        <v>49</v>
      </c>
      <c r="B1036" s="17" t="s">
        <v>31</v>
      </c>
      <c r="C1036" s="1" t="s">
        <v>13</v>
      </c>
      <c r="D1036" s="154"/>
      <c r="E1036" s="156"/>
      <c r="F1036" s="87"/>
      <c r="G1036" s="9"/>
      <c r="H1036" s="88" t="str">
        <f>IF(OR(ISBLANK(F1036),F1036="ID"),"",LOOKUP(F1036,Arkusz1!$A$2:$A$31,Arkusz1!$B$2:$B$31))</f>
        <v/>
      </c>
    </row>
    <row r="1037" spans="1:8" ht="11.25" thickBot="1">
      <c r="A1037" s="38" t="s">
        <v>50</v>
      </c>
      <c r="B1037" s="39" t="s">
        <v>51</v>
      </c>
      <c r="C1037" s="169" t="s">
        <v>13</v>
      </c>
      <c r="D1037" s="170" t="s">
        <v>14</v>
      </c>
      <c r="E1037" s="171" t="s">
        <v>52</v>
      </c>
      <c r="F1037" s="96"/>
      <c r="G1037" s="97"/>
      <c r="H1037" s="98" t="str">
        <f>IF(OR(ISBLANK(F1037),F1037="ID"),"",LOOKUP(F1037,Arkusz1!$A$2:$A$31,Arkusz1!$B$2:$B$31))</f>
        <v/>
      </c>
    </row>
    <row r="1038" spans="1:8" ht="12" thickTop="1" thickBot="1">
      <c r="A1038" s="45" t="s">
        <v>20</v>
      </c>
      <c r="B1038" s="46"/>
      <c r="C1038" s="63"/>
      <c r="D1038" s="133"/>
      <c r="E1038" s="63"/>
      <c r="F1038" s="46"/>
      <c r="G1038" s="63"/>
      <c r="H1038" s="53"/>
    </row>
    <row r="1039" spans="1:8" ht="12" thickTop="1" thickBot="1">
      <c r="A1039" s="47" t="s">
        <v>6</v>
      </c>
      <c r="B1039" s="48" t="s">
        <v>22</v>
      </c>
      <c r="C1039" s="140" t="s">
        <v>23</v>
      </c>
      <c r="D1039" s="141"/>
      <c r="E1039" s="141"/>
      <c r="F1039" s="47" t="s">
        <v>8</v>
      </c>
      <c r="G1039" s="64" t="s">
        <v>9</v>
      </c>
      <c r="H1039" s="49" t="s">
        <v>10</v>
      </c>
    </row>
    <row r="1040" spans="1:8" ht="12" thickTop="1" thickBot="1">
      <c r="A1040" s="38" t="s">
        <v>24</v>
      </c>
      <c r="B1040" s="39">
        <v>0</v>
      </c>
      <c r="C1040" s="144" t="s">
        <v>570</v>
      </c>
      <c r="D1040" s="145"/>
      <c r="E1040" s="145"/>
      <c r="F1040" s="35"/>
      <c r="G1040" s="66"/>
      <c r="H1040" s="55" t="str">
        <f>IF(OR(ISBLANK(F1040),F1040="ID"),"",LOOKUP(F1040,Arkusz1!$A$2:$A$31,Arkusz1!$B$2:$B$31))</f>
        <v/>
      </c>
    </row>
    <row r="1041" spans="1:8" ht="11.25" thickTop="1"/>
    <row r="1043" spans="1:8">
      <c r="A1043" s="43" t="s">
        <v>571</v>
      </c>
      <c r="B1043" s="44"/>
      <c r="C1043" s="62"/>
      <c r="D1043" s="61"/>
      <c r="E1043" s="62"/>
      <c r="F1043" s="44"/>
      <c r="G1043" s="62"/>
      <c r="H1043" s="52"/>
    </row>
    <row r="1044" spans="1:8" ht="11.25" thickBot="1">
      <c r="A1044" s="45" t="s">
        <v>2</v>
      </c>
      <c r="B1044" s="46"/>
      <c r="C1044" s="63"/>
      <c r="D1044" s="133"/>
      <c r="E1044" s="63"/>
      <c r="F1044" s="46"/>
      <c r="G1044" s="63"/>
      <c r="H1044" s="53"/>
    </row>
    <row r="1045" spans="1:8" ht="12" thickTop="1" thickBot="1">
      <c r="A1045" s="47" t="s">
        <v>3</v>
      </c>
      <c r="B1045" s="48" t="s">
        <v>4</v>
      </c>
      <c r="C1045" s="64" t="s">
        <v>5</v>
      </c>
      <c r="D1045" s="64" t="s">
        <v>6</v>
      </c>
      <c r="E1045" s="134" t="s">
        <v>7</v>
      </c>
      <c r="F1045" s="47" t="s">
        <v>8</v>
      </c>
      <c r="G1045" s="64" t="s">
        <v>9</v>
      </c>
      <c r="H1045" s="49" t="s">
        <v>10</v>
      </c>
    </row>
    <row r="1046" spans="1:8" ht="21.75" thickTop="1">
      <c r="A1046" s="89" t="s">
        <v>131</v>
      </c>
      <c r="B1046" s="90" t="s">
        <v>132</v>
      </c>
      <c r="C1046" s="159" t="s">
        <v>13</v>
      </c>
      <c r="D1046" s="160" t="s">
        <v>14</v>
      </c>
      <c r="E1046" s="161"/>
      <c r="F1046" s="30" t="s">
        <v>15</v>
      </c>
      <c r="G1046" s="78" t="s">
        <v>292</v>
      </c>
      <c r="H1046" s="79" t="str">
        <f>IF(OR(ISBLANK(F1046),F1046="ID"),"",LOOKUP(F1046,Arkusz1!$A$2:$A$31,Arkusz1!$B$2:$B$31))</f>
        <v>Critical</v>
      </c>
    </row>
    <row r="1047" spans="1:8">
      <c r="A1047" s="37" t="s">
        <v>496</v>
      </c>
      <c r="B1047" s="17" t="s">
        <v>83</v>
      </c>
      <c r="C1047" s="1" t="s">
        <v>13</v>
      </c>
      <c r="D1047" s="154"/>
      <c r="E1047" s="156" t="s">
        <v>84</v>
      </c>
      <c r="F1047" s="34" t="s">
        <v>56</v>
      </c>
      <c r="G1047" s="69" t="s">
        <v>86</v>
      </c>
      <c r="H1047" s="80" t="str">
        <f>IF(OR(ISBLANK(F1047),F1047="ID"),"",LOOKUP(F1047,Arkusz1!$A$2:$A$31,Arkusz1!$B$2:$B$31))</f>
        <v>Medium</v>
      </c>
    </row>
    <row r="1048" spans="1:8">
      <c r="A1048" s="37" t="s">
        <v>497</v>
      </c>
      <c r="B1048" s="17" t="s">
        <v>31</v>
      </c>
      <c r="C1048" s="1" t="s">
        <v>13</v>
      </c>
      <c r="D1048" s="154"/>
      <c r="E1048" s="156"/>
      <c r="F1048" s="34" t="s">
        <v>79</v>
      </c>
      <c r="G1048" s="69" t="s">
        <v>572</v>
      </c>
      <c r="H1048" s="80" t="str">
        <f>IF(OR(ISBLANK(F1048),F1048="ID"),"",LOOKUP(F1048,Arkusz1!$A$2:$A$31,Arkusz1!$B$2:$B$31))</f>
        <v>Medium</v>
      </c>
    </row>
    <row r="1049" spans="1:8">
      <c r="A1049" s="37" t="s">
        <v>498</v>
      </c>
      <c r="B1049" s="17" t="s">
        <v>140</v>
      </c>
      <c r="C1049" s="1" t="s">
        <v>13</v>
      </c>
      <c r="D1049" s="154"/>
      <c r="E1049" s="156"/>
      <c r="F1049" s="34" t="s">
        <v>79</v>
      </c>
      <c r="G1049" s="69" t="s">
        <v>572</v>
      </c>
      <c r="H1049" s="80" t="str">
        <f>IF(OR(ISBLANK(F1049),F1049="ID"),"",LOOKUP(F1049,Arkusz1!$A$2:$A$31,Arkusz1!$B$2:$B$31))</f>
        <v>Medium</v>
      </c>
    </row>
    <row r="1050" spans="1:8" ht="11.25" thickBot="1">
      <c r="A1050" s="38" t="s">
        <v>4</v>
      </c>
      <c r="B1050" s="39" t="s">
        <v>140</v>
      </c>
      <c r="C1050" s="169" t="s">
        <v>13</v>
      </c>
      <c r="D1050" s="170" t="s">
        <v>14</v>
      </c>
      <c r="E1050" s="171">
        <v>0</v>
      </c>
      <c r="F1050" s="35" t="s">
        <v>79</v>
      </c>
      <c r="G1050" s="66" t="s">
        <v>573</v>
      </c>
      <c r="H1050" s="55" t="str">
        <f>IF(OR(ISBLANK(F1050),F1050="ID"),"",LOOKUP(F1050,Arkusz1!$A$2:$A$31,Arkusz1!$B$2:$B$31))</f>
        <v>Medium</v>
      </c>
    </row>
    <row r="1051" spans="1:8" ht="12" thickTop="1" thickBot="1">
      <c r="A1051" s="45" t="s">
        <v>20</v>
      </c>
      <c r="B1051" s="46"/>
      <c r="C1051" s="63"/>
      <c r="D1051" s="133"/>
      <c r="E1051" s="63"/>
      <c r="F1051" s="46"/>
      <c r="G1051" s="63"/>
      <c r="H1051" s="53"/>
    </row>
    <row r="1052" spans="1:8" ht="12" thickTop="1" thickBot="1">
      <c r="A1052" s="47" t="s">
        <v>6</v>
      </c>
      <c r="B1052" s="48" t="s">
        <v>22</v>
      </c>
      <c r="C1052" s="140" t="s">
        <v>23</v>
      </c>
      <c r="D1052" s="141"/>
      <c r="E1052" s="141"/>
      <c r="F1052" s="47" t="s">
        <v>8</v>
      </c>
      <c r="G1052" s="64" t="s">
        <v>9</v>
      </c>
      <c r="H1052" s="49" t="s">
        <v>10</v>
      </c>
    </row>
    <row r="1053" spans="1:8" ht="12" thickTop="1" thickBot="1">
      <c r="A1053" s="38" t="s">
        <v>24</v>
      </c>
      <c r="B1053" s="39">
        <v>1</v>
      </c>
      <c r="C1053" s="144" t="s">
        <v>574</v>
      </c>
      <c r="D1053" s="145"/>
      <c r="E1053" s="145"/>
      <c r="F1053" s="35"/>
      <c r="G1053" s="66"/>
      <c r="H1053" s="55" t="str">
        <f>IF(OR(ISBLANK(F1053),F1053="ID"),"",LOOKUP(F1053,Arkusz1!$A$2:$A$31,Arkusz1!$B$2:$B$31))</f>
        <v/>
      </c>
    </row>
    <row r="1054" spans="1:8" ht="11.25" thickTop="1"/>
    <row r="1056" spans="1:8">
      <c r="A1056" s="43" t="s">
        <v>575</v>
      </c>
      <c r="B1056" s="44"/>
      <c r="C1056" s="62"/>
      <c r="D1056" s="61"/>
      <c r="E1056" s="62"/>
      <c r="F1056" s="44"/>
      <c r="G1056" s="62"/>
      <c r="H1056" s="52"/>
    </row>
    <row r="1057" spans="1:8" ht="11.25" thickBot="1">
      <c r="A1057" s="45" t="s">
        <v>2</v>
      </c>
      <c r="B1057" s="46"/>
      <c r="C1057" s="63"/>
      <c r="D1057" s="133"/>
      <c r="E1057" s="63"/>
      <c r="F1057" s="46"/>
      <c r="G1057" s="63"/>
      <c r="H1057" s="53"/>
    </row>
    <row r="1058" spans="1:8" ht="12" thickTop="1" thickBot="1">
      <c r="A1058" s="47" t="s">
        <v>3</v>
      </c>
      <c r="B1058" s="48" t="s">
        <v>4</v>
      </c>
      <c r="C1058" s="64" t="s">
        <v>5</v>
      </c>
      <c r="D1058" s="64" t="s">
        <v>6</v>
      </c>
      <c r="E1058" s="134" t="s">
        <v>7</v>
      </c>
      <c r="F1058" s="47" t="s">
        <v>8</v>
      </c>
      <c r="G1058" s="64" t="s">
        <v>9</v>
      </c>
      <c r="H1058" s="49" t="s">
        <v>10</v>
      </c>
    </row>
    <row r="1059" spans="1:8" ht="21.75" thickTop="1">
      <c r="A1059" s="89" t="s">
        <v>131</v>
      </c>
      <c r="B1059" s="90" t="s">
        <v>132</v>
      </c>
      <c r="C1059" s="159" t="s">
        <v>13</v>
      </c>
      <c r="D1059" s="160" t="s">
        <v>14</v>
      </c>
      <c r="E1059" s="161"/>
      <c r="F1059" s="30" t="s">
        <v>15</v>
      </c>
      <c r="G1059" s="78" t="s">
        <v>576</v>
      </c>
      <c r="H1059" s="79" t="str">
        <f>IF(OR(ISBLANK(F1059),F1059="ID"),"",LOOKUP(F1059,Arkusz1!$A$2:$A$31,Arkusz1!$B$2:$B$31))</f>
        <v>Critical</v>
      </c>
    </row>
    <row r="1060" spans="1:8" ht="21">
      <c r="A1060" s="31" t="s">
        <v>30</v>
      </c>
      <c r="B1060" s="15" t="s">
        <v>127</v>
      </c>
      <c r="C1060" s="6" t="s">
        <v>13</v>
      </c>
      <c r="D1060" s="153"/>
      <c r="E1060" s="157"/>
      <c r="F1060" s="34" t="s">
        <v>15</v>
      </c>
      <c r="G1060" s="69" t="s">
        <v>283</v>
      </c>
      <c r="H1060" s="80" t="str">
        <f>IF(OR(ISBLANK(F1060),F1060="ID"),"",LOOKUP(F1060,Arkusz1!$A$2:$A$31,Arkusz1!$B$2:$B$31))</f>
        <v>Critical</v>
      </c>
    </row>
    <row r="1061" spans="1:8">
      <c r="A1061" s="42"/>
      <c r="B1061" s="16"/>
      <c r="C1061" s="7"/>
      <c r="D1061" s="151"/>
      <c r="E1061" s="158"/>
      <c r="F1061" s="34" t="s">
        <v>128</v>
      </c>
      <c r="G1061" s="69" t="s">
        <v>420</v>
      </c>
      <c r="H1061" s="80" t="str">
        <f>IF(OR(ISBLANK(F1061),F1061="ID"),"",LOOKUP(F1061,Arkusz1!$A$2:$A$31,Arkusz1!$B$2:$B$31))</f>
        <v>Major</v>
      </c>
    </row>
    <row r="1062" spans="1:8">
      <c r="A1062" s="37" t="s">
        <v>421</v>
      </c>
      <c r="B1062" s="17" t="s">
        <v>127</v>
      </c>
      <c r="C1062" s="1" t="s">
        <v>13</v>
      </c>
      <c r="D1062" s="154"/>
      <c r="E1062" s="156"/>
      <c r="F1062" s="87"/>
      <c r="G1062" s="9"/>
      <c r="H1062" s="88" t="str">
        <f>IF(OR(ISBLANK(F1062),F1062="ID"),"",LOOKUP(F1062,Arkusz1!$A$2:$A$31,Arkusz1!$B$2:$B$31))</f>
        <v/>
      </c>
    </row>
    <row r="1063" spans="1:8">
      <c r="A1063" s="37" t="s">
        <v>285</v>
      </c>
      <c r="B1063" s="17" t="s">
        <v>51</v>
      </c>
      <c r="C1063" s="1" t="s">
        <v>13</v>
      </c>
      <c r="D1063" s="154" t="s">
        <v>14</v>
      </c>
      <c r="E1063" s="156" t="s">
        <v>52</v>
      </c>
      <c r="F1063" s="34" t="s">
        <v>56</v>
      </c>
      <c r="G1063" s="69" t="s">
        <v>57</v>
      </c>
      <c r="H1063" s="80" t="str">
        <f>IF(OR(ISBLANK(F1063),F1063="ID"),"",LOOKUP(F1063,Arkusz1!$A$2:$A$31,Arkusz1!$B$2:$B$31))</f>
        <v>Medium</v>
      </c>
    </row>
    <row r="1064" spans="1:8">
      <c r="A1064" s="37" t="s">
        <v>577</v>
      </c>
      <c r="B1064" s="17" t="s">
        <v>423</v>
      </c>
      <c r="C1064" s="1" t="s">
        <v>13</v>
      </c>
      <c r="D1064" s="154"/>
      <c r="E1064" s="156"/>
      <c r="F1064" s="87"/>
      <c r="G1064" s="9"/>
      <c r="H1064" s="88" t="str">
        <f>IF(OR(ISBLANK(F1064),F1064="ID"),"",LOOKUP(F1064,Arkusz1!$A$2:$A$31,Arkusz1!$B$2:$B$31))</f>
        <v/>
      </c>
    </row>
    <row r="1065" spans="1:8">
      <c r="A1065" s="37" t="s">
        <v>315</v>
      </c>
      <c r="B1065" s="17" t="s">
        <v>424</v>
      </c>
      <c r="C1065" s="1" t="s">
        <v>13</v>
      </c>
      <c r="D1065" s="154"/>
      <c r="E1065" s="156"/>
      <c r="F1065" s="87"/>
      <c r="G1065" s="9"/>
      <c r="H1065" s="88" t="str">
        <f>IF(OR(ISBLANK(F1065),F1065="ID"),"",LOOKUP(F1065,Arkusz1!$A$2:$A$31,Arkusz1!$B$2:$B$31))</f>
        <v/>
      </c>
    </row>
    <row r="1066" spans="1:8">
      <c r="A1066" s="37" t="s">
        <v>415</v>
      </c>
      <c r="B1066" s="17" t="s">
        <v>90</v>
      </c>
      <c r="C1066" s="1" t="s">
        <v>13</v>
      </c>
      <c r="D1066" s="154"/>
      <c r="E1066" s="156" t="s">
        <v>91</v>
      </c>
      <c r="F1066" s="87"/>
      <c r="G1066" s="9"/>
      <c r="H1066" s="88" t="str">
        <f>IF(OR(ISBLANK(F1066),F1066="ID"),"",LOOKUP(F1066,Arkusz1!$A$2:$A$31,Arkusz1!$B$2:$B$31))</f>
        <v/>
      </c>
    </row>
    <row r="1067" spans="1:8">
      <c r="A1067" s="37" t="s">
        <v>414</v>
      </c>
      <c r="B1067" s="17" t="s">
        <v>90</v>
      </c>
      <c r="C1067" s="1" t="s">
        <v>13</v>
      </c>
      <c r="D1067" s="154"/>
      <c r="E1067" s="156" t="s">
        <v>91</v>
      </c>
      <c r="F1067" s="87"/>
      <c r="G1067" s="9"/>
      <c r="H1067" s="88" t="str">
        <f>IF(OR(ISBLANK(F1067),F1067="ID"),"",LOOKUP(F1067,Arkusz1!$A$2:$A$31,Arkusz1!$B$2:$B$31))</f>
        <v/>
      </c>
    </row>
    <row r="1068" spans="1:8" ht="11.25" thickBot="1">
      <c r="A1068" s="38" t="s">
        <v>425</v>
      </c>
      <c r="B1068" s="39" t="s">
        <v>90</v>
      </c>
      <c r="C1068" s="169" t="s">
        <v>13</v>
      </c>
      <c r="D1068" s="170"/>
      <c r="E1068" s="171" t="s">
        <v>91</v>
      </c>
      <c r="F1068" s="96"/>
      <c r="G1068" s="97"/>
      <c r="H1068" s="98" t="str">
        <f>IF(OR(ISBLANK(F1068),F1068="ID"),"",LOOKUP(F1068,Arkusz1!$A$2:$A$31,Arkusz1!$B$2:$B$31))</f>
        <v/>
      </c>
    </row>
    <row r="1069" spans="1:8" ht="12" thickTop="1" thickBot="1">
      <c r="A1069" s="45" t="s">
        <v>20</v>
      </c>
      <c r="B1069" s="46"/>
      <c r="C1069" s="63"/>
      <c r="D1069" s="133"/>
      <c r="E1069" s="63"/>
      <c r="F1069" s="46"/>
      <c r="G1069" s="63"/>
      <c r="H1069" s="53"/>
    </row>
    <row r="1070" spans="1:8" ht="12" thickTop="1" thickBot="1">
      <c r="A1070" s="47" t="s">
        <v>6</v>
      </c>
      <c r="B1070" s="48" t="s">
        <v>22</v>
      </c>
      <c r="C1070" s="140" t="s">
        <v>23</v>
      </c>
      <c r="D1070" s="141"/>
      <c r="E1070" s="141"/>
      <c r="F1070" s="47" t="s">
        <v>8</v>
      </c>
      <c r="G1070" s="64" t="s">
        <v>9</v>
      </c>
      <c r="H1070" s="49" t="s">
        <v>10</v>
      </c>
    </row>
    <row r="1071" spans="1:8" ht="12" thickTop="1">
      <c r="A1071" s="89" t="s">
        <v>24</v>
      </c>
      <c r="B1071" s="90">
        <v>0</v>
      </c>
      <c r="C1071" s="172" t="s">
        <v>429</v>
      </c>
      <c r="D1071" s="177"/>
      <c r="E1071" s="178"/>
      <c r="F1071" s="91"/>
      <c r="G1071" s="92"/>
      <c r="H1071" s="93" t="str">
        <f>IF(OR(ISBLANK(F1071),F1071="ID"),"",LOOKUP(F1071,Arkusz1!$A$2:$A$31,Arkusz1!$B$2:$B$31))</f>
        <v/>
      </c>
    </row>
    <row r="1072" spans="1:8" ht="12" thickBot="1">
      <c r="A1072" s="38" t="s">
        <v>578</v>
      </c>
      <c r="B1072" s="39">
        <v>1</v>
      </c>
      <c r="C1072" s="144" t="s">
        <v>131</v>
      </c>
      <c r="D1072" s="179"/>
      <c r="E1072" s="180"/>
      <c r="F1072" s="96"/>
      <c r="G1072" s="97"/>
      <c r="H1072" s="98" t="str">
        <f>IF(OR(ISBLANK(F1072),F1072="ID"),"",LOOKUP(F1072,Arkusz1!$A$2:$A$31,Arkusz1!$B$2:$B$31))</f>
        <v/>
      </c>
    </row>
    <row r="1073" spans="1:8" ht="11.25" thickTop="1"/>
    <row r="1075" spans="1:8">
      <c r="A1075" s="43" t="s">
        <v>579</v>
      </c>
      <c r="B1075" s="44"/>
      <c r="C1075" s="62"/>
      <c r="D1075" s="61"/>
      <c r="E1075" s="62"/>
      <c r="F1075" s="44"/>
      <c r="G1075" s="62"/>
      <c r="H1075" s="52"/>
    </row>
    <row r="1076" spans="1:8" ht="11.25" thickBot="1">
      <c r="A1076" s="45" t="s">
        <v>2</v>
      </c>
      <c r="B1076" s="46"/>
      <c r="C1076" s="63"/>
      <c r="D1076" s="133"/>
      <c r="E1076" s="63"/>
      <c r="F1076" s="46"/>
      <c r="G1076" s="63"/>
      <c r="H1076" s="53"/>
    </row>
    <row r="1077" spans="1:8" ht="12" thickTop="1" thickBot="1">
      <c r="A1077" s="47" t="s">
        <v>3</v>
      </c>
      <c r="B1077" s="48" t="s">
        <v>4</v>
      </c>
      <c r="C1077" s="64" t="s">
        <v>5</v>
      </c>
      <c r="D1077" s="64" t="s">
        <v>6</v>
      </c>
      <c r="E1077" s="134" t="s">
        <v>7</v>
      </c>
      <c r="F1077" s="47" t="s">
        <v>8</v>
      </c>
      <c r="G1077" s="64" t="s">
        <v>9</v>
      </c>
      <c r="H1077" s="49" t="s">
        <v>10</v>
      </c>
    </row>
    <row r="1078" spans="1:8" ht="11.25" thickTop="1">
      <c r="A1078" s="89" t="s">
        <v>131</v>
      </c>
      <c r="B1078" s="90" t="s">
        <v>132</v>
      </c>
      <c r="C1078" s="159" t="s">
        <v>13</v>
      </c>
      <c r="D1078" s="160"/>
      <c r="E1078" s="161"/>
      <c r="F1078" s="91"/>
      <c r="G1078" s="92"/>
      <c r="H1078" s="93" t="str">
        <f>IF(OR(ISBLANK(F1078),F1078="ID"),"",LOOKUP(F1078,Arkusz1!$A$2:$A$31,Arkusz1!$B$2:$B$31))</f>
        <v/>
      </c>
    </row>
    <row r="1079" spans="1:8">
      <c r="A1079" s="37" t="s">
        <v>30</v>
      </c>
      <c r="B1079" s="17" t="s">
        <v>127</v>
      </c>
      <c r="C1079" s="1" t="s">
        <v>13</v>
      </c>
      <c r="D1079" s="154"/>
      <c r="E1079" s="156"/>
      <c r="F1079" s="34" t="s">
        <v>128</v>
      </c>
      <c r="G1079" s="69" t="s">
        <v>249</v>
      </c>
      <c r="H1079" s="80" t="str">
        <f>IF(OR(ISBLANK(F1079),F1079="ID"),"",LOOKUP(F1079,Arkusz1!$A$2:$A$31,Arkusz1!$B$2:$B$31))</f>
        <v>Major</v>
      </c>
    </row>
    <row r="1080" spans="1:8" ht="21">
      <c r="A1080" s="37" t="s">
        <v>421</v>
      </c>
      <c r="B1080" s="17" t="s">
        <v>127</v>
      </c>
      <c r="C1080" s="1" t="s">
        <v>13</v>
      </c>
      <c r="D1080" s="154"/>
      <c r="E1080" s="156"/>
      <c r="F1080" s="34" t="s">
        <v>67</v>
      </c>
      <c r="G1080" s="69" t="s">
        <v>580</v>
      </c>
      <c r="H1080" s="80" t="str">
        <f>IF(OR(ISBLANK(F1080),F1080="ID"),"",LOOKUP(F1080,Arkusz1!$A$2:$A$31,Arkusz1!$B$2:$B$31))</f>
        <v>Medium</v>
      </c>
    </row>
    <row r="1081" spans="1:8">
      <c r="A1081" s="37" t="s">
        <v>285</v>
      </c>
      <c r="B1081" s="17" t="s">
        <v>51</v>
      </c>
      <c r="C1081" s="1" t="s">
        <v>13</v>
      </c>
      <c r="D1081" s="154"/>
      <c r="E1081" s="156" t="s">
        <v>52</v>
      </c>
      <c r="F1081" s="34" t="s">
        <v>56</v>
      </c>
      <c r="G1081" s="69" t="s">
        <v>86</v>
      </c>
      <c r="H1081" s="80" t="str">
        <f>IF(OR(ISBLANK(F1081),F1081="ID"),"",LOOKUP(F1081,Arkusz1!$A$2:$A$31,Arkusz1!$B$2:$B$31))</f>
        <v>Medium</v>
      </c>
    </row>
    <row r="1082" spans="1:8">
      <c r="A1082" s="37" t="s">
        <v>577</v>
      </c>
      <c r="B1082" s="17" t="s">
        <v>423</v>
      </c>
      <c r="C1082" s="1" t="s">
        <v>13</v>
      </c>
      <c r="D1082" s="154"/>
      <c r="E1082" s="156"/>
      <c r="F1082" s="87"/>
      <c r="G1082" s="9"/>
      <c r="H1082" s="88" t="str">
        <f>IF(OR(ISBLANK(F1082),F1082="ID"),"",LOOKUP(F1082,Arkusz1!$A$2:$A$31,Arkusz1!$B$2:$B$31))</f>
        <v/>
      </c>
    </row>
    <row r="1083" spans="1:8" ht="21">
      <c r="A1083" s="37" t="s">
        <v>315</v>
      </c>
      <c r="B1083" s="17" t="s">
        <v>424</v>
      </c>
      <c r="C1083" s="1" t="s">
        <v>13</v>
      </c>
      <c r="D1083" s="154"/>
      <c r="E1083" s="156"/>
      <c r="F1083" s="34" t="s">
        <v>67</v>
      </c>
      <c r="G1083" s="69" t="s">
        <v>581</v>
      </c>
      <c r="H1083" s="80" t="str">
        <f>IF(OR(ISBLANK(F1083),F1083="ID"),"",LOOKUP(F1083,Arkusz1!$A$2:$A$31,Arkusz1!$B$2:$B$31))</f>
        <v>Medium</v>
      </c>
    </row>
    <row r="1084" spans="1:8">
      <c r="A1084" s="37" t="s">
        <v>415</v>
      </c>
      <c r="B1084" s="17" t="s">
        <v>90</v>
      </c>
      <c r="C1084" s="1" t="s">
        <v>13</v>
      </c>
      <c r="D1084" s="154"/>
      <c r="E1084" s="156" t="s">
        <v>91</v>
      </c>
      <c r="F1084" s="87"/>
      <c r="G1084" s="9"/>
      <c r="H1084" s="88" t="str">
        <f>IF(OR(ISBLANK(F1084),F1084="ID"),"",LOOKUP(F1084,Arkusz1!$A$2:$A$31,Arkusz1!$B$2:$B$31))</f>
        <v/>
      </c>
    </row>
    <row r="1085" spans="1:8">
      <c r="A1085" s="37" t="s">
        <v>414</v>
      </c>
      <c r="B1085" s="17" t="s">
        <v>90</v>
      </c>
      <c r="C1085" s="1" t="s">
        <v>13</v>
      </c>
      <c r="D1085" s="154"/>
      <c r="E1085" s="156" t="s">
        <v>91</v>
      </c>
      <c r="F1085" s="87"/>
      <c r="G1085" s="9"/>
      <c r="H1085" s="88" t="str">
        <f>IF(OR(ISBLANK(F1085),F1085="ID"),"",LOOKUP(F1085,Arkusz1!$A$2:$A$31,Arkusz1!$B$2:$B$31))</f>
        <v/>
      </c>
    </row>
    <row r="1086" spans="1:8">
      <c r="A1086" s="37" t="s">
        <v>425</v>
      </c>
      <c r="B1086" s="17" t="s">
        <v>90</v>
      </c>
      <c r="C1086" s="1" t="s">
        <v>13</v>
      </c>
      <c r="D1086" s="154"/>
      <c r="E1086" s="156" t="s">
        <v>91</v>
      </c>
      <c r="F1086" s="87"/>
      <c r="G1086" s="9"/>
      <c r="H1086" s="88" t="str">
        <f>IF(OR(ISBLANK(F1086),F1086="ID"),"",LOOKUP(F1086,Arkusz1!$A$2:$A$31,Arkusz1!$B$2:$B$31))</f>
        <v/>
      </c>
    </row>
    <row r="1087" spans="1:8">
      <c r="A1087" s="37" t="s">
        <v>433</v>
      </c>
      <c r="B1087" s="17" t="s">
        <v>95</v>
      </c>
      <c r="C1087" s="1" t="s">
        <v>13</v>
      </c>
      <c r="D1087" s="154"/>
      <c r="E1087" s="156" t="s">
        <v>96</v>
      </c>
      <c r="F1087" s="87"/>
      <c r="G1087" s="9"/>
      <c r="H1087" s="88" t="str">
        <f>IF(OR(ISBLANK(F1087),F1087="ID"),"",LOOKUP(F1087,Arkusz1!$A$2:$A$31,Arkusz1!$B$2:$B$31))</f>
        <v/>
      </c>
    </row>
    <row r="1088" spans="1:8" ht="11.25" thickBot="1">
      <c r="A1088" s="38" t="s">
        <v>8</v>
      </c>
      <c r="B1088" s="39" t="s">
        <v>127</v>
      </c>
      <c r="C1088" s="169" t="s">
        <v>13</v>
      </c>
      <c r="D1088" s="170"/>
      <c r="E1088" s="171"/>
      <c r="F1088" s="96"/>
      <c r="G1088" s="97"/>
      <c r="H1088" s="98" t="str">
        <f>IF(OR(ISBLANK(F1088),F1088="ID"),"",LOOKUP(F1088,Arkusz1!$A$2:$A$31,Arkusz1!$B$2:$B$31))</f>
        <v/>
      </c>
    </row>
    <row r="1089" spans="1:8" ht="11.25" thickTop="1">
      <c r="A1089" s="45" t="s">
        <v>20</v>
      </c>
      <c r="B1089" s="46"/>
      <c r="C1089" s="63"/>
      <c r="D1089" s="133"/>
      <c r="E1089" s="63"/>
      <c r="F1089" s="46"/>
      <c r="G1089" s="63"/>
      <c r="H1089" s="53"/>
    </row>
    <row r="1092" spans="1:8">
      <c r="A1092" s="43" t="s">
        <v>582</v>
      </c>
      <c r="B1092" s="44"/>
      <c r="C1092" s="62"/>
      <c r="D1092" s="61"/>
      <c r="E1092" s="62"/>
      <c r="F1092" s="44"/>
      <c r="G1092" s="62"/>
      <c r="H1092" s="52"/>
    </row>
    <row r="1093" spans="1:8" ht="11.25" thickBot="1">
      <c r="A1093" s="45" t="s">
        <v>2</v>
      </c>
      <c r="B1093" s="46"/>
      <c r="C1093" s="63"/>
      <c r="D1093" s="133"/>
      <c r="E1093" s="63"/>
      <c r="F1093" s="46"/>
      <c r="G1093" s="63"/>
      <c r="H1093" s="53"/>
    </row>
    <row r="1094" spans="1:8" ht="12" thickTop="1" thickBot="1">
      <c r="A1094" s="47" t="s">
        <v>3</v>
      </c>
      <c r="B1094" s="48" t="s">
        <v>4</v>
      </c>
      <c r="C1094" s="64" t="s">
        <v>5</v>
      </c>
      <c r="D1094" s="64" t="s">
        <v>6</v>
      </c>
      <c r="E1094" s="134" t="s">
        <v>7</v>
      </c>
      <c r="F1094" s="47" t="s">
        <v>8</v>
      </c>
      <c r="G1094" s="64" t="s">
        <v>9</v>
      </c>
      <c r="H1094" s="49" t="s">
        <v>10</v>
      </c>
    </row>
    <row r="1095" spans="1:8" ht="21.75" thickTop="1">
      <c r="A1095" s="89" t="s">
        <v>131</v>
      </c>
      <c r="B1095" s="90" t="s">
        <v>132</v>
      </c>
      <c r="C1095" s="159" t="s">
        <v>13</v>
      </c>
      <c r="D1095" s="160" t="s">
        <v>14</v>
      </c>
      <c r="E1095" s="161"/>
      <c r="F1095" s="30" t="s">
        <v>15</v>
      </c>
      <c r="G1095" s="78" t="s">
        <v>292</v>
      </c>
      <c r="H1095" s="79" t="str">
        <f>IF(OR(ISBLANK(F1095),F1095="ID"),"",LOOKUP(F1095,Arkusz1!$A$2:$A$31,Arkusz1!$B$2:$B$31))</f>
        <v>Critical</v>
      </c>
    </row>
    <row r="1096" spans="1:8" ht="21">
      <c r="A1096" s="31" t="s">
        <v>30</v>
      </c>
      <c r="B1096" s="15" t="s">
        <v>152</v>
      </c>
      <c r="C1096" s="6" t="s">
        <v>13</v>
      </c>
      <c r="D1096" s="153"/>
      <c r="E1096" s="157"/>
      <c r="F1096" s="34" t="s">
        <v>15</v>
      </c>
      <c r="G1096" s="69" t="s">
        <v>283</v>
      </c>
      <c r="H1096" s="80" t="str">
        <f>IF(OR(ISBLANK(F1096),F1096="ID"),"",LOOKUP(F1096,Arkusz1!$A$2:$A$31,Arkusz1!$B$2:$B$31))</f>
        <v>Critical</v>
      </c>
    </row>
    <row r="1097" spans="1:8">
      <c r="A1097" s="42"/>
      <c r="B1097" s="16"/>
      <c r="C1097" s="7"/>
      <c r="D1097" s="151"/>
      <c r="E1097" s="158"/>
      <c r="F1097" s="34" t="s">
        <v>128</v>
      </c>
      <c r="G1097" s="69" t="s">
        <v>420</v>
      </c>
      <c r="H1097" s="80" t="str">
        <f>IF(OR(ISBLANK(F1097),F1097="ID"),"",LOOKUP(F1097,Arkusz1!$A$2:$A$31,Arkusz1!$B$2:$B$31))</f>
        <v>Major</v>
      </c>
    </row>
    <row r="1098" spans="1:8">
      <c r="A1098" s="37" t="s">
        <v>433</v>
      </c>
      <c r="B1098" s="17" t="s">
        <v>51</v>
      </c>
      <c r="C1098" s="1" t="s">
        <v>13</v>
      </c>
      <c r="D1098" s="154" t="s">
        <v>14</v>
      </c>
      <c r="E1098" s="156" t="s">
        <v>52</v>
      </c>
      <c r="F1098" s="34" t="s">
        <v>56</v>
      </c>
      <c r="G1098" s="69" t="s">
        <v>86</v>
      </c>
      <c r="H1098" s="80" t="str">
        <f>IF(OR(ISBLANK(F1098),F1098="ID"),"",LOOKUP(F1098,Arkusz1!$A$2:$A$31,Arkusz1!$B$2:$B$31))</f>
        <v>Medium</v>
      </c>
    </row>
    <row r="1099" spans="1:8">
      <c r="A1099" s="37" t="s">
        <v>583</v>
      </c>
      <c r="B1099" s="17" t="s">
        <v>423</v>
      </c>
      <c r="C1099" s="1" t="s">
        <v>13</v>
      </c>
      <c r="D1099" s="154"/>
      <c r="E1099" s="156"/>
      <c r="F1099" s="87"/>
      <c r="G1099" s="9"/>
      <c r="H1099" s="88" t="str">
        <f>IF(OR(ISBLANK(F1099),F1099="ID"),"",LOOKUP(F1099,Arkusz1!$A$2:$A$31,Arkusz1!$B$2:$B$31))</f>
        <v/>
      </c>
    </row>
    <row r="1100" spans="1:8">
      <c r="A1100" s="37" t="s">
        <v>584</v>
      </c>
      <c r="B1100" s="17" t="s">
        <v>424</v>
      </c>
      <c r="C1100" s="1" t="s">
        <v>13</v>
      </c>
      <c r="D1100" s="154"/>
      <c r="E1100" s="156"/>
      <c r="F1100" s="87"/>
      <c r="G1100" s="9"/>
      <c r="H1100" s="88" t="str">
        <f>IF(OR(ISBLANK(F1100),F1100="ID"),"",LOOKUP(F1100,Arkusz1!$A$2:$A$31,Arkusz1!$B$2:$B$31))</f>
        <v/>
      </c>
    </row>
    <row r="1101" spans="1:8" ht="11.25" thickBot="1">
      <c r="A1101" s="38" t="s">
        <v>4</v>
      </c>
      <c r="B1101" s="39" t="s">
        <v>140</v>
      </c>
      <c r="C1101" s="169" t="s">
        <v>13</v>
      </c>
      <c r="D1101" s="170" t="s">
        <v>14</v>
      </c>
      <c r="E1101" s="171"/>
      <c r="F1101" s="35" t="s">
        <v>79</v>
      </c>
      <c r="G1101" s="66" t="s">
        <v>585</v>
      </c>
      <c r="H1101" s="55" t="str">
        <f>IF(OR(ISBLANK(F1101),F1101="ID"),"",LOOKUP(F1101,Arkusz1!$A$2:$A$31,Arkusz1!$B$2:$B$31))</f>
        <v>Medium</v>
      </c>
    </row>
    <row r="1102" spans="1:8" ht="12" thickTop="1" thickBot="1">
      <c r="A1102" s="45" t="s">
        <v>20</v>
      </c>
      <c r="B1102" s="46"/>
      <c r="C1102" s="63"/>
      <c r="D1102" s="133"/>
      <c r="E1102" s="63"/>
      <c r="F1102" s="46"/>
      <c r="G1102" s="63"/>
      <c r="H1102" s="53"/>
    </row>
    <row r="1103" spans="1:8" ht="12" thickTop="1" thickBot="1">
      <c r="A1103" s="47" t="s">
        <v>6</v>
      </c>
      <c r="B1103" s="48" t="s">
        <v>22</v>
      </c>
      <c r="C1103" s="140" t="s">
        <v>23</v>
      </c>
      <c r="D1103" s="141"/>
      <c r="E1103" s="141"/>
      <c r="F1103" s="47" t="s">
        <v>8</v>
      </c>
      <c r="G1103" s="64" t="s">
        <v>9</v>
      </c>
      <c r="H1103" s="49" t="s">
        <v>10</v>
      </c>
    </row>
    <row r="1104" spans="1:8" ht="12" thickTop="1" thickBot="1">
      <c r="A1104" s="38" t="s">
        <v>24</v>
      </c>
      <c r="B1104" s="39">
        <v>0</v>
      </c>
      <c r="C1104" s="144" t="s">
        <v>586</v>
      </c>
      <c r="D1104" s="145"/>
      <c r="E1104" s="145"/>
      <c r="F1104" s="35"/>
      <c r="G1104" s="66"/>
      <c r="H1104" s="55" t="str">
        <f>IF(OR(ISBLANK(F1104),F1104="ID"),"",LOOKUP(F1104,Arkusz1!$A$2:$A$31,Arkusz1!$B$2:$B$31))</f>
        <v/>
      </c>
    </row>
    <row r="1105" spans="1:8" ht="11.25" thickTop="1"/>
    <row r="1107" spans="1:8">
      <c r="A1107" s="43" t="s">
        <v>587</v>
      </c>
      <c r="B1107" s="44" t="s">
        <v>257</v>
      </c>
      <c r="C1107" s="62"/>
      <c r="D1107" s="61"/>
      <c r="E1107" s="62"/>
      <c r="F1107" s="44"/>
      <c r="G1107" s="62"/>
      <c r="H1107" s="52"/>
    </row>
    <row r="1108" spans="1:8" ht="11.25" thickBot="1">
      <c r="A1108" s="45" t="s">
        <v>2</v>
      </c>
      <c r="B1108" s="46"/>
      <c r="C1108" s="63"/>
      <c r="D1108" s="133"/>
      <c r="E1108" s="63"/>
      <c r="F1108" s="46"/>
      <c r="G1108" s="63"/>
      <c r="H1108" s="53"/>
    </row>
    <row r="1109" spans="1:8" ht="12" thickTop="1" thickBot="1">
      <c r="A1109" s="47" t="s">
        <v>3</v>
      </c>
      <c r="B1109" s="48" t="s">
        <v>4</v>
      </c>
      <c r="C1109" s="64" t="s">
        <v>5</v>
      </c>
      <c r="D1109" s="64" t="s">
        <v>6</v>
      </c>
      <c r="E1109" s="134" t="s">
        <v>7</v>
      </c>
      <c r="F1109" s="47" t="s">
        <v>8</v>
      </c>
      <c r="G1109" s="64" t="s">
        <v>9</v>
      </c>
      <c r="H1109" s="49" t="s">
        <v>10</v>
      </c>
    </row>
    <row r="1110" spans="1:8" ht="11.25" thickTop="1">
      <c r="A1110" s="89" t="s">
        <v>131</v>
      </c>
      <c r="B1110" s="90" t="s">
        <v>132</v>
      </c>
      <c r="C1110" s="159" t="s">
        <v>13</v>
      </c>
      <c r="D1110" s="160" t="s">
        <v>14</v>
      </c>
      <c r="E1110" s="161"/>
      <c r="F1110" s="91"/>
      <c r="G1110" s="92"/>
      <c r="H1110" s="93" t="str">
        <f>IF(OR(ISBLANK(F1110),F1110="ID"),"",LOOKUP(F1110,Arkusz1!$A$2:$A$31,Arkusz1!$B$2:$B$31))</f>
        <v/>
      </c>
    </row>
    <row r="1111" spans="1:8">
      <c r="A1111" s="37" t="s">
        <v>30</v>
      </c>
      <c r="B1111" s="17" t="s">
        <v>127</v>
      </c>
      <c r="C1111" s="1" t="s">
        <v>13</v>
      </c>
      <c r="D1111" s="154"/>
      <c r="E1111" s="156"/>
      <c r="F1111" s="34" t="s">
        <v>128</v>
      </c>
      <c r="G1111" s="69" t="s">
        <v>249</v>
      </c>
      <c r="H1111" s="80" t="str">
        <f>IF(OR(ISBLANK(F1111),F1111="ID"),"",LOOKUP(F1111,Arkusz1!$A$2:$A$31,Arkusz1!$B$2:$B$31))</f>
        <v>Major</v>
      </c>
    </row>
    <row r="1112" spans="1:8">
      <c r="A1112" s="37" t="s">
        <v>433</v>
      </c>
      <c r="B1112" s="17" t="s">
        <v>83</v>
      </c>
      <c r="C1112" s="1" t="s">
        <v>13</v>
      </c>
      <c r="D1112" s="154"/>
      <c r="E1112" s="156" t="s">
        <v>84</v>
      </c>
      <c r="F1112" s="34" t="s">
        <v>56</v>
      </c>
      <c r="G1112" s="69" t="s">
        <v>86</v>
      </c>
      <c r="H1112" s="80" t="str">
        <f>IF(OR(ISBLANK(F1112),F1112="ID"),"",LOOKUP(F1112,Arkusz1!$A$2:$A$31,Arkusz1!$B$2:$B$31))</f>
        <v>Medium</v>
      </c>
    </row>
    <row r="1113" spans="1:8">
      <c r="A1113" s="37" t="s">
        <v>577</v>
      </c>
      <c r="B1113" s="17" t="s">
        <v>423</v>
      </c>
      <c r="C1113" s="1" t="s">
        <v>13</v>
      </c>
      <c r="D1113" s="154"/>
      <c r="E1113" s="156"/>
      <c r="F1113" s="87"/>
      <c r="G1113" s="9"/>
      <c r="H1113" s="88" t="str">
        <f>IF(OR(ISBLANK(F1113),F1113="ID"),"",LOOKUP(F1113,Arkusz1!$A$2:$A$31,Arkusz1!$B$2:$B$31))</f>
        <v/>
      </c>
    </row>
    <row r="1114" spans="1:8">
      <c r="A1114" s="37" t="s">
        <v>315</v>
      </c>
      <c r="B1114" s="17" t="s">
        <v>424</v>
      </c>
      <c r="C1114" s="1" t="s">
        <v>13</v>
      </c>
      <c r="D1114" s="154"/>
      <c r="E1114" s="156"/>
      <c r="F1114" s="87"/>
      <c r="G1114" s="9"/>
      <c r="H1114" s="88" t="str">
        <f>IF(OR(ISBLANK(F1114),F1114="ID"),"",LOOKUP(F1114,Arkusz1!$A$2:$A$31,Arkusz1!$B$2:$B$31))</f>
        <v/>
      </c>
    </row>
    <row r="1115" spans="1:8" ht="11.25" thickBot="1">
      <c r="A1115" s="38" t="s">
        <v>8</v>
      </c>
      <c r="B1115" s="39" t="s">
        <v>127</v>
      </c>
      <c r="C1115" s="169" t="s">
        <v>13</v>
      </c>
      <c r="D1115" s="170"/>
      <c r="E1115" s="171"/>
      <c r="F1115" s="96"/>
      <c r="G1115" s="97"/>
      <c r="H1115" s="98" t="str">
        <f>IF(OR(ISBLANK(F1115),F1115="ID"),"",LOOKUP(F1115,Arkusz1!$A$2:$A$31,Arkusz1!$B$2:$B$31))</f>
        <v/>
      </c>
    </row>
    <row r="1116" spans="1:8" ht="12" thickTop="1" thickBot="1">
      <c r="A1116" s="45" t="s">
        <v>20</v>
      </c>
      <c r="B1116" s="46"/>
      <c r="C1116" s="63"/>
      <c r="D1116" s="133"/>
      <c r="E1116" s="63"/>
      <c r="F1116" s="46"/>
      <c r="G1116" s="63"/>
      <c r="H1116" s="53"/>
    </row>
    <row r="1117" spans="1:8" ht="12" thickTop="1" thickBot="1">
      <c r="A1117" s="47" t="s">
        <v>6</v>
      </c>
      <c r="B1117" s="48" t="s">
        <v>22</v>
      </c>
      <c r="C1117" s="140" t="s">
        <v>23</v>
      </c>
      <c r="D1117" s="141"/>
      <c r="E1117" s="141"/>
      <c r="F1117" s="47" t="s">
        <v>8</v>
      </c>
      <c r="G1117" s="64" t="s">
        <v>9</v>
      </c>
      <c r="H1117" s="49" t="s">
        <v>10</v>
      </c>
    </row>
    <row r="1118" spans="1:8" ht="12" thickTop="1" thickBot="1">
      <c r="A1118" s="38" t="s">
        <v>24</v>
      </c>
      <c r="B1118" s="39">
        <v>0</v>
      </c>
      <c r="C1118" s="144" t="s">
        <v>131</v>
      </c>
      <c r="D1118" s="145"/>
      <c r="E1118" s="145"/>
      <c r="F1118" s="35"/>
      <c r="G1118" s="66"/>
      <c r="H1118" s="55" t="str">
        <f>IF(OR(ISBLANK(F1118),F1118="ID"),"",LOOKUP(F1118,Arkusz1!$A$2:$A$31,Arkusz1!$B$2:$B$31))</f>
        <v/>
      </c>
    </row>
    <row r="1119" spans="1:8" ht="11.25" thickTop="1"/>
    <row r="1121" spans="1:8">
      <c r="A1121" s="43" t="s">
        <v>588</v>
      </c>
      <c r="B1121" s="44"/>
      <c r="C1121" s="62"/>
      <c r="D1121" s="61"/>
      <c r="E1121" s="62"/>
      <c r="F1121" s="44"/>
      <c r="G1121" s="62"/>
      <c r="H1121" s="52"/>
    </row>
    <row r="1122" spans="1:8" ht="11.25" thickBot="1">
      <c r="A1122" s="45" t="s">
        <v>2</v>
      </c>
      <c r="B1122" s="46"/>
      <c r="C1122" s="63"/>
      <c r="D1122" s="133"/>
      <c r="E1122" s="63"/>
      <c r="F1122" s="46"/>
      <c r="G1122" s="63"/>
      <c r="H1122" s="53"/>
    </row>
    <row r="1123" spans="1:8" ht="12" thickTop="1" thickBot="1">
      <c r="A1123" s="47" t="s">
        <v>3</v>
      </c>
      <c r="B1123" s="48" t="s">
        <v>4</v>
      </c>
      <c r="C1123" s="64" t="s">
        <v>5</v>
      </c>
      <c r="D1123" s="64" t="s">
        <v>6</v>
      </c>
      <c r="E1123" s="134" t="s">
        <v>7</v>
      </c>
      <c r="F1123" s="47" t="s">
        <v>8</v>
      </c>
      <c r="G1123" s="64" t="s">
        <v>9</v>
      </c>
      <c r="H1123" s="49" t="s">
        <v>10</v>
      </c>
    </row>
    <row r="1124" spans="1:8" ht="21.75" thickTop="1">
      <c r="A1124" s="89" t="s">
        <v>125</v>
      </c>
      <c r="B1124" s="90" t="s">
        <v>441</v>
      </c>
      <c r="C1124" s="159" t="s">
        <v>13</v>
      </c>
      <c r="D1124" s="160" t="s">
        <v>14</v>
      </c>
      <c r="E1124" s="161" t="s">
        <v>61</v>
      </c>
      <c r="F1124" s="91"/>
      <c r="G1124" s="92"/>
      <c r="H1124" s="93" t="str">
        <f>IF(OR(ISBLANK(F1124),F1124="ID"),"",LOOKUP(F1124,Arkusz1!$A$2:$A$31,Arkusz1!$B$2:$B$31))</f>
        <v/>
      </c>
    </row>
    <row r="1125" spans="1:8">
      <c r="A1125" s="31" t="s">
        <v>589</v>
      </c>
      <c r="B1125" s="15" t="s">
        <v>140</v>
      </c>
      <c r="C1125" s="6" t="s">
        <v>13</v>
      </c>
      <c r="D1125" s="153"/>
      <c r="E1125" s="157"/>
      <c r="F1125" s="34" t="s">
        <v>79</v>
      </c>
      <c r="G1125" s="69" t="s">
        <v>590</v>
      </c>
      <c r="H1125" s="80" t="str">
        <f>IF(OR(ISBLANK(F1125),F1125="ID"),"",LOOKUP(F1125,Arkusz1!$A$2:$A$31,Arkusz1!$B$2:$B$31))</f>
        <v>Medium</v>
      </c>
    </row>
    <row r="1126" spans="1:8" ht="21">
      <c r="A1126" s="42"/>
      <c r="B1126" s="16"/>
      <c r="C1126" s="7"/>
      <c r="D1126" s="151"/>
      <c r="E1126" s="158"/>
      <c r="F1126" s="34" t="s">
        <v>67</v>
      </c>
      <c r="G1126" s="69" t="s">
        <v>431</v>
      </c>
      <c r="H1126" s="80" t="str">
        <f>IF(OR(ISBLANK(F1126),F1126="ID"),"",LOOKUP(F1126,Arkusz1!$A$2:$A$31,Arkusz1!$B$2:$B$31))</f>
        <v>Medium</v>
      </c>
    </row>
    <row r="1127" spans="1:8" ht="21">
      <c r="A1127" s="37" t="s">
        <v>131</v>
      </c>
      <c r="B1127" s="17" t="s">
        <v>132</v>
      </c>
      <c r="C1127" s="1" t="s">
        <v>13</v>
      </c>
      <c r="D1127" s="154" t="s">
        <v>325</v>
      </c>
      <c r="E1127" s="156"/>
      <c r="F1127" s="34" t="s">
        <v>67</v>
      </c>
      <c r="G1127" s="69" t="s">
        <v>591</v>
      </c>
      <c r="H1127" s="80" t="str">
        <f>IF(OR(ISBLANK(F1127),F1127="ID"),"",LOOKUP(F1127,Arkusz1!$A$2:$A$31,Arkusz1!$B$2:$B$31))</f>
        <v>Medium</v>
      </c>
    </row>
    <row r="1128" spans="1:8">
      <c r="A1128" s="31" t="s">
        <v>592</v>
      </c>
      <c r="B1128" s="15" t="s">
        <v>530</v>
      </c>
      <c r="C1128" s="6" t="s">
        <v>36</v>
      </c>
      <c r="D1128" s="153"/>
      <c r="E1128" s="157" t="s">
        <v>37</v>
      </c>
      <c r="F1128" s="34" t="s">
        <v>15</v>
      </c>
      <c r="G1128" s="69" t="s">
        <v>593</v>
      </c>
      <c r="H1128" s="80" t="str">
        <f>IF(OR(ISBLANK(F1128),F1128="ID"),"",LOOKUP(F1128,Arkusz1!$A$2:$A$31,Arkusz1!$B$2:$B$31))</f>
        <v>Critical</v>
      </c>
    </row>
    <row r="1129" spans="1:8">
      <c r="A1129" s="42"/>
      <c r="B1129" s="16"/>
      <c r="C1129" s="7"/>
      <c r="D1129" s="151"/>
      <c r="E1129" s="158"/>
      <c r="F1129" s="34" t="s">
        <v>18</v>
      </c>
      <c r="G1129" s="69" t="s">
        <v>594</v>
      </c>
      <c r="H1129" s="80" t="str">
        <f>IF(OR(ISBLANK(F1129),F1129="ID"),"",LOOKUP(F1129,Arkusz1!$A$2:$A$31,Arkusz1!$B$2:$B$31))</f>
        <v>Critical</v>
      </c>
    </row>
    <row r="1130" spans="1:8" ht="21">
      <c r="A1130" s="31" t="s">
        <v>134</v>
      </c>
      <c r="B1130" s="15" t="s">
        <v>35</v>
      </c>
      <c r="C1130" s="6" t="s">
        <v>13</v>
      </c>
      <c r="D1130" s="153"/>
      <c r="E1130" s="157" t="s">
        <v>37</v>
      </c>
      <c r="F1130" s="34" t="s">
        <v>38</v>
      </c>
      <c r="G1130" s="69" t="s">
        <v>39</v>
      </c>
      <c r="H1130" s="80" t="str">
        <f>IF(OR(ISBLANK(F1130),F1130="ID"),"",LOOKUP(F1130,Arkusz1!$A$2:$A$31,Arkusz1!$B$2:$B$31))</f>
        <v>Minor</v>
      </c>
    </row>
    <row r="1131" spans="1:8" ht="21">
      <c r="A1131" s="42"/>
      <c r="B1131" s="16"/>
      <c r="C1131" s="7"/>
      <c r="D1131" s="151"/>
      <c r="E1131" s="158"/>
      <c r="F1131" s="34" t="s">
        <v>67</v>
      </c>
      <c r="G1131" s="69" t="s">
        <v>68</v>
      </c>
      <c r="H1131" s="80" t="str">
        <f>IF(OR(ISBLANK(F1131),F1131="ID"),"",LOOKUP(F1131,Arkusz1!$A$2:$A$31,Arkusz1!$B$2:$B$31))</f>
        <v>Medium</v>
      </c>
    </row>
    <row r="1132" spans="1:8">
      <c r="A1132" s="31" t="s">
        <v>595</v>
      </c>
      <c r="B1132" s="15" t="s">
        <v>530</v>
      </c>
      <c r="C1132" s="6" t="s">
        <v>36</v>
      </c>
      <c r="D1132" s="153"/>
      <c r="E1132" s="157" t="s">
        <v>37</v>
      </c>
      <c r="F1132" s="34" t="s">
        <v>15</v>
      </c>
      <c r="G1132" s="69" t="s">
        <v>593</v>
      </c>
      <c r="H1132" s="80" t="str">
        <f>IF(OR(ISBLANK(F1132),F1132="ID"),"",LOOKUP(F1132,Arkusz1!$A$2:$A$31,Arkusz1!$B$2:$B$31))</f>
        <v>Critical</v>
      </c>
    </row>
    <row r="1133" spans="1:8">
      <c r="A1133" s="42"/>
      <c r="B1133" s="16"/>
      <c r="C1133" s="7"/>
      <c r="D1133" s="151"/>
      <c r="E1133" s="158"/>
      <c r="F1133" s="34" t="s">
        <v>18</v>
      </c>
      <c r="G1133" s="69" t="s">
        <v>594</v>
      </c>
      <c r="H1133" s="80" t="str">
        <f>IF(OR(ISBLANK(F1133),F1133="ID"),"",LOOKUP(F1133,Arkusz1!$A$2:$A$31,Arkusz1!$B$2:$B$31))</f>
        <v>Critical</v>
      </c>
    </row>
    <row r="1134" spans="1:8">
      <c r="A1134" s="31" t="s">
        <v>11</v>
      </c>
      <c r="B1134" s="15" t="s">
        <v>60</v>
      </c>
      <c r="C1134" s="6" t="s">
        <v>13</v>
      </c>
      <c r="D1134" s="153"/>
      <c r="E1134" s="157">
        <v>0</v>
      </c>
      <c r="F1134" s="34" t="s">
        <v>15</v>
      </c>
      <c r="G1134" s="69" t="s">
        <v>596</v>
      </c>
      <c r="H1134" s="80" t="str">
        <f>IF(OR(ISBLANK(F1134),F1134="ID"),"",LOOKUP(F1134,Arkusz1!$A$2:$A$31,Arkusz1!$B$2:$B$31))</f>
        <v>Critical</v>
      </c>
    </row>
    <row r="1135" spans="1:8" ht="21">
      <c r="A1135" s="42"/>
      <c r="B1135" s="16"/>
      <c r="C1135" s="7"/>
      <c r="D1135" s="151"/>
      <c r="E1135" s="158"/>
      <c r="F1135" s="34" t="s">
        <v>18</v>
      </c>
      <c r="G1135" s="69" t="s">
        <v>597</v>
      </c>
      <c r="H1135" s="80" t="str">
        <f>IF(OR(ISBLANK(F1135),F1135="ID"),"",LOOKUP(F1135,Arkusz1!$A$2:$A$31,Arkusz1!$B$2:$B$31))</f>
        <v>Critical</v>
      </c>
    </row>
    <row r="1136" spans="1:8">
      <c r="A1136" s="31" t="s">
        <v>598</v>
      </c>
      <c r="B1136" s="15" t="s">
        <v>530</v>
      </c>
      <c r="C1136" s="6" t="s">
        <v>36</v>
      </c>
      <c r="D1136" s="153"/>
      <c r="E1136" s="157" t="s">
        <v>37</v>
      </c>
      <c r="F1136" s="34" t="s">
        <v>15</v>
      </c>
      <c r="G1136" s="69" t="s">
        <v>593</v>
      </c>
      <c r="H1136" s="80" t="str">
        <f>IF(OR(ISBLANK(F1136),F1136="ID"),"",LOOKUP(F1136,Arkusz1!$A$2:$A$31,Arkusz1!$B$2:$B$31))</f>
        <v>Critical</v>
      </c>
    </row>
    <row r="1137" spans="1:8">
      <c r="A1137" s="42"/>
      <c r="B1137" s="16"/>
      <c r="C1137" s="7"/>
      <c r="D1137" s="151"/>
      <c r="E1137" s="158"/>
      <c r="F1137" s="34" t="s">
        <v>18</v>
      </c>
      <c r="G1137" s="69" t="s">
        <v>594</v>
      </c>
      <c r="H1137" s="80" t="str">
        <f>IF(OR(ISBLANK(F1137),F1137="ID"),"",LOOKUP(F1137,Arkusz1!$A$2:$A$31,Arkusz1!$B$2:$B$31))</f>
        <v>Critical</v>
      </c>
    </row>
    <row r="1138" spans="1:8" ht="21">
      <c r="A1138" s="31" t="s">
        <v>135</v>
      </c>
      <c r="B1138" s="15" t="s">
        <v>35</v>
      </c>
      <c r="C1138" s="6" t="s">
        <v>13</v>
      </c>
      <c r="D1138" s="153"/>
      <c r="E1138" s="157" t="s">
        <v>37</v>
      </c>
      <c r="F1138" s="34" t="s">
        <v>38</v>
      </c>
      <c r="G1138" s="69" t="s">
        <v>39</v>
      </c>
      <c r="H1138" s="80" t="str">
        <f>IF(OR(ISBLANK(F1138),F1138="ID"),"",LOOKUP(F1138,Arkusz1!$A$2:$A$31,Arkusz1!$B$2:$B$31))</f>
        <v>Minor</v>
      </c>
    </row>
    <row r="1139" spans="1:8" ht="21">
      <c r="A1139" s="42"/>
      <c r="B1139" s="16"/>
      <c r="C1139" s="7"/>
      <c r="D1139" s="151"/>
      <c r="E1139" s="158"/>
      <c r="F1139" s="34" t="s">
        <v>67</v>
      </c>
      <c r="G1139" s="69" t="s">
        <v>68</v>
      </c>
      <c r="H1139" s="80" t="str">
        <f>IF(OR(ISBLANK(F1139),F1139="ID"),"",LOOKUP(F1139,Arkusz1!$A$2:$A$31,Arkusz1!$B$2:$B$31))</f>
        <v>Medium</v>
      </c>
    </row>
    <row r="1140" spans="1:8" ht="21">
      <c r="A1140" s="31" t="s">
        <v>137</v>
      </c>
      <c r="B1140" s="15" t="s">
        <v>35</v>
      </c>
      <c r="C1140" s="6" t="s">
        <v>13</v>
      </c>
      <c r="D1140" s="153"/>
      <c r="E1140" s="157" t="s">
        <v>37</v>
      </c>
      <c r="F1140" s="34" t="s">
        <v>38</v>
      </c>
      <c r="G1140" s="69" t="s">
        <v>39</v>
      </c>
      <c r="H1140" s="80" t="str">
        <f>IF(OR(ISBLANK(F1140),F1140="ID"),"",LOOKUP(F1140,Arkusz1!$A$2:$A$31,Arkusz1!$B$2:$B$31))</f>
        <v>Minor</v>
      </c>
    </row>
    <row r="1141" spans="1:8" ht="21">
      <c r="A1141" s="42"/>
      <c r="B1141" s="16"/>
      <c r="C1141" s="7"/>
      <c r="D1141" s="151"/>
      <c r="E1141" s="158"/>
      <c r="F1141" s="34" t="s">
        <v>67</v>
      </c>
      <c r="G1141" s="69" t="s">
        <v>68</v>
      </c>
      <c r="H1141" s="80" t="str">
        <f>IF(OR(ISBLANK(F1141),F1141="ID"),"",LOOKUP(F1141,Arkusz1!$A$2:$A$31,Arkusz1!$B$2:$B$31))</f>
        <v>Medium</v>
      </c>
    </row>
    <row r="1142" spans="1:8">
      <c r="A1142" s="37" t="s">
        <v>599</v>
      </c>
      <c r="B1142" s="17" t="s">
        <v>119</v>
      </c>
      <c r="C1142" s="1" t="s">
        <v>36</v>
      </c>
      <c r="D1142" s="154"/>
      <c r="E1142" s="156" t="s">
        <v>37</v>
      </c>
      <c r="F1142" s="87"/>
      <c r="G1142" s="9"/>
      <c r="H1142" s="88" t="str">
        <f>IF(OR(ISBLANK(F1142),F1142="ID"),"",LOOKUP(F1142,Arkusz1!$A$2:$A$31,Arkusz1!$B$2:$B$31))</f>
        <v/>
      </c>
    </row>
    <row r="1143" spans="1:8">
      <c r="A1143" s="31" t="s">
        <v>600</v>
      </c>
      <c r="B1143" s="15" t="s">
        <v>31</v>
      </c>
      <c r="C1143" s="6" t="s">
        <v>13</v>
      </c>
      <c r="D1143" s="153"/>
      <c r="E1143" s="157"/>
      <c r="F1143" s="34" t="s">
        <v>15</v>
      </c>
      <c r="G1143" s="69" t="s">
        <v>601</v>
      </c>
      <c r="H1143" s="80" t="str">
        <f>IF(OR(ISBLANK(F1143),F1143="ID"),"",LOOKUP(F1143,Arkusz1!$A$2:$A$31,Arkusz1!$B$2:$B$31))</f>
        <v>Critical</v>
      </c>
    </row>
    <row r="1144" spans="1:8" ht="21">
      <c r="A1144" s="40"/>
      <c r="B1144" s="21"/>
      <c r="C1144" s="11"/>
      <c r="D1144" s="135"/>
      <c r="E1144" s="136"/>
      <c r="F1144" s="34" t="s">
        <v>18</v>
      </c>
      <c r="G1144" s="69" t="s">
        <v>602</v>
      </c>
      <c r="H1144" s="80" t="str">
        <f>IF(OR(ISBLANK(F1144),F1144="ID"),"",LOOKUP(F1144,Arkusz1!$A$2:$A$31,Arkusz1!$B$2:$B$31))</f>
        <v>Critical</v>
      </c>
    </row>
    <row r="1145" spans="1:8" ht="21">
      <c r="A1145" s="42"/>
      <c r="B1145" s="16"/>
      <c r="C1145" s="7"/>
      <c r="D1145" s="151"/>
      <c r="E1145" s="158"/>
      <c r="F1145" s="34" t="s">
        <v>67</v>
      </c>
      <c r="G1145" s="69" t="s">
        <v>68</v>
      </c>
      <c r="H1145" s="80" t="str">
        <f>IF(OR(ISBLANK(F1145),F1145="ID"),"",LOOKUP(F1145,Arkusz1!$A$2:$A$31,Arkusz1!$B$2:$B$31))</f>
        <v>Medium</v>
      </c>
    </row>
    <row r="1146" spans="1:8">
      <c r="A1146" s="31" t="s">
        <v>603</v>
      </c>
      <c r="B1146" s="15" t="s">
        <v>530</v>
      </c>
      <c r="C1146" s="6" t="s">
        <v>36</v>
      </c>
      <c r="D1146" s="153"/>
      <c r="E1146" s="157" t="s">
        <v>37</v>
      </c>
      <c r="F1146" s="34" t="s">
        <v>15</v>
      </c>
      <c r="G1146" s="69" t="s">
        <v>593</v>
      </c>
      <c r="H1146" s="80" t="str">
        <f>IF(OR(ISBLANK(F1146),F1146="ID"),"",LOOKUP(F1146,Arkusz1!$A$2:$A$31,Arkusz1!$B$2:$B$31))</f>
        <v>Critical</v>
      </c>
    </row>
    <row r="1147" spans="1:8">
      <c r="A1147" s="42"/>
      <c r="B1147" s="16"/>
      <c r="C1147" s="7"/>
      <c r="D1147" s="151"/>
      <c r="E1147" s="158"/>
      <c r="F1147" s="34" t="s">
        <v>18</v>
      </c>
      <c r="G1147" s="69" t="s">
        <v>594</v>
      </c>
      <c r="H1147" s="80" t="str">
        <f>IF(OR(ISBLANK(F1147),F1147="ID"),"",LOOKUP(F1147,Arkusz1!$A$2:$A$31,Arkusz1!$B$2:$B$31))</f>
        <v>Critical</v>
      </c>
    </row>
    <row r="1148" spans="1:8">
      <c r="A1148" s="31" t="s">
        <v>604</v>
      </c>
      <c r="B1148" s="15" t="s">
        <v>31</v>
      </c>
      <c r="C1148" s="6" t="s">
        <v>36</v>
      </c>
      <c r="D1148" s="153"/>
      <c r="E1148" s="157" t="s">
        <v>37</v>
      </c>
      <c r="F1148" s="34" t="s">
        <v>15</v>
      </c>
      <c r="G1148" s="69" t="s">
        <v>601</v>
      </c>
      <c r="H1148" s="80" t="str">
        <f>IF(OR(ISBLANK(F1148),F1148="ID"),"",LOOKUP(F1148,Arkusz1!$A$2:$A$31,Arkusz1!$B$2:$B$31))</f>
        <v>Critical</v>
      </c>
    </row>
    <row r="1149" spans="1:8" ht="21">
      <c r="A1149" s="42"/>
      <c r="B1149" s="16"/>
      <c r="C1149" s="7"/>
      <c r="D1149" s="151"/>
      <c r="E1149" s="158"/>
      <c r="F1149" s="34" t="s">
        <v>18</v>
      </c>
      <c r="G1149" s="69" t="s">
        <v>605</v>
      </c>
      <c r="H1149" s="80" t="str">
        <f>IF(OR(ISBLANK(F1149),F1149="ID"),"",LOOKUP(F1149,Arkusz1!$A$2:$A$31,Arkusz1!$B$2:$B$31))</f>
        <v>Critical</v>
      </c>
    </row>
    <row r="1150" spans="1:8">
      <c r="A1150" s="31" t="s">
        <v>606</v>
      </c>
      <c r="B1150" s="15" t="s">
        <v>530</v>
      </c>
      <c r="C1150" s="6" t="s">
        <v>36</v>
      </c>
      <c r="D1150" s="153"/>
      <c r="E1150" s="157" t="s">
        <v>37</v>
      </c>
      <c r="F1150" s="34" t="s">
        <v>15</v>
      </c>
      <c r="G1150" s="69" t="s">
        <v>593</v>
      </c>
      <c r="H1150" s="80" t="str">
        <f>IF(OR(ISBLANK(F1150),F1150="ID"),"",LOOKUP(F1150,Arkusz1!$A$2:$A$31,Arkusz1!$B$2:$B$31))</f>
        <v>Critical</v>
      </c>
    </row>
    <row r="1151" spans="1:8">
      <c r="A1151" s="42"/>
      <c r="B1151" s="16"/>
      <c r="C1151" s="7"/>
      <c r="D1151" s="151"/>
      <c r="E1151" s="158"/>
      <c r="F1151" s="34" t="s">
        <v>18</v>
      </c>
      <c r="G1151" s="69" t="s">
        <v>594</v>
      </c>
      <c r="H1151" s="80" t="str">
        <f>IF(OR(ISBLANK(F1151),F1151="ID"),"",LOOKUP(F1151,Arkusz1!$A$2:$A$31,Arkusz1!$B$2:$B$31))</f>
        <v>Critical</v>
      </c>
    </row>
    <row r="1152" spans="1:8">
      <c r="A1152" s="31" t="s">
        <v>607</v>
      </c>
      <c r="B1152" s="15" t="s">
        <v>31</v>
      </c>
      <c r="C1152" s="6" t="s">
        <v>13</v>
      </c>
      <c r="D1152" s="153"/>
      <c r="E1152" s="157"/>
      <c r="F1152" s="34" t="s">
        <v>15</v>
      </c>
      <c r="G1152" s="69" t="s">
        <v>601</v>
      </c>
      <c r="H1152" s="80" t="str">
        <f>IF(OR(ISBLANK(F1152),F1152="ID"),"",LOOKUP(F1152,Arkusz1!$A$2:$A$31,Arkusz1!$B$2:$B$31))</f>
        <v>Critical</v>
      </c>
    </row>
    <row r="1153" spans="1:8" ht="21">
      <c r="A1153" s="40"/>
      <c r="B1153" s="21"/>
      <c r="C1153" s="11"/>
      <c r="D1153" s="135"/>
      <c r="E1153" s="136"/>
      <c r="F1153" s="34" t="s">
        <v>18</v>
      </c>
      <c r="G1153" s="69" t="s">
        <v>608</v>
      </c>
      <c r="H1153" s="80" t="str">
        <f>IF(OR(ISBLANK(F1153),F1153="ID"),"",LOOKUP(F1153,Arkusz1!$A$2:$A$31,Arkusz1!$B$2:$B$31))</f>
        <v>Critical</v>
      </c>
    </row>
    <row r="1154" spans="1:8" ht="21">
      <c r="A1154" s="42"/>
      <c r="B1154" s="16"/>
      <c r="C1154" s="7"/>
      <c r="D1154" s="151"/>
      <c r="E1154" s="158"/>
      <c r="F1154" s="34" t="s">
        <v>67</v>
      </c>
      <c r="G1154" s="69" t="s">
        <v>68</v>
      </c>
      <c r="H1154" s="80" t="str">
        <f>IF(OR(ISBLANK(F1154),F1154="ID"),"",LOOKUP(F1154,Arkusz1!$A$2:$A$31,Arkusz1!$B$2:$B$31))</f>
        <v>Medium</v>
      </c>
    </row>
    <row r="1155" spans="1:8">
      <c r="A1155" s="31" t="s">
        <v>609</v>
      </c>
      <c r="B1155" s="15" t="s">
        <v>530</v>
      </c>
      <c r="C1155" s="6" t="s">
        <v>36</v>
      </c>
      <c r="D1155" s="153"/>
      <c r="E1155" s="157" t="s">
        <v>37</v>
      </c>
      <c r="F1155" s="34" t="s">
        <v>15</v>
      </c>
      <c r="G1155" s="69" t="s">
        <v>593</v>
      </c>
      <c r="H1155" s="80" t="str">
        <f>IF(OR(ISBLANK(F1155),F1155="ID"),"",LOOKUP(F1155,Arkusz1!$A$2:$A$31,Arkusz1!$B$2:$B$31))</f>
        <v>Critical</v>
      </c>
    </row>
    <row r="1156" spans="1:8">
      <c r="A1156" s="42"/>
      <c r="B1156" s="16"/>
      <c r="C1156" s="7"/>
      <c r="D1156" s="151"/>
      <c r="E1156" s="158"/>
      <c r="F1156" s="34" t="s">
        <v>18</v>
      </c>
      <c r="G1156" s="69" t="s">
        <v>594</v>
      </c>
      <c r="H1156" s="80" t="str">
        <f>IF(OR(ISBLANK(F1156),F1156="ID"),"",LOOKUP(F1156,Arkusz1!$A$2:$A$31,Arkusz1!$B$2:$B$31))</f>
        <v>Critical</v>
      </c>
    </row>
    <row r="1157" spans="1:8">
      <c r="A1157" s="31" t="s">
        <v>126</v>
      </c>
      <c r="B1157" s="15" t="s">
        <v>31</v>
      </c>
      <c r="C1157" s="6" t="s">
        <v>13</v>
      </c>
      <c r="D1157" s="153"/>
      <c r="E1157" s="157"/>
      <c r="F1157" s="34" t="s">
        <v>15</v>
      </c>
      <c r="G1157" s="69" t="s">
        <v>601</v>
      </c>
      <c r="H1157" s="80" t="str">
        <f>IF(OR(ISBLANK(F1157),F1157="ID"),"",LOOKUP(F1157,Arkusz1!$A$2:$A$31,Arkusz1!$B$2:$B$31))</f>
        <v>Critical</v>
      </c>
    </row>
    <row r="1158" spans="1:8" ht="21">
      <c r="A1158" s="40"/>
      <c r="B1158" s="21"/>
      <c r="C1158" s="11"/>
      <c r="D1158" s="135"/>
      <c r="E1158" s="136"/>
      <c r="F1158" s="34" t="s">
        <v>18</v>
      </c>
      <c r="G1158" s="69" t="s">
        <v>610</v>
      </c>
      <c r="H1158" s="80" t="str">
        <f>IF(OR(ISBLANK(F1158),F1158="ID"),"",LOOKUP(F1158,Arkusz1!$A$2:$A$31,Arkusz1!$B$2:$B$31))</f>
        <v>Critical</v>
      </c>
    </row>
    <row r="1159" spans="1:8" ht="21">
      <c r="A1159" s="42"/>
      <c r="B1159" s="16"/>
      <c r="C1159" s="7"/>
      <c r="D1159" s="151"/>
      <c r="E1159" s="158"/>
      <c r="F1159" s="34" t="s">
        <v>67</v>
      </c>
      <c r="G1159" s="69" t="s">
        <v>68</v>
      </c>
      <c r="H1159" s="80" t="str">
        <f>IF(OR(ISBLANK(F1159),F1159="ID"),"",LOOKUP(F1159,Arkusz1!$A$2:$A$31,Arkusz1!$B$2:$B$31))</f>
        <v>Medium</v>
      </c>
    </row>
    <row r="1160" spans="1:8">
      <c r="A1160" s="31" t="s">
        <v>611</v>
      </c>
      <c r="B1160" s="15" t="s">
        <v>530</v>
      </c>
      <c r="C1160" s="6" t="s">
        <v>36</v>
      </c>
      <c r="D1160" s="153"/>
      <c r="E1160" s="157" t="s">
        <v>37</v>
      </c>
      <c r="F1160" s="34" t="s">
        <v>15</v>
      </c>
      <c r="G1160" s="69" t="s">
        <v>593</v>
      </c>
      <c r="H1160" s="80" t="str">
        <f>IF(OR(ISBLANK(F1160),F1160="ID"),"",LOOKUP(F1160,Arkusz1!$A$2:$A$31,Arkusz1!$B$2:$B$31))</f>
        <v>Critical</v>
      </c>
    </row>
    <row r="1161" spans="1:8">
      <c r="A1161" s="42"/>
      <c r="B1161" s="16"/>
      <c r="C1161" s="7"/>
      <c r="D1161" s="151"/>
      <c r="E1161" s="158"/>
      <c r="F1161" s="34" t="s">
        <v>18</v>
      </c>
      <c r="G1161" s="69" t="s">
        <v>594</v>
      </c>
      <c r="H1161" s="80" t="str">
        <f>IF(OR(ISBLANK(F1161),F1161="ID"),"",LOOKUP(F1161,Arkusz1!$A$2:$A$31,Arkusz1!$B$2:$B$31))</f>
        <v>Critical</v>
      </c>
    </row>
    <row r="1162" spans="1:8" ht="21">
      <c r="A1162" s="37" t="s">
        <v>612</v>
      </c>
      <c r="B1162" s="17" t="s">
        <v>31</v>
      </c>
      <c r="C1162" s="1" t="s">
        <v>13</v>
      </c>
      <c r="D1162" s="154"/>
      <c r="E1162" s="156"/>
      <c r="F1162" s="34" t="s">
        <v>67</v>
      </c>
      <c r="G1162" s="69" t="s">
        <v>68</v>
      </c>
      <c r="H1162" s="80" t="str">
        <f>IF(OR(ISBLANK(F1162),F1162="ID"),"",LOOKUP(F1162,Arkusz1!$A$2:$A$31,Arkusz1!$B$2:$B$31))</f>
        <v>Medium</v>
      </c>
    </row>
    <row r="1163" spans="1:8" ht="21">
      <c r="A1163" s="31" t="s">
        <v>613</v>
      </c>
      <c r="B1163" s="15" t="s">
        <v>35</v>
      </c>
      <c r="C1163" s="6" t="s">
        <v>13</v>
      </c>
      <c r="D1163" s="153"/>
      <c r="E1163" s="157" t="s">
        <v>37</v>
      </c>
      <c r="F1163" s="34" t="s">
        <v>38</v>
      </c>
      <c r="G1163" s="69" t="s">
        <v>39</v>
      </c>
      <c r="H1163" s="80" t="str">
        <f>IF(OR(ISBLANK(F1163),F1163="ID"),"",LOOKUP(F1163,Arkusz1!$A$2:$A$31,Arkusz1!$B$2:$B$31))</f>
        <v>Minor</v>
      </c>
    </row>
    <row r="1164" spans="1:8" ht="21">
      <c r="A1164" s="42"/>
      <c r="B1164" s="16"/>
      <c r="C1164" s="7"/>
      <c r="D1164" s="151"/>
      <c r="E1164" s="158"/>
      <c r="F1164" s="34" t="s">
        <v>67</v>
      </c>
      <c r="G1164" s="69" t="s">
        <v>68</v>
      </c>
      <c r="H1164" s="80" t="str">
        <f>IF(OR(ISBLANK(F1164),F1164="ID"),"",LOOKUP(F1164,Arkusz1!$A$2:$A$31,Arkusz1!$B$2:$B$31))</f>
        <v>Medium</v>
      </c>
    </row>
    <row r="1165" spans="1:8">
      <c r="A1165" s="31" t="s">
        <v>614</v>
      </c>
      <c r="B1165" s="15" t="s">
        <v>530</v>
      </c>
      <c r="C1165" s="6" t="s">
        <v>36</v>
      </c>
      <c r="D1165" s="153"/>
      <c r="E1165" s="157" t="s">
        <v>37</v>
      </c>
      <c r="F1165" s="34" t="s">
        <v>15</v>
      </c>
      <c r="G1165" s="69" t="s">
        <v>593</v>
      </c>
      <c r="H1165" s="80" t="str">
        <f>IF(OR(ISBLANK(F1165),F1165="ID"),"",LOOKUP(F1165,Arkusz1!$A$2:$A$31,Arkusz1!$B$2:$B$31))</f>
        <v>Critical</v>
      </c>
    </row>
    <row r="1166" spans="1:8">
      <c r="A1166" s="42"/>
      <c r="B1166" s="16"/>
      <c r="C1166" s="7"/>
      <c r="D1166" s="151"/>
      <c r="E1166" s="158"/>
      <c r="F1166" s="34" t="s">
        <v>18</v>
      </c>
      <c r="G1166" s="69" t="s">
        <v>594</v>
      </c>
      <c r="H1166" s="80" t="str">
        <f>IF(OR(ISBLANK(F1166),F1166="ID"),"",LOOKUP(F1166,Arkusz1!$A$2:$A$31,Arkusz1!$B$2:$B$31))</f>
        <v>Critical</v>
      </c>
    </row>
    <row r="1167" spans="1:8" ht="21">
      <c r="A1167" s="37" t="s">
        <v>615</v>
      </c>
      <c r="B1167" s="17" t="s">
        <v>35</v>
      </c>
      <c r="C1167" s="1" t="s">
        <v>36</v>
      </c>
      <c r="D1167" s="154"/>
      <c r="E1167" s="156" t="s">
        <v>37</v>
      </c>
      <c r="F1167" s="34" t="s">
        <v>38</v>
      </c>
      <c r="G1167" s="69" t="s">
        <v>39</v>
      </c>
      <c r="H1167" s="80" t="str">
        <f>IF(OR(ISBLANK(F1167),F1167="ID"),"",LOOKUP(F1167,Arkusz1!$A$2:$A$31,Arkusz1!$B$2:$B$31))</f>
        <v>Minor</v>
      </c>
    </row>
    <row r="1168" spans="1:8">
      <c r="A1168" s="31" t="s">
        <v>616</v>
      </c>
      <c r="B1168" s="15" t="s">
        <v>530</v>
      </c>
      <c r="C1168" s="6" t="s">
        <v>36</v>
      </c>
      <c r="D1168" s="153"/>
      <c r="E1168" s="157" t="s">
        <v>37</v>
      </c>
      <c r="F1168" s="34" t="s">
        <v>15</v>
      </c>
      <c r="G1168" s="69" t="s">
        <v>593</v>
      </c>
      <c r="H1168" s="80" t="str">
        <f>IF(OR(ISBLANK(F1168),F1168="ID"),"",LOOKUP(F1168,Arkusz1!$A$2:$A$31,Arkusz1!$B$2:$B$31))</f>
        <v>Critical</v>
      </c>
    </row>
    <row r="1169" spans="1:8">
      <c r="A1169" s="42"/>
      <c r="B1169" s="16"/>
      <c r="C1169" s="7"/>
      <c r="D1169" s="151"/>
      <c r="E1169" s="158"/>
      <c r="F1169" s="34" t="s">
        <v>18</v>
      </c>
      <c r="G1169" s="69" t="s">
        <v>594</v>
      </c>
      <c r="H1169" s="80" t="str">
        <f>IF(OR(ISBLANK(F1169),F1169="ID"),"",LOOKUP(F1169,Arkusz1!$A$2:$A$31,Arkusz1!$B$2:$B$31))</f>
        <v>Critical</v>
      </c>
    </row>
    <row r="1170" spans="1:8" ht="21">
      <c r="A1170" s="31" t="s">
        <v>617</v>
      </c>
      <c r="B1170" s="15" t="s">
        <v>35</v>
      </c>
      <c r="C1170" s="6" t="s">
        <v>13</v>
      </c>
      <c r="D1170" s="153"/>
      <c r="E1170" s="157" t="s">
        <v>37</v>
      </c>
      <c r="F1170" s="34" t="s">
        <v>38</v>
      </c>
      <c r="G1170" s="69" t="s">
        <v>39</v>
      </c>
      <c r="H1170" s="80" t="str">
        <f>IF(OR(ISBLANK(F1170),F1170="ID"),"",LOOKUP(F1170,Arkusz1!$A$2:$A$31,Arkusz1!$B$2:$B$31))</f>
        <v>Minor</v>
      </c>
    </row>
    <row r="1171" spans="1:8" ht="21">
      <c r="A1171" s="42"/>
      <c r="B1171" s="16"/>
      <c r="C1171" s="7"/>
      <c r="D1171" s="151"/>
      <c r="E1171" s="158"/>
      <c r="F1171" s="34" t="s">
        <v>67</v>
      </c>
      <c r="G1171" s="69" t="s">
        <v>68</v>
      </c>
      <c r="H1171" s="80" t="str">
        <f>IF(OR(ISBLANK(F1171),F1171="ID"),"",LOOKUP(F1171,Arkusz1!$A$2:$A$31,Arkusz1!$B$2:$B$31))</f>
        <v>Medium</v>
      </c>
    </row>
    <row r="1172" spans="1:8">
      <c r="A1172" s="31" t="s">
        <v>618</v>
      </c>
      <c r="B1172" s="15" t="s">
        <v>530</v>
      </c>
      <c r="C1172" s="6" t="s">
        <v>36</v>
      </c>
      <c r="D1172" s="153"/>
      <c r="E1172" s="157" t="s">
        <v>37</v>
      </c>
      <c r="F1172" s="34" t="s">
        <v>15</v>
      </c>
      <c r="G1172" s="69" t="s">
        <v>593</v>
      </c>
      <c r="H1172" s="80" t="str">
        <f>IF(OR(ISBLANK(F1172),F1172="ID"),"",LOOKUP(F1172,Arkusz1!$A$2:$A$31,Arkusz1!$B$2:$B$31))</f>
        <v>Critical</v>
      </c>
    </row>
    <row r="1173" spans="1:8">
      <c r="A1173" s="42"/>
      <c r="B1173" s="16"/>
      <c r="C1173" s="7"/>
      <c r="D1173" s="151"/>
      <c r="E1173" s="158"/>
      <c r="F1173" s="34" t="s">
        <v>18</v>
      </c>
      <c r="G1173" s="69" t="s">
        <v>594</v>
      </c>
      <c r="H1173" s="80" t="str">
        <f>IF(OR(ISBLANK(F1173),F1173="ID"),"",LOOKUP(F1173,Arkusz1!$A$2:$A$31,Arkusz1!$B$2:$B$31))</f>
        <v>Critical</v>
      </c>
    </row>
    <row r="1174" spans="1:8" ht="21">
      <c r="A1174" s="37" t="s">
        <v>619</v>
      </c>
      <c r="B1174" s="17" t="s">
        <v>35</v>
      </c>
      <c r="C1174" s="1" t="s">
        <v>36</v>
      </c>
      <c r="D1174" s="154"/>
      <c r="E1174" s="156" t="s">
        <v>37</v>
      </c>
      <c r="F1174" s="34" t="s">
        <v>38</v>
      </c>
      <c r="G1174" s="69" t="s">
        <v>39</v>
      </c>
      <c r="H1174" s="80" t="str">
        <f>IF(OR(ISBLANK(F1174),F1174="ID"),"",LOOKUP(F1174,Arkusz1!$A$2:$A$31,Arkusz1!$B$2:$B$31))</f>
        <v>Minor</v>
      </c>
    </row>
    <row r="1175" spans="1:8">
      <c r="A1175" s="31" t="s">
        <v>620</v>
      </c>
      <c r="B1175" s="15" t="s">
        <v>530</v>
      </c>
      <c r="C1175" s="6" t="s">
        <v>36</v>
      </c>
      <c r="D1175" s="153"/>
      <c r="E1175" s="157" t="s">
        <v>37</v>
      </c>
      <c r="F1175" s="34" t="s">
        <v>15</v>
      </c>
      <c r="G1175" s="69" t="s">
        <v>593</v>
      </c>
      <c r="H1175" s="80" t="str">
        <f>IF(OR(ISBLANK(F1175),F1175="ID"),"",LOOKUP(F1175,Arkusz1!$A$2:$A$31,Arkusz1!$B$2:$B$31))</f>
        <v>Critical</v>
      </c>
    </row>
    <row r="1176" spans="1:8">
      <c r="A1176" s="42"/>
      <c r="B1176" s="16"/>
      <c r="C1176" s="7"/>
      <c r="D1176" s="151"/>
      <c r="E1176" s="158"/>
      <c r="F1176" s="34" t="s">
        <v>18</v>
      </c>
      <c r="G1176" s="69" t="s">
        <v>594</v>
      </c>
      <c r="H1176" s="80" t="str">
        <f>IF(OR(ISBLANK(F1176),F1176="ID"),"",LOOKUP(F1176,Arkusz1!$A$2:$A$31,Arkusz1!$B$2:$B$31))</f>
        <v>Critical</v>
      </c>
    </row>
    <row r="1177" spans="1:8" ht="21">
      <c r="A1177" s="37" t="s">
        <v>621</v>
      </c>
      <c r="B1177" s="17" t="s">
        <v>35</v>
      </c>
      <c r="C1177" s="1" t="s">
        <v>36</v>
      </c>
      <c r="D1177" s="154"/>
      <c r="E1177" s="156" t="s">
        <v>37</v>
      </c>
      <c r="F1177" s="34" t="s">
        <v>38</v>
      </c>
      <c r="G1177" s="69" t="s">
        <v>39</v>
      </c>
      <c r="H1177" s="80" t="str">
        <f>IF(OR(ISBLANK(F1177),F1177="ID"),"",LOOKUP(F1177,Arkusz1!$A$2:$A$31,Arkusz1!$B$2:$B$31))</f>
        <v>Minor</v>
      </c>
    </row>
    <row r="1178" spans="1:8">
      <c r="A1178" s="31" t="s">
        <v>622</v>
      </c>
      <c r="B1178" s="15" t="s">
        <v>530</v>
      </c>
      <c r="C1178" s="6" t="s">
        <v>36</v>
      </c>
      <c r="D1178" s="153"/>
      <c r="E1178" s="157" t="s">
        <v>37</v>
      </c>
      <c r="F1178" s="34" t="s">
        <v>15</v>
      </c>
      <c r="G1178" s="69" t="s">
        <v>593</v>
      </c>
      <c r="H1178" s="80" t="str">
        <f>IF(OR(ISBLANK(F1178),F1178="ID"),"",LOOKUP(F1178,Arkusz1!$A$2:$A$31,Arkusz1!$B$2:$B$31))</f>
        <v>Critical</v>
      </c>
    </row>
    <row r="1179" spans="1:8">
      <c r="A1179" s="42"/>
      <c r="B1179" s="16"/>
      <c r="C1179" s="7"/>
      <c r="D1179" s="151"/>
      <c r="E1179" s="158"/>
      <c r="F1179" s="34" t="s">
        <v>18</v>
      </c>
      <c r="G1179" s="69" t="s">
        <v>594</v>
      </c>
      <c r="H1179" s="80" t="str">
        <f>IF(OR(ISBLANK(F1179),F1179="ID"),"",LOOKUP(F1179,Arkusz1!$A$2:$A$31,Arkusz1!$B$2:$B$31))</f>
        <v>Critical</v>
      </c>
    </row>
    <row r="1180" spans="1:8" ht="21">
      <c r="A1180" s="37" t="s">
        <v>623</v>
      </c>
      <c r="B1180" s="17" t="s">
        <v>35</v>
      </c>
      <c r="C1180" s="1" t="s">
        <v>36</v>
      </c>
      <c r="D1180" s="154"/>
      <c r="E1180" s="156" t="s">
        <v>37</v>
      </c>
      <c r="F1180" s="34" t="s">
        <v>38</v>
      </c>
      <c r="G1180" s="69" t="s">
        <v>39</v>
      </c>
      <c r="H1180" s="80" t="str">
        <f>IF(OR(ISBLANK(F1180),F1180="ID"),"",LOOKUP(F1180,Arkusz1!$A$2:$A$31,Arkusz1!$B$2:$B$31))</f>
        <v>Minor</v>
      </c>
    </row>
    <row r="1181" spans="1:8">
      <c r="A1181" s="31" t="s">
        <v>624</v>
      </c>
      <c r="B1181" s="15" t="s">
        <v>530</v>
      </c>
      <c r="C1181" s="6" t="s">
        <v>36</v>
      </c>
      <c r="D1181" s="153"/>
      <c r="E1181" s="157" t="s">
        <v>37</v>
      </c>
      <c r="F1181" s="34" t="s">
        <v>15</v>
      </c>
      <c r="G1181" s="69" t="s">
        <v>593</v>
      </c>
      <c r="H1181" s="80" t="str">
        <f>IF(OR(ISBLANK(F1181),F1181="ID"),"",LOOKUP(F1181,Arkusz1!$A$2:$A$31,Arkusz1!$B$2:$B$31))</f>
        <v>Critical</v>
      </c>
    </row>
    <row r="1182" spans="1:8">
      <c r="A1182" s="42"/>
      <c r="B1182" s="16"/>
      <c r="C1182" s="7"/>
      <c r="D1182" s="151"/>
      <c r="E1182" s="158"/>
      <c r="F1182" s="34" t="s">
        <v>18</v>
      </c>
      <c r="G1182" s="69" t="s">
        <v>594</v>
      </c>
      <c r="H1182" s="80" t="str">
        <f>IF(OR(ISBLANK(F1182),F1182="ID"),"",LOOKUP(F1182,Arkusz1!$A$2:$A$31,Arkusz1!$B$2:$B$31))</f>
        <v>Critical</v>
      </c>
    </row>
    <row r="1183" spans="1:8" ht="21">
      <c r="A1183" s="37" t="s">
        <v>625</v>
      </c>
      <c r="B1183" s="17" t="s">
        <v>162</v>
      </c>
      <c r="C1183" s="1" t="s">
        <v>13</v>
      </c>
      <c r="D1183" s="154"/>
      <c r="E1183" s="156">
        <v>0</v>
      </c>
      <c r="F1183" s="34" t="s">
        <v>15</v>
      </c>
      <c r="G1183" s="69" t="s">
        <v>626</v>
      </c>
      <c r="H1183" s="80" t="str">
        <f>IF(OR(ISBLANK(F1183),F1183="ID"),"",LOOKUP(F1183,Arkusz1!$A$2:$A$31,Arkusz1!$B$2:$B$31))</f>
        <v>Critical</v>
      </c>
    </row>
    <row r="1184" spans="1:8" ht="21">
      <c r="A1184" s="31" t="s">
        <v>627</v>
      </c>
      <c r="B1184" s="15" t="s">
        <v>83</v>
      </c>
      <c r="C1184" s="6" t="s">
        <v>13</v>
      </c>
      <c r="D1184" s="153"/>
      <c r="E1184" s="157" t="s">
        <v>84</v>
      </c>
      <c r="F1184" s="34" t="s">
        <v>53</v>
      </c>
      <c r="G1184" s="69" t="s">
        <v>85</v>
      </c>
      <c r="H1184" s="80" t="str">
        <f>IF(OR(ISBLANK(F1184),F1184="ID"),"",LOOKUP(F1184,Arkusz1!$A$2:$A$31,Arkusz1!$B$2:$B$31))</f>
        <v>Medium</v>
      </c>
    </row>
    <row r="1185" spans="1:8">
      <c r="A1185" s="42"/>
      <c r="B1185" s="16"/>
      <c r="C1185" s="7"/>
      <c r="D1185" s="151"/>
      <c r="E1185" s="158"/>
      <c r="F1185" s="34" t="s">
        <v>56</v>
      </c>
      <c r="G1185" s="69" t="s">
        <v>86</v>
      </c>
      <c r="H1185" s="80" t="str">
        <f>IF(OR(ISBLANK(F1185),F1185="ID"),"",LOOKUP(F1185,Arkusz1!$A$2:$A$31,Arkusz1!$B$2:$B$31))</f>
        <v>Medium</v>
      </c>
    </row>
    <row r="1186" spans="1:8" ht="21">
      <c r="A1186" s="37" t="s">
        <v>628</v>
      </c>
      <c r="B1186" s="17" t="s">
        <v>162</v>
      </c>
      <c r="C1186" s="1" t="s">
        <v>13</v>
      </c>
      <c r="D1186" s="154"/>
      <c r="E1186" s="156">
        <v>0</v>
      </c>
      <c r="F1186" s="34" t="s">
        <v>15</v>
      </c>
      <c r="G1186" s="69" t="s">
        <v>629</v>
      </c>
      <c r="H1186" s="80" t="str">
        <f>IF(OR(ISBLANK(F1186),F1186="ID"),"",LOOKUP(F1186,Arkusz1!$A$2:$A$31,Arkusz1!$B$2:$B$31))</f>
        <v>Critical</v>
      </c>
    </row>
    <row r="1187" spans="1:8" ht="21">
      <c r="A1187" s="31" t="s">
        <v>630</v>
      </c>
      <c r="B1187" s="15" t="s">
        <v>83</v>
      </c>
      <c r="C1187" s="6" t="s">
        <v>13</v>
      </c>
      <c r="D1187" s="153"/>
      <c r="E1187" s="157" t="s">
        <v>84</v>
      </c>
      <c r="F1187" s="34" t="s">
        <v>53</v>
      </c>
      <c r="G1187" s="69" t="s">
        <v>85</v>
      </c>
      <c r="H1187" s="80" t="str">
        <f>IF(OR(ISBLANK(F1187),F1187="ID"),"",LOOKUP(F1187,Arkusz1!$A$2:$A$31,Arkusz1!$B$2:$B$31))</f>
        <v>Medium</v>
      </c>
    </row>
    <row r="1188" spans="1:8">
      <c r="A1188" s="42"/>
      <c r="B1188" s="16"/>
      <c r="C1188" s="7"/>
      <c r="D1188" s="151"/>
      <c r="E1188" s="158"/>
      <c r="F1188" s="34" t="s">
        <v>56</v>
      </c>
      <c r="G1188" s="69" t="s">
        <v>86</v>
      </c>
      <c r="H1188" s="80" t="str">
        <f>IF(OR(ISBLANK(F1188),F1188="ID"),"",LOOKUP(F1188,Arkusz1!$A$2:$A$31,Arkusz1!$B$2:$B$31))</f>
        <v>Medium</v>
      </c>
    </row>
    <row r="1189" spans="1:8">
      <c r="A1189" s="37" t="s">
        <v>631</v>
      </c>
      <c r="B1189" s="17" t="s">
        <v>140</v>
      </c>
      <c r="C1189" s="1" t="s">
        <v>13</v>
      </c>
      <c r="D1189" s="154"/>
      <c r="E1189" s="156" t="s">
        <v>346</v>
      </c>
      <c r="F1189" s="34" t="s">
        <v>79</v>
      </c>
      <c r="G1189" s="69" t="s">
        <v>632</v>
      </c>
      <c r="H1189" s="80" t="str">
        <f>IF(OR(ISBLANK(F1189),F1189="ID"),"",LOOKUP(F1189,Arkusz1!$A$2:$A$31,Arkusz1!$B$2:$B$31))</f>
        <v>Medium</v>
      </c>
    </row>
    <row r="1190" spans="1:8">
      <c r="A1190" s="31" t="s">
        <v>633</v>
      </c>
      <c r="B1190" s="15" t="s">
        <v>31</v>
      </c>
      <c r="C1190" s="6" t="s">
        <v>36</v>
      </c>
      <c r="D1190" s="153"/>
      <c r="E1190" s="157" t="s">
        <v>37</v>
      </c>
      <c r="F1190" s="34" t="s">
        <v>15</v>
      </c>
      <c r="G1190" s="69" t="s">
        <v>601</v>
      </c>
      <c r="H1190" s="80" t="str">
        <f>IF(OR(ISBLANK(F1190),F1190="ID"),"",LOOKUP(F1190,Arkusz1!$A$2:$A$31,Arkusz1!$B$2:$B$31))</f>
        <v>Critical</v>
      </c>
    </row>
    <row r="1191" spans="1:8">
      <c r="A1191" s="42"/>
      <c r="B1191" s="16"/>
      <c r="C1191" s="7"/>
      <c r="D1191" s="151"/>
      <c r="E1191" s="158"/>
      <c r="F1191" s="34" t="s">
        <v>18</v>
      </c>
      <c r="G1191" s="69" t="s">
        <v>594</v>
      </c>
      <c r="H1191" s="80" t="str">
        <f>IF(OR(ISBLANK(F1191),F1191="ID"),"",LOOKUP(F1191,Arkusz1!$A$2:$A$31,Arkusz1!$B$2:$B$31))</f>
        <v>Critical</v>
      </c>
    </row>
    <row r="1192" spans="1:8" ht="21">
      <c r="A1192" s="37" t="s">
        <v>634</v>
      </c>
      <c r="B1192" s="17" t="s">
        <v>83</v>
      </c>
      <c r="C1192" s="1" t="s">
        <v>36</v>
      </c>
      <c r="D1192" s="154"/>
      <c r="E1192" s="156" t="s">
        <v>37</v>
      </c>
      <c r="F1192" s="34" t="s">
        <v>53</v>
      </c>
      <c r="G1192" s="69" t="s">
        <v>85</v>
      </c>
      <c r="H1192" s="80" t="str">
        <f>IF(OR(ISBLANK(F1192),F1192="ID"),"",LOOKUP(F1192,Arkusz1!$A$2:$A$31,Arkusz1!$B$2:$B$31))</f>
        <v>Medium</v>
      </c>
    </row>
    <row r="1193" spans="1:8" ht="21">
      <c r="A1193" s="37" t="s">
        <v>635</v>
      </c>
      <c r="B1193" s="17" t="s">
        <v>83</v>
      </c>
      <c r="C1193" s="1" t="s">
        <v>36</v>
      </c>
      <c r="D1193" s="154"/>
      <c r="E1193" s="156" t="s">
        <v>37</v>
      </c>
      <c r="F1193" s="34" t="s">
        <v>53</v>
      </c>
      <c r="G1193" s="69" t="s">
        <v>85</v>
      </c>
      <c r="H1193" s="80" t="str">
        <f>IF(OR(ISBLANK(F1193),F1193="ID"),"",LOOKUP(F1193,Arkusz1!$A$2:$A$31,Arkusz1!$B$2:$B$31))</f>
        <v>Medium</v>
      </c>
    </row>
    <row r="1194" spans="1:8">
      <c r="A1194" s="37" t="s">
        <v>636</v>
      </c>
      <c r="B1194" s="17" t="s">
        <v>95</v>
      </c>
      <c r="C1194" s="1" t="s">
        <v>13</v>
      </c>
      <c r="D1194" s="154"/>
      <c r="E1194" s="156" t="s">
        <v>96</v>
      </c>
      <c r="F1194" s="87"/>
      <c r="G1194" s="9"/>
      <c r="H1194" s="88" t="str">
        <f>IF(OR(ISBLANK(F1194),F1194="ID"),"",LOOKUP(F1194,Arkusz1!$A$2:$A$31,Arkusz1!$B$2:$B$31))</f>
        <v/>
      </c>
    </row>
    <row r="1195" spans="1:8">
      <c r="A1195" s="37" t="s">
        <v>637</v>
      </c>
      <c r="B1195" s="17" t="s">
        <v>119</v>
      </c>
      <c r="C1195" s="1" t="s">
        <v>36</v>
      </c>
      <c r="D1195" s="154"/>
      <c r="E1195" s="156" t="s">
        <v>37</v>
      </c>
      <c r="F1195" s="87"/>
      <c r="G1195" s="9"/>
      <c r="H1195" s="88" t="str">
        <f>IF(OR(ISBLANK(F1195),F1195="ID"),"",LOOKUP(F1195,Arkusz1!$A$2:$A$31,Arkusz1!$B$2:$B$31))</f>
        <v/>
      </c>
    </row>
    <row r="1196" spans="1:8">
      <c r="A1196" s="31" t="s">
        <v>638</v>
      </c>
      <c r="B1196" s="15" t="s">
        <v>530</v>
      </c>
      <c r="C1196" s="6" t="s">
        <v>36</v>
      </c>
      <c r="D1196" s="153"/>
      <c r="E1196" s="157" t="s">
        <v>37</v>
      </c>
      <c r="F1196" s="34" t="s">
        <v>15</v>
      </c>
      <c r="G1196" s="69" t="s">
        <v>593</v>
      </c>
      <c r="H1196" s="80" t="str">
        <f>IF(OR(ISBLANK(F1196),F1196="ID"),"",LOOKUP(F1196,Arkusz1!$A$2:$A$31,Arkusz1!$B$2:$B$31))</f>
        <v>Critical</v>
      </c>
    </row>
    <row r="1197" spans="1:8">
      <c r="A1197" s="42"/>
      <c r="B1197" s="16"/>
      <c r="C1197" s="7"/>
      <c r="D1197" s="151"/>
      <c r="E1197" s="158"/>
      <c r="F1197" s="34" t="s">
        <v>18</v>
      </c>
      <c r="G1197" s="69" t="s">
        <v>594</v>
      </c>
      <c r="H1197" s="80" t="str">
        <f>IF(OR(ISBLANK(F1197),F1197="ID"),"",LOOKUP(F1197,Arkusz1!$A$2:$A$31,Arkusz1!$B$2:$B$31))</f>
        <v>Critical</v>
      </c>
    </row>
    <row r="1198" spans="1:8">
      <c r="A1198" s="31" t="s">
        <v>639</v>
      </c>
      <c r="B1198" s="15" t="s">
        <v>530</v>
      </c>
      <c r="C1198" s="6" t="s">
        <v>36</v>
      </c>
      <c r="D1198" s="153"/>
      <c r="E1198" s="157" t="s">
        <v>37</v>
      </c>
      <c r="F1198" s="34" t="s">
        <v>15</v>
      </c>
      <c r="G1198" s="69" t="s">
        <v>593</v>
      </c>
      <c r="H1198" s="80" t="str">
        <f>IF(OR(ISBLANK(F1198),F1198="ID"),"",LOOKUP(F1198,Arkusz1!$A$2:$A$31,Arkusz1!$B$2:$B$31))</f>
        <v>Critical</v>
      </c>
    </row>
    <row r="1199" spans="1:8">
      <c r="A1199" s="42"/>
      <c r="B1199" s="16"/>
      <c r="C1199" s="7"/>
      <c r="D1199" s="151"/>
      <c r="E1199" s="158"/>
      <c r="F1199" s="34" t="s">
        <v>18</v>
      </c>
      <c r="G1199" s="69" t="s">
        <v>594</v>
      </c>
      <c r="H1199" s="80" t="str">
        <f>IF(OR(ISBLANK(F1199),F1199="ID"),"",LOOKUP(F1199,Arkusz1!$A$2:$A$31,Arkusz1!$B$2:$B$31))</f>
        <v>Critical</v>
      </c>
    </row>
    <row r="1200" spans="1:8">
      <c r="A1200" s="37" t="s">
        <v>640</v>
      </c>
      <c r="B1200" s="17" t="s">
        <v>51</v>
      </c>
      <c r="C1200" s="1" t="s">
        <v>13</v>
      </c>
      <c r="D1200" s="154"/>
      <c r="E1200" s="156" t="s">
        <v>52</v>
      </c>
      <c r="F1200" s="34" t="s">
        <v>56</v>
      </c>
      <c r="G1200" s="69" t="s">
        <v>86</v>
      </c>
      <c r="H1200" s="80" t="str">
        <f>IF(OR(ISBLANK(F1200),F1200="ID"),"",LOOKUP(F1200,Arkusz1!$A$2:$A$31,Arkusz1!$B$2:$B$31))</f>
        <v>Medium</v>
      </c>
    </row>
    <row r="1201" spans="1:8">
      <c r="A1201" s="37" t="s">
        <v>641</v>
      </c>
      <c r="B1201" s="17" t="s">
        <v>140</v>
      </c>
      <c r="C1201" s="1" t="s">
        <v>36</v>
      </c>
      <c r="D1201" s="154"/>
      <c r="E1201" s="156" t="s">
        <v>346</v>
      </c>
      <c r="F1201" s="34" t="s">
        <v>79</v>
      </c>
      <c r="G1201" s="69" t="s">
        <v>642</v>
      </c>
      <c r="H1201" s="80" t="str">
        <f>IF(OR(ISBLANK(F1201),F1201="ID"),"",LOOKUP(F1201,Arkusz1!$A$2:$A$31,Arkusz1!$B$2:$B$31))</f>
        <v>Medium</v>
      </c>
    </row>
    <row r="1202" spans="1:8">
      <c r="A1202" s="37" t="s">
        <v>643</v>
      </c>
      <c r="B1202" s="17" t="s">
        <v>140</v>
      </c>
      <c r="C1202" s="1" t="s">
        <v>36</v>
      </c>
      <c r="D1202" s="154"/>
      <c r="E1202" s="156" t="s">
        <v>346</v>
      </c>
      <c r="F1202" s="34" t="s">
        <v>79</v>
      </c>
      <c r="G1202" s="69" t="s">
        <v>632</v>
      </c>
      <c r="H1202" s="80" t="str">
        <f>IF(OR(ISBLANK(F1202),F1202="ID"),"",LOOKUP(F1202,Arkusz1!$A$2:$A$31,Arkusz1!$B$2:$B$31))</f>
        <v>Medium</v>
      </c>
    </row>
    <row r="1203" spans="1:8" ht="31.5">
      <c r="A1203" s="37" t="s">
        <v>644</v>
      </c>
      <c r="B1203" s="17" t="s">
        <v>645</v>
      </c>
      <c r="C1203" s="1" t="s">
        <v>36</v>
      </c>
      <c r="D1203" s="154"/>
      <c r="E1203" s="156">
        <v>0</v>
      </c>
      <c r="F1203" s="34" t="s">
        <v>196</v>
      </c>
      <c r="G1203" s="69" t="s">
        <v>646</v>
      </c>
      <c r="H1203" s="80" t="str">
        <f>IF(OR(ISBLANK(F1203),F1203="ID"),"",LOOKUP(F1203,Arkusz1!$A$2:$A$31,Arkusz1!$B$2:$B$31))</f>
        <v>Major</v>
      </c>
    </row>
    <row r="1204" spans="1:8">
      <c r="A1204" s="37" t="s">
        <v>415</v>
      </c>
      <c r="B1204" s="17" t="s">
        <v>140</v>
      </c>
      <c r="C1204" s="1" t="s">
        <v>36</v>
      </c>
      <c r="D1204" s="154"/>
      <c r="E1204" s="156" t="s">
        <v>475</v>
      </c>
      <c r="F1204" s="34" t="s">
        <v>79</v>
      </c>
      <c r="G1204" s="69" t="s">
        <v>647</v>
      </c>
      <c r="H1204" s="80" t="str">
        <f>IF(OR(ISBLANK(F1204),F1204="ID"),"",LOOKUP(F1204,Arkusz1!$A$2:$A$31,Arkusz1!$B$2:$B$31))</f>
        <v>Medium</v>
      </c>
    </row>
    <row r="1205" spans="1:8" ht="21">
      <c r="A1205" s="37" t="s">
        <v>648</v>
      </c>
      <c r="B1205" s="17" t="s">
        <v>35</v>
      </c>
      <c r="C1205" s="1" t="s">
        <v>36</v>
      </c>
      <c r="D1205" s="154"/>
      <c r="E1205" s="156" t="s">
        <v>37</v>
      </c>
      <c r="F1205" s="34" t="s">
        <v>38</v>
      </c>
      <c r="G1205" s="69" t="s">
        <v>39</v>
      </c>
      <c r="H1205" s="80" t="str">
        <f>IF(OR(ISBLANK(F1205),F1205="ID"),"",LOOKUP(F1205,Arkusz1!$A$2:$A$31,Arkusz1!$B$2:$B$31))</f>
        <v>Minor</v>
      </c>
    </row>
    <row r="1206" spans="1:8">
      <c r="A1206" s="37" t="s">
        <v>190</v>
      </c>
      <c r="B1206" s="17" t="s">
        <v>127</v>
      </c>
      <c r="C1206" s="1" t="s">
        <v>36</v>
      </c>
      <c r="D1206" s="154"/>
      <c r="E1206" s="156" t="s">
        <v>37</v>
      </c>
      <c r="F1206" s="34" t="s">
        <v>53</v>
      </c>
      <c r="G1206" s="69" t="s">
        <v>191</v>
      </c>
      <c r="H1206" s="80" t="str">
        <f>IF(OR(ISBLANK(F1206),F1206="ID"),"",LOOKUP(F1206,Arkusz1!$A$2:$A$31,Arkusz1!$B$2:$B$31))</f>
        <v>Medium</v>
      </c>
    </row>
    <row r="1207" spans="1:8">
      <c r="A1207" s="37" t="s">
        <v>192</v>
      </c>
      <c r="B1207" s="17" t="s">
        <v>78</v>
      </c>
      <c r="C1207" s="1" t="s">
        <v>36</v>
      </c>
      <c r="D1207" s="154"/>
      <c r="E1207" s="156" t="s">
        <v>37</v>
      </c>
      <c r="F1207" s="87"/>
      <c r="G1207" s="9"/>
      <c r="H1207" s="88" t="str">
        <f>IF(OR(ISBLANK(F1207),F1207="ID"),"",LOOKUP(F1207,Arkusz1!$A$2:$A$31,Arkusz1!$B$2:$B$31))</f>
        <v/>
      </c>
    </row>
    <row r="1208" spans="1:8" ht="21">
      <c r="A1208" s="37" t="s">
        <v>163</v>
      </c>
      <c r="B1208" s="17" t="s">
        <v>35</v>
      </c>
      <c r="C1208" s="1" t="s">
        <v>36</v>
      </c>
      <c r="D1208" s="154"/>
      <c r="E1208" s="156" t="s">
        <v>37</v>
      </c>
      <c r="F1208" s="34" t="s">
        <v>38</v>
      </c>
      <c r="G1208" s="69" t="s">
        <v>39</v>
      </c>
      <c r="H1208" s="80" t="str">
        <f>IF(OR(ISBLANK(F1208),F1208="ID"),"",LOOKUP(F1208,Arkusz1!$A$2:$A$31,Arkusz1!$B$2:$B$31))</f>
        <v>Minor</v>
      </c>
    </row>
    <row r="1209" spans="1:8" ht="31.5">
      <c r="A1209" s="37" t="s">
        <v>194</v>
      </c>
      <c r="B1209" s="17" t="s">
        <v>78</v>
      </c>
      <c r="C1209" s="1" t="s">
        <v>36</v>
      </c>
      <c r="D1209" s="154"/>
      <c r="E1209" s="156" t="s">
        <v>37</v>
      </c>
      <c r="F1209" s="34" t="s">
        <v>196</v>
      </c>
      <c r="G1209" s="69" t="s">
        <v>646</v>
      </c>
      <c r="H1209" s="80" t="str">
        <f>IF(OR(ISBLANK(F1209),F1209="ID"),"",LOOKUP(F1209,Arkusz1!$A$2:$A$31,Arkusz1!$B$2:$B$31))</f>
        <v>Major</v>
      </c>
    </row>
    <row r="1210" spans="1:8">
      <c r="A1210" s="37" t="s">
        <v>198</v>
      </c>
      <c r="B1210" s="17" t="s">
        <v>78</v>
      </c>
      <c r="C1210" s="1" t="s">
        <v>36</v>
      </c>
      <c r="D1210" s="154"/>
      <c r="E1210" s="156" t="s">
        <v>37</v>
      </c>
      <c r="F1210" s="87"/>
      <c r="G1210" s="9"/>
      <c r="H1210" s="88" t="str">
        <f>IF(OR(ISBLANK(F1210),F1210="ID"),"",LOOKUP(F1210,Arkusz1!$A$2:$A$31,Arkusz1!$B$2:$B$31))</f>
        <v/>
      </c>
    </row>
    <row r="1211" spans="1:8" ht="31.5">
      <c r="A1211" s="37" t="s">
        <v>200</v>
      </c>
      <c r="B1211" s="17" t="s">
        <v>78</v>
      </c>
      <c r="C1211" s="1" t="s">
        <v>36</v>
      </c>
      <c r="D1211" s="154"/>
      <c r="E1211" s="156" t="s">
        <v>37</v>
      </c>
      <c r="F1211" s="34" t="s">
        <v>196</v>
      </c>
      <c r="G1211" s="69" t="s">
        <v>646</v>
      </c>
      <c r="H1211" s="80" t="str">
        <f>IF(OR(ISBLANK(F1211),F1211="ID"),"",LOOKUP(F1211,Arkusz1!$A$2:$A$31,Arkusz1!$B$2:$B$31))</f>
        <v>Major</v>
      </c>
    </row>
    <row r="1212" spans="1:8">
      <c r="A1212" s="37" t="s">
        <v>201</v>
      </c>
      <c r="B1212" s="17" t="s">
        <v>78</v>
      </c>
      <c r="C1212" s="1" t="s">
        <v>36</v>
      </c>
      <c r="D1212" s="154"/>
      <c r="E1212" s="156" t="s">
        <v>37</v>
      </c>
      <c r="F1212" s="87"/>
      <c r="G1212" s="9"/>
      <c r="H1212" s="88" t="str">
        <f>IF(OR(ISBLANK(F1212),F1212="ID"),"",LOOKUP(F1212,Arkusz1!$A$2:$A$31,Arkusz1!$B$2:$B$31))</f>
        <v/>
      </c>
    </row>
    <row r="1213" spans="1:8" ht="21">
      <c r="A1213" s="37" t="s">
        <v>202</v>
      </c>
      <c r="B1213" s="17" t="s">
        <v>78</v>
      </c>
      <c r="C1213" s="1" t="s">
        <v>36</v>
      </c>
      <c r="D1213" s="154"/>
      <c r="E1213" s="156" t="s">
        <v>37</v>
      </c>
      <c r="F1213" s="34" t="s">
        <v>196</v>
      </c>
      <c r="G1213" s="69" t="s">
        <v>649</v>
      </c>
      <c r="H1213" s="80" t="str">
        <f>IF(OR(ISBLANK(F1213),F1213="ID"),"",LOOKUP(F1213,Arkusz1!$A$2:$A$31,Arkusz1!$B$2:$B$31))</f>
        <v>Major</v>
      </c>
    </row>
    <row r="1214" spans="1:8">
      <c r="A1214" s="37" t="s">
        <v>203</v>
      </c>
      <c r="B1214" s="17" t="s">
        <v>650</v>
      </c>
      <c r="C1214" s="1" t="s">
        <v>36</v>
      </c>
      <c r="D1214" s="154"/>
      <c r="E1214" s="156" t="s">
        <v>37</v>
      </c>
      <c r="F1214" s="87"/>
      <c r="G1214" s="9"/>
      <c r="H1214" s="88" t="str">
        <f>IF(OR(ISBLANK(F1214),F1214="ID"),"",LOOKUP(F1214,Arkusz1!$A$2:$A$31,Arkusz1!$B$2:$B$31))</f>
        <v/>
      </c>
    </row>
    <row r="1215" spans="1:8">
      <c r="A1215" s="37" t="s">
        <v>204</v>
      </c>
      <c r="B1215" s="17" t="s">
        <v>262</v>
      </c>
      <c r="C1215" s="1" t="s">
        <v>36</v>
      </c>
      <c r="D1215" s="154"/>
      <c r="E1215" s="156" t="s">
        <v>37</v>
      </c>
      <c r="F1215" s="34" t="s">
        <v>53</v>
      </c>
      <c r="G1215" s="69" t="s">
        <v>205</v>
      </c>
      <c r="H1215" s="80" t="str">
        <f>IF(OR(ISBLANK(F1215),F1215="ID"),"",LOOKUP(F1215,Arkusz1!$A$2:$A$31,Arkusz1!$B$2:$B$31))</f>
        <v>Medium</v>
      </c>
    </row>
    <row r="1216" spans="1:8" ht="11.25" thickBot="1">
      <c r="A1216" s="38" t="s">
        <v>189</v>
      </c>
      <c r="B1216" s="39" t="s">
        <v>127</v>
      </c>
      <c r="C1216" s="169" t="s">
        <v>36</v>
      </c>
      <c r="D1216" s="170"/>
      <c r="E1216" s="171" t="s">
        <v>37</v>
      </c>
      <c r="F1216" s="96"/>
      <c r="G1216" s="97"/>
      <c r="H1216" s="98" t="str">
        <f>IF(OR(ISBLANK(F1216),F1216="ID"),"",LOOKUP(F1216,Arkusz1!$A$2:$A$31,Arkusz1!$B$2:$B$31))</f>
        <v/>
      </c>
    </row>
    <row r="1217" spans="1:8" ht="12" thickTop="1" thickBot="1">
      <c r="A1217" s="45" t="s">
        <v>20</v>
      </c>
      <c r="B1217" s="46"/>
      <c r="C1217" s="63"/>
      <c r="D1217" s="133"/>
      <c r="E1217" s="63"/>
      <c r="F1217" s="46"/>
      <c r="G1217" s="63"/>
      <c r="H1217" s="53"/>
    </row>
    <row r="1218" spans="1:8" ht="12" thickTop="1" thickBot="1">
      <c r="A1218" s="47" t="s">
        <v>6</v>
      </c>
      <c r="B1218" s="48" t="s">
        <v>22</v>
      </c>
      <c r="C1218" s="140" t="s">
        <v>23</v>
      </c>
      <c r="D1218" s="141"/>
      <c r="E1218" s="141"/>
      <c r="F1218" s="47" t="s">
        <v>8</v>
      </c>
      <c r="G1218" s="64" t="s">
        <v>9</v>
      </c>
      <c r="H1218" s="49" t="s">
        <v>10</v>
      </c>
    </row>
    <row r="1219" spans="1:8" ht="12" thickTop="1">
      <c r="A1219" s="89" t="s">
        <v>24</v>
      </c>
      <c r="B1219" s="90">
        <v>0</v>
      </c>
      <c r="C1219" s="172" t="s">
        <v>125</v>
      </c>
      <c r="D1219" s="177"/>
      <c r="E1219" s="178"/>
      <c r="F1219" s="91"/>
      <c r="G1219" s="92"/>
      <c r="H1219" s="93" t="str">
        <f>IF(OR(ISBLANK(F1219),F1219="ID"),"",LOOKUP(F1219,Arkusz1!$A$2:$A$31,Arkusz1!$B$2:$B$31))</f>
        <v/>
      </c>
    </row>
    <row r="1220" spans="1:8" ht="11.25">
      <c r="A1220" s="37" t="s">
        <v>651</v>
      </c>
      <c r="B1220" s="17">
        <v>0</v>
      </c>
      <c r="C1220" s="2" t="s">
        <v>125</v>
      </c>
      <c r="D1220" s="181"/>
      <c r="E1220" s="182"/>
      <c r="F1220" s="34" t="s">
        <v>25</v>
      </c>
      <c r="G1220" s="69" t="s">
        <v>235</v>
      </c>
      <c r="H1220" s="80" t="str">
        <f>IF(OR(ISBLANK(F1220),F1220="ID"),"",LOOKUP(F1220,Arkusz1!$A$2:$A$31,Arkusz1!$B$2:$B$31))</f>
        <v>Minor</v>
      </c>
    </row>
    <row r="1221" spans="1:8" ht="12" thickBot="1">
      <c r="A1221" s="38" t="s">
        <v>131</v>
      </c>
      <c r="B1221" s="39">
        <v>1</v>
      </c>
      <c r="C1221" s="144" t="s">
        <v>131</v>
      </c>
      <c r="D1221" s="179"/>
      <c r="E1221" s="180"/>
      <c r="F1221" s="96"/>
      <c r="G1221" s="97"/>
      <c r="H1221" s="98" t="str">
        <f>IF(OR(ISBLANK(F1221),F1221="ID"),"",LOOKUP(F1221,Arkusz1!$A$2:$A$31,Arkusz1!$B$2:$B$31))</f>
        <v/>
      </c>
    </row>
    <row r="1222" spans="1:8" ht="11.25" thickTop="1"/>
    <row r="1223" spans="1:8">
      <c r="A1223" s="22" t="s">
        <v>142</v>
      </c>
    </row>
    <row r="1226" spans="1:8">
      <c r="A1226" s="43" t="s">
        <v>652</v>
      </c>
      <c r="B1226" s="44"/>
      <c r="C1226" s="62"/>
      <c r="D1226" s="61"/>
      <c r="E1226" s="62"/>
      <c r="F1226" s="44"/>
      <c r="G1226" s="62"/>
      <c r="H1226" s="52"/>
    </row>
    <row r="1227" spans="1:8" ht="11.25" thickBot="1">
      <c r="A1227" s="45" t="s">
        <v>2</v>
      </c>
      <c r="B1227" s="46"/>
      <c r="C1227" s="63"/>
      <c r="D1227" s="133"/>
      <c r="E1227" s="63"/>
      <c r="F1227" s="46"/>
      <c r="G1227" s="63"/>
      <c r="H1227" s="53"/>
    </row>
    <row r="1228" spans="1:8" ht="12" thickTop="1" thickBot="1">
      <c r="A1228" s="47" t="s">
        <v>3</v>
      </c>
      <c r="B1228" s="48" t="s">
        <v>4</v>
      </c>
      <c r="C1228" s="64" t="s">
        <v>5</v>
      </c>
      <c r="D1228" s="64" t="s">
        <v>6</v>
      </c>
      <c r="E1228" s="134" t="s">
        <v>7</v>
      </c>
      <c r="F1228" s="47" t="s">
        <v>8</v>
      </c>
      <c r="G1228" s="64" t="s">
        <v>9</v>
      </c>
      <c r="H1228" s="49" t="s">
        <v>10</v>
      </c>
    </row>
    <row r="1229" spans="1:8" ht="21.75" thickTop="1">
      <c r="A1229" s="89" t="s">
        <v>653</v>
      </c>
      <c r="B1229" s="90" t="s">
        <v>654</v>
      </c>
      <c r="C1229" s="159" t="s">
        <v>13</v>
      </c>
      <c r="D1229" s="160" t="s">
        <v>14</v>
      </c>
      <c r="E1229" s="161" t="s">
        <v>61</v>
      </c>
      <c r="F1229" s="91"/>
      <c r="G1229" s="92"/>
      <c r="H1229" s="93" t="str">
        <f>IF(OR(ISBLANK(F1229),F1229="ID"),"",LOOKUP(F1229,Arkusz1!$A$2:$A$31,Arkusz1!$B$2:$B$31))</f>
        <v/>
      </c>
    </row>
    <row r="1230" spans="1:8">
      <c r="A1230" s="37" t="s">
        <v>655</v>
      </c>
      <c r="B1230" s="17" t="s">
        <v>95</v>
      </c>
      <c r="C1230" s="1" t="s">
        <v>13</v>
      </c>
      <c r="D1230" s="154" t="s">
        <v>325</v>
      </c>
      <c r="E1230" s="156" t="s">
        <v>96</v>
      </c>
      <c r="F1230" s="87"/>
      <c r="G1230" s="9"/>
      <c r="H1230" s="88" t="str">
        <f>IF(OR(ISBLANK(F1230),F1230="ID"),"",LOOKUP(F1230,Arkusz1!$A$2:$A$31,Arkusz1!$B$2:$B$31))</f>
        <v/>
      </c>
    </row>
    <row r="1231" spans="1:8">
      <c r="A1231" s="37" t="s">
        <v>656</v>
      </c>
      <c r="B1231" s="17" t="s">
        <v>31</v>
      </c>
      <c r="C1231" s="1" t="s">
        <v>13</v>
      </c>
      <c r="D1231" s="154"/>
      <c r="E1231" s="156" t="s">
        <v>37</v>
      </c>
      <c r="F1231" s="34" t="s">
        <v>15</v>
      </c>
      <c r="G1231" s="69" t="s">
        <v>657</v>
      </c>
      <c r="H1231" s="80" t="str">
        <f>IF(OR(ISBLANK(F1231),F1231="ID"),"",LOOKUP(F1231,Arkusz1!$A$2:$A$31,Arkusz1!$B$2:$B$31))</f>
        <v>Critical</v>
      </c>
    </row>
    <row r="1232" spans="1:8">
      <c r="A1232" s="37" t="s">
        <v>658</v>
      </c>
      <c r="B1232" s="17" t="s">
        <v>659</v>
      </c>
      <c r="C1232" s="1" t="s">
        <v>13</v>
      </c>
      <c r="D1232" s="154"/>
      <c r="E1232" s="156" t="s">
        <v>37</v>
      </c>
      <c r="F1232" s="87"/>
      <c r="G1232" s="9"/>
      <c r="H1232" s="88" t="str">
        <f>IF(OR(ISBLANK(F1232),F1232="ID"),"",LOOKUP(F1232,Arkusz1!$A$2:$A$31,Arkusz1!$B$2:$B$31))</f>
        <v/>
      </c>
    </row>
    <row r="1233" spans="1:8" ht="11.25" thickBot="1">
      <c r="A1233" s="38" t="s">
        <v>660</v>
      </c>
      <c r="B1233" s="39" t="s">
        <v>119</v>
      </c>
      <c r="C1233" s="169" t="s">
        <v>36</v>
      </c>
      <c r="D1233" s="170"/>
      <c r="E1233" s="171" t="s">
        <v>37</v>
      </c>
      <c r="F1233" s="96"/>
      <c r="G1233" s="97"/>
      <c r="H1233" s="98" t="str">
        <f>IF(OR(ISBLANK(F1233),F1233="ID"),"",LOOKUP(F1233,Arkusz1!$A$2:$A$31,Arkusz1!$B$2:$B$31))</f>
        <v/>
      </c>
    </row>
    <row r="1234" spans="1:8" ht="12" thickTop="1" thickBot="1">
      <c r="A1234" s="45" t="s">
        <v>20</v>
      </c>
      <c r="B1234" s="46"/>
      <c r="C1234" s="63"/>
      <c r="D1234" s="133"/>
      <c r="E1234" s="63"/>
      <c r="F1234" s="46"/>
      <c r="G1234" s="63"/>
      <c r="H1234" s="53"/>
    </row>
    <row r="1235" spans="1:8" ht="12" thickTop="1" thickBot="1">
      <c r="A1235" s="47" t="s">
        <v>6</v>
      </c>
      <c r="B1235" s="48" t="s">
        <v>22</v>
      </c>
      <c r="C1235" s="140" t="s">
        <v>23</v>
      </c>
      <c r="D1235" s="141"/>
      <c r="E1235" s="141"/>
      <c r="F1235" s="47" t="s">
        <v>8</v>
      </c>
      <c r="G1235" s="64" t="s">
        <v>9</v>
      </c>
      <c r="H1235" s="49" t="s">
        <v>10</v>
      </c>
    </row>
    <row r="1236" spans="1:8" ht="12" thickTop="1">
      <c r="A1236" s="89" t="s">
        <v>24</v>
      </c>
      <c r="B1236" s="90">
        <v>0</v>
      </c>
      <c r="C1236" s="172" t="s">
        <v>653</v>
      </c>
      <c r="D1236" s="177"/>
      <c r="E1236" s="178"/>
      <c r="F1236" s="91"/>
      <c r="G1236" s="92"/>
      <c r="H1236" s="93" t="str">
        <f>IF(OR(ISBLANK(F1236),F1236="ID"),"",LOOKUP(F1236,Arkusz1!$A$2:$A$31,Arkusz1!$B$2:$B$31))</f>
        <v/>
      </c>
    </row>
    <row r="1237" spans="1:8" ht="11.25">
      <c r="A1237" s="37" t="s">
        <v>653</v>
      </c>
      <c r="B1237" s="17">
        <v>0</v>
      </c>
      <c r="C1237" s="2" t="s">
        <v>653</v>
      </c>
      <c r="D1237" s="181"/>
      <c r="E1237" s="182"/>
      <c r="F1237" s="34" t="s">
        <v>25</v>
      </c>
      <c r="G1237" s="69" t="s">
        <v>235</v>
      </c>
      <c r="H1237" s="80" t="str">
        <f>IF(OR(ISBLANK(F1237),F1237="ID"),"",LOOKUP(F1237,Arkusz1!$A$2:$A$31,Arkusz1!$B$2:$B$31))</f>
        <v>Minor</v>
      </c>
    </row>
    <row r="1238" spans="1:8" ht="12" thickBot="1">
      <c r="A1238" s="38" t="s">
        <v>661</v>
      </c>
      <c r="B1238" s="39">
        <v>1</v>
      </c>
      <c r="C1238" s="144" t="s">
        <v>662</v>
      </c>
      <c r="D1238" s="179"/>
      <c r="E1238" s="180"/>
      <c r="F1238" s="96"/>
      <c r="G1238" s="97"/>
      <c r="H1238" s="98" t="str">
        <f>IF(OR(ISBLANK(F1238),F1238="ID"),"",LOOKUP(F1238,Arkusz1!$A$2:$A$31,Arkusz1!$B$2:$B$31))</f>
        <v/>
      </c>
    </row>
    <row r="1239" spans="1:8" ht="11.25" thickTop="1"/>
    <row r="1241" spans="1:8">
      <c r="A1241" s="43" t="s">
        <v>663</v>
      </c>
      <c r="B1241" s="44"/>
      <c r="C1241" s="62"/>
      <c r="D1241" s="61"/>
      <c r="E1241" s="62"/>
      <c r="F1241" s="44"/>
      <c r="G1241" s="62"/>
      <c r="H1241" s="52"/>
    </row>
    <row r="1242" spans="1:8" ht="11.25" thickBot="1">
      <c r="A1242" s="45" t="s">
        <v>2</v>
      </c>
      <c r="B1242" s="46"/>
      <c r="C1242" s="63"/>
      <c r="D1242" s="133"/>
      <c r="E1242" s="63"/>
      <c r="F1242" s="46"/>
      <c r="G1242" s="63"/>
      <c r="H1242" s="53"/>
    </row>
    <row r="1243" spans="1:8" ht="12" thickTop="1" thickBot="1">
      <c r="A1243" s="47" t="s">
        <v>3</v>
      </c>
      <c r="B1243" s="48" t="s">
        <v>4</v>
      </c>
      <c r="C1243" s="64" t="s">
        <v>5</v>
      </c>
      <c r="D1243" s="64" t="s">
        <v>6</v>
      </c>
      <c r="E1243" s="134" t="s">
        <v>7</v>
      </c>
      <c r="F1243" s="47" t="s">
        <v>8</v>
      </c>
      <c r="G1243" s="64" t="s">
        <v>9</v>
      </c>
      <c r="H1243" s="49" t="s">
        <v>10</v>
      </c>
    </row>
    <row r="1244" spans="1:8" ht="11.25" thickTop="1">
      <c r="A1244" s="89" t="s">
        <v>664</v>
      </c>
      <c r="B1244" s="90" t="s">
        <v>316</v>
      </c>
      <c r="C1244" s="159" t="s">
        <v>13</v>
      </c>
      <c r="D1244" s="160" t="s">
        <v>14</v>
      </c>
      <c r="E1244" s="161"/>
      <c r="F1244" s="91"/>
      <c r="G1244" s="92"/>
      <c r="H1244" s="93" t="str">
        <f>IF(OR(ISBLANK(F1244),F1244="ID"),"",LOOKUP(F1244,Arkusz1!$A$2:$A$31,Arkusz1!$B$2:$B$31))</f>
        <v/>
      </c>
    </row>
    <row r="1245" spans="1:8">
      <c r="A1245" s="37" t="s">
        <v>665</v>
      </c>
      <c r="B1245" s="17" t="s">
        <v>423</v>
      </c>
      <c r="C1245" s="1" t="s">
        <v>13</v>
      </c>
      <c r="D1245" s="154"/>
      <c r="E1245" s="156"/>
      <c r="F1245" s="87"/>
      <c r="G1245" s="9"/>
      <c r="H1245" s="88" t="str">
        <f>IF(OR(ISBLANK(F1245),F1245="ID"),"",LOOKUP(F1245,Arkusz1!$A$2:$A$31,Arkusz1!$B$2:$B$31))</f>
        <v/>
      </c>
    </row>
    <row r="1246" spans="1:8">
      <c r="A1246" s="37" t="s">
        <v>666</v>
      </c>
      <c r="B1246" s="17" t="s">
        <v>667</v>
      </c>
      <c r="C1246" s="1" t="s">
        <v>36</v>
      </c>
      <c r="D1246" s="154"/>
      <c r="E1246" s="156" t="s">
        <v>37</v>
      </c>
      <c r="F1246" s="87"/>
      <c r="G1246" s="9"/>
      <c r="H1246" s="88" t="str">
        <f>IF(OR(ISBLANK(F1246),F1246="ID"),"",LOOKUP(F1246,Arkusz1!$A$2:$A$31,Arkusz1!$B$2:$B$31))</f>
        <v/>
      </c>
    </row>
    <row r="1247" spans="1:8" ht="21">
      <c r="A1247" s="37" t="s">
        <v>668</v>
      </c>
      <c r="B1247" s="17" t="s">
        <v>669</v>
      </c>
      <c r="C1247" s="1" t="s">
        <v>13</v>
      </c>
      <c r="D1247" s="154"/>
      <c r="E1247" s="156">
        <v>0</v>
      </c>
      <c r="F1247" s="34" t="s">
        <v>196</v>
      </c>
      <c r="G1247" s="69" t="s">
        <v>197</v>
      </c>
      <c r="H1247" s="80" t="str">
        <f>IF(OR(ISBLANK(F1247),F1247="ID"),"",LOOKUP(F1247,Arkusz1!$A$2:$A$31,Arkusz1!$B$2:$B$31))</f>
        <v>Major</v>
      </c>
    </row>
    <row r="1248" spans="1:8">
      <c r="A1248" s="37" t="s">
        <v>670</v>
      </c>
      <c r="B1248" s="17" t="s">
        <v>645</v>
      </c>
      <c r="C1248" s="1" t="s">
        <v>13</v>
      </c>
      <c r="D1248" s="154"/>
      <c r="E1248" s="156">
        <v>0</v>
      </c>
      <c r="F1248" s="87"/>
      <c r="G1248" s="9"/>
      <c r="H1248" s="88" t="str">
        <f>IF(OR(ISBLANK(F1248),F1248="ID"),"",LOOKUP(F1248,Arkusz1!$A$2:$A$31,Arkusz1!$B$2:$B$31))</f>
        <v/>
      </c>
    </row>
    <row r="1249" spans="1:8" ht="21">
      <c r="A1249" s="37" t="s">
        <v>671</v>
      </c>
      <c r="B1249" s="17" t="s">
        <v>537</v>
      </c>
      <c r="C1249" s="1" t="s">
        <v>13</v>
      </c>
      <c r="D1249" s="154"/>
      <c r="E1249" s="156">
        <v>1</v>
      </c>
      <c r="F1249" s="34" t="s">
        <v>79</v>
      </c>
      <c r="G1249" s="69" t="s">
        <v>672</v>
      </c>
      <c r="H1249" s="80" t="str">
        <f>IF(OR(ISBLANK(F1249),F1249="ID"),"",LOOKUP(F1249,Arkusz1!$A$2:$A$31,Arkusz1!$B$2:$B$31))</f>
        <v>Medium</v>
      </c>
    </row>
    <row r="1250" spans="1:8" ht="21">
      <c r="A1250" s="37" t="s">
        <v>673</v>
      </c>
      <c r="B1250" s="17" t="s">
        <v>537</v>
      </c>
      <c r="C1250" s="1" t="s">
        <v>13</v>
      </c>
      <c r="D1250" s="154"/>
      <c r="E1250" s="156">
        <v>0</v>
      </c>
      <c r="F1250" s="34" t="s">
        <v>79</v>
      </c>
      <c r="G1250" s="69" t="s">
        <v>672</v>
      </c>
      <c r="H1250" s="80" t="str">
        <f>IF(OR(ISBLANK(F1250),F1250="ID"),"",LOOKUP(F1250,Arkusz1!$A$2:$A$31,Arkusz1!$B$2:$B$31))</f>
        <v>Medium</v>
      </c>
    </row>
    <row r="1251" spans="1:8">
      <c r="A1251" s="37" t="s">
        <v>674</v>
      </c>
      <c r="B1251" s="17" t="s">
        <v>83</v>
      </c>
      <c r="C1251" s="1" t="s">
        <v>36</v>
      </c>
      <c r="D1251" s="154"/>
      <c r="E1251" s="156" t="s">
        <v>37</v>
      </c>
      <c r="F1251" s="87"/>
      <c r="G1251" s="9"/>
      <c r="H1251" s="88" t="str">
        <f>IF(OR(ISBLANK(F1251),F1251="ID"),"",LOOKUP(F1251,Arkusz1!$A$2:$A$31,Arkusz1!$B$2:$B$31))</f>
        <v/>
      </c>
    </row>
    <row r="1252" spans="1:8">
      <c r="A1252" s="37" t="s">
        <v>675</v>
      </c>
      <c r="B1252" s="17" t="s">
        <v>83</v>
      </c>
      <c r="C1252" s="1" t="s">
        <v>36</v>
      </c>
      <c r="D1252" s="154"/>
      <c r="E1252" s="156" t="s">
        <v>37</v>
      </c>
      <c r="F1252" s="87"/>
      <c r="G1252" s="9"/>
      <c r="H1252" s="88" t="str">
        <f>IF(OR(ISBLANK(F1252),F1252="ID"),"",LOOKUP(F1252,Arkusz1!$A$2:$A$31,Arkusz1!$B$2:$B$31))</f>
        <v/>
      </c>
    </row>
    <row r="1253" spans="1:8" ht="21">
      <c r="A1253" s="37" t="s">
        <v>676</v>
      </c>
      <c r="B1253" s="17" t="s">
        <v>537</v>
      </c>
      <c r="C1253" s="1" t="s">
        <v>13</v>
      </c>
      <c r="D1253" s="154"/>
      <c r="E1253" s="156">
        <v>1</v>
      </c>
      <c r="F1253" s="34" t="s">
        <v>79</v>
      </c>
      <c r="G1253" s="69" t="s">
        <v>677</v>
      </c>
      <c r="H1253" s="80" t="str">
        <f>IF(OR(ISBLANK(F1253),F1253="ID"),"",LOOKUP(F1253,Arkusz1!$A$2:$A$31,Arkusz1!$B$2:$B$31))</f>
        <v>Medium</v>
      </c>
    </row>
    <row r="1254" spans="1:8" ht="21">
      <c r="A1254" s="37" t="s">
        <v>678</v>
      </c>
      <c r="B1254" s="17" t="s">
        <v>537</v>
      </c>
      <c r="C1254" s="1" t="s">
        <v>13</v>
      </c>
      <c r="D1254" s="154"/>
      <c r="E1254" s="156">
        <v>1</v>
      </c>
      <c r="F1254" s="34" t="s">
        <v>79</v>
      </c>
      <c r="G1254" s="69" t="s">
        <v>677</v>
      </c>
      <c r="H1254" s="80" t="str">
        <f>IF(OR(ISBLANK(F1254),F1254="ID"),"",LOOKUP(F1254,Arkusz1!$A$2:$A$31,Arkusz1!$B$2:$B$31))</f>
        <v>Medium</v>
      </c>
    </row>
    <row r="1255" spans="1:8" ht="21">
      <c r="A1255" s="37" t="s">
        <v>679</v>
      </c>
      <c r="B1255" s="17" t="s">
        <v>537</v>
      </c>
      <c r="C1255" s="1" t="s">
        <v>13</v>
      </c>
      <c r="D1255" s="154"/>
      <c r="E1255" s="156">
        <v>1</v>
      </c>
      <c r="F1255" s="34" t="s">
        <v>79</v>
      </c>
      <c r="G1255" s="69" t="s">
        <v>672</v>
      </c>
      <c r="H1255" s="80" t="str">
        <f>IF(OR(ISBLANK(F1255),F1255="ID"),"",LOOKUP(F1255,Arkusz1!$A$2:$A$31,Arkusz1!$B$2:$B$31))</f>
        <v>Medium</v>
      </c>
    </row>
    <row r="1256" spans="1:8" ht="21.75" thickBot="1">
      <c r="A1256" s="38" t="s">
        <v>680</v>
      </c>
      <c r="B1256" s="39" t="s">
        <v>681</v>
      </c>
      <c r="C1256" s="169" t="s">
        <v>13</v>
      </c>
      <c r="D1256" s="170"/>
      <c r="E1256" s="171">
        <v>0</v>
      </c>
      <c r="F1256" s="35" t="s">
        <v>79</v>
      </c>
      <c r="G1256" s="66" t="s">
        <v>677</v>
      </c>
      <c r="H1256" s="55" t="str">
        <f>IF(OR(ISBLANK(F1256),F1256="ID"),"",LOOKUP(F1256,Arkusz1!$A$2:$A$31,Arkusz1!$B$2:$B$31))</f>
        <v>Medium</v>
      </c>
    </row>
    <row r="1257" spans="1:8" ht="12" thickTop="1" thickBot="1">
      <c r="A1257" s="45" t="s">
        <v>20</v>
      </c>
      <c r="B1257" s="46"/>
      <c r="C1257" s="63"/>
      <c r="D1257" s="133"/>
      <c r="E1257" s="63"/>
      <c r="F1257" s="46"/>
      <c r="G1257" s="63"/>
      <c r="H1257" s="53"/>
    </row>
    <row r="1258" spans="1:8" ht="12" thickTop="1" thickBot="1">
      <c r="A1258" s="47" t="s">
        <v>6</v>
      </c>
      <c r="B1258" s="48" t="s">
        <v>22</v>
      </c>
      <c r="C1258" s="140" t="s">
        <v>23</v>
      </c>
      <c r="D1258" s="141"/>
      <c r="E1258" s="141"/>
      <c r="F1258" s="47" t="s">
        <v>8</v>
      </c>
      <c r="G1258" s="64" t="s">
        <v>9</v>
      </c>
      <c r="H1258" s="49" t="s">
        <v>10</v>
      </c>
    </row>
    <row r="1259" spans="1:8" ht="12" thickTop="1">
      <c r="A1259" s="89" t="s">
        <v>24</v>
      </c>
      <c r="B1259" s="90">
        <v>0</v>
      </c>
      <c r="C1259" s="172" t="s">
        <v>664</v>
      </c>
      <c r="D1259" s="177"/>
      <c r="E1259" s="178"/>
      <c r="F1259" s="91"/>
      <c r="G1259" s="92"/>
      <c r="H1259" s="93" t="str">
        <f>IF(OR(ISBLANK(F1259),F1259="ID"),"",LOOKUP(F1259,Arkusz1!$A$2:$A$31,Arkusz1!$B$2:$B$31))</f>
        <v/>
      </c>
    </row>
    <row r="1260" spans="1:8" ht="11.25">
      <c r="A1260" s="37" t="s">
        <v>664</v>
      </c>
      <c r="B1260" s="17">
        <v>0</v>
      </c>
      <c r="C1260" s="2" t="s">
        <v>664</v>
      </c>
      <c r="D1260" s="181"/>
      <c r="E1260" s="182"/>
      <c r="F1260" s="34" t="s">
        <v>25</v>
      </c>
      <c r="G1260" s="69" t="s">
        <v>235</v>
      </c>
      <c r="H1260" s="80" t="str">
        <f>IF(OR(ISBLANK(F1260),F1260="ID"),"",LOOKUP(F1260,Arkusz1!$A$2:$A$31,Arkusz1!$B$2:$B$31))</f>
        <v>Minor</v>
      </c>
    </row>
    <row r="1261" spans="1:8" ht="12" thickBot="1">
      <c r="A1261" s="38" t="s">
        <v>682</v>
      </c>
      <c r="B1261" s="39">
        <v>1</v>
      </c>
      <c r="C1261" s="144" t="s">
        <v>664</v>
      </c>
      <c r="D1261" s="179"/>
      <c r="E1261" s="180"/>
      <c r="F1261" s="35" t="s">
        <v>25</v>
      </c>
      <c r="G1261" s="66" t="s">
        <v>235</v>
      </c>
      <c r="H1261" s="55" t="str">
        <f>IF(OR(ISBLANK(F1261),F1261="ID"),"",LOOKUP(F1261,Arkusz1!$A$2:$A$31,Arkusz1!$B$2:$B$31))</f>
        <v>Minor</v>
      </c>
    </row>
    <row r="1262" spans="1:8" ht="11.25" thickTop="1"/>
    <row r="1264" spans="1:8">
      <c r="A1264" s="43" t="s">
        <v>683</v>
      </c>
      <c r="B1264" s="44"/>
      <c r="C1264" s="62"/>
      <c r="D1264" s="61"/>
      <c r="E1264" s="62"/>
      <c r="F1264" s="44"/>
      <c r="G1264" s="62"/>
      <c r="H1264" s="52"/>
    </row>
    <row r="1265" spans="1:8" ht="11.25" thickBot="1">
      <c r="A1265" s="45" t="s">
        <v>2</v>
      </c>
      <c r="B1265" s="46"/>
      <c r="C1265" s="63"/>
      <c r="D1265" s="133"/>
      <c r="E1265" s="63"/>
      <c r="F1265" s="46"/>
      <c r="G1265" s="63"/>
      <c r="H1265" s="53"/>
    </row>
    <row r="1266" spans="1:8" ht="12" thickTop="1" thickBot="1">
      <c r="A1266" s="47" t="s">
        <v>3</v>
      </c>
      <c r="B1266" s="48" t="s">
        <v>4</v>
      </c>
      <c r="C1266" s="64" t="s">
        <v>5</v>
      </c>
      <c r="D1266" s="64" t="s">
        <v>6</v>
      </c>
      <c r="E1266" s="134" t="s">
        <v>7</v>
      </c>
      <c r="F1266" s="47" t="s">
        <v>8</v>
      </c>
      <c r="G1266" s="64" t="s">
        <v>9</v>
      </c>
      <c r="H1266" s="49" t="s">
        <v>10</v>
      </c>
    </row>
    <row r="1267" spans="1:8" ht="11.25" thickTop="1">
      <c r="A1267" s="89" t="s">
        <v>462</v>
      </c>
      <c r="B1267" s="90" t="s">
        <v>78</v>
      </c>
      <c r="C1267" s="159" t="s">
        <v>13</v>
      </c>
      <c r="D1267" s="160" t="s">
        <v>14</v>
      </c>
      <c r="E1267" s="161"/>
      <c r="F1267" s="91"/>
      <c r="G1267" s="92"/>
      <c r="H1267" s="93" t="str">
        <f>IF(OR(ISBLANK(F1267),F1267="ID"),"",LOOKUP(F1267,Arkusz1!$A$2:$A$31,Arkusz1!$B$2:$B$31))</f>
        <v/>
      </c>
    </row>
    <row r="1268" spans="1:8">
      <c r="A1268" s="37" t="s">
        <v>452</v>
      </c>
      <c r="B1268" s="17" t="s">
        <v>132</v>
      </c>
      <c r="C1268" s="1" t="s">
        <v>13</v>
      </c>
      <c r="D1268" s="154" t="s">
        <v>14</v>
      </c>
      <c r="E1268" s="156"/>
      <c r="F1268" s="87"/>
      <c r="G1268" s="9"/>
      <c r="H1268" s="88" t="str">
        <f>IF(OR(ISBLANK(F1268),F1268="ID"),"",LOOKUP(F1268,Arkusz1!$A$2:$A$31,Arkusz1!$B$2:$B$31))</f>
        <v/>
      </c>
    </row>
    <row r="1269" spans="1:8">
      <c r="A1269" s="37" t="s">
        <v>453</v>
      </c>
      <c r="B1269" s="17" t="s">
        <v>83</v>
      </c>
      <c r="C1269" s="1" t="s">
        <v>13</v>
      </c>
      <c r="D1269" s="154"/>
      <c r="E1269" s="156" t="s">
        <v>84</v>
      </c>
      <c r="F1269" s="34" t="s">
        <v>56</v>
      </c>
      <c r="G1269" s="69" t="s">
        <v>86</v>
      </c>
      <c r="H1269" s="80" t="str">
        <f>IF(OR(ISBLANK(F1269),F1269="ID"),"",LOOKUP(F1269,Arkusz1!$A$2:$A$31,Arkusz1!$B$2:$B$31))</f>
        <v>Medium</v>
      </c>
    </row>
    <row r="1270" spans="1:8">
      <c r="A1270" s="37" t="s">
        <v>463</v>
      </c>
      <c r="B1270" s="17" t="s">
        <v>31</v>
      </c>
      <c r="C1270" s="1" t="s">
        <v>13</v>
      </c>
      <c r="D1270" s="154"/>
      <c r="E1270" s="156"/>
      <c r="F1270" s="112"/>
      <c r="G1270" s="73"/>
      <c r="H1270" s="113" t="str">
        <f>IF(OR(ISBLANK(F1270),F1270="ID"),"",LOOKUP(F1270,Arkusz1!$A$2:$A$31,Arkusz1!$B$2:$B$31))</f>
        <v/>
      </c>
    </row>
    <row r="1271" spans="1:8" ht="21">
      <c r="A1271" s="37" t="s">
        <v>465</v>
      </c>
      <c r="B1271" s="17" t="s">
        <v>35</v>
      </c>
      <c r="C1271" s="1" t="s">
        <v>13</v>
      </c>
      <c r="D1271" s="154"/>
      <c r="E1271" s="156" t="s">
        <v>37</v>
      </c>
      <c r="F1271" s="34" t="s">
        <v>38</v>
      </c>
      <c r="G1271" s="69" t="s">
        <v>39</v>
      </c>
      <c r="H1271" s="80" t="str">
        <f>IF(OR(ISBLANK(F1271),F1271="ID"),"",LOOKUP(F1271,Arkusz1!$A$2:$A$31,Arkusz1!$B$2:$B$31))</f>
        <v>Minor</v>
      </c>
    </row>
    <row r="1272" spans="1:8" ht="21">
      <c r="A1272" s="37" t="s">
        <v>684</v>
      </c>
      <c r="B1272" s="17" t="s">
        <v>78</v>
      </c>
      <c r="C1272" s="1" t="s">
        <v>13</v>
      </c>
      <c r="D1272" s="154"/>
      <c r="E1272" s="156"/>
      <c r="F1272" s="34" t="s">
        <v>79</v>
      </c>
      <c r="G1272" s="69" t="s">
        <v>672</v>
      </c>
      <c r="H1272" s="80" t="str">
        <f>IF(OR(ISBLANK(F1272),F1272="ID"),"",LOOKUP(F1272,Arkusz1!$A$2:$A$31,Arkusz1!$B$2:$B$31))</f>
        <v>Medium</v>
      </c>
    </row>
    <row r="1273" spans="1:8">
      <c r="A1273" s="37" t="s">
        <v>454</v>
      </c>
      <c r="B1273" s="17" t="s">
        <v>455</v>
      </c>
      <c r="C1273" s="1" t="s">
        <v>13</v>
      </c>
      <c r="D1273" s="154"/>
      <c r="E1273" s="156" t="s">
        <v>91</v>
      </c>
      <c r="F1273" s="87"/>
      <c r="G1273" s="9"/>
      <c r="H1273" s="88" t="str">
        <f>IF(OR(ISBLANK(F1273),F1273="ID"),"",LOOKUP(F1273,Arkusz1!$A$2:$A$31,Arkusz1!$B$2:$B$31))</f>
        <v/>
      </c>
    </row>
    <row r="1274" spans="1:8" ht="21">
      <c r="A1274" s="37" t="s">
        <v>456</v>
      </c>
      <c r="B1274" s="17" t="s">
        <v>140</v>
      </c>
      <c r="C1274" s="1" t="s">
        <v>13</v>
      </c>
      <c r="D1274" s="154"/>
      <c r="E1274" s="156"/>
      <c r="F1274" s="34" t="s">
        <v>79</v>
      </c>
      <c r="G1274" s="69" t="s">
        <v>677</v>
      </c>
      <c r="H1274" s="80" t="str">
        <f>IF(OR(ISBLANK(F1274),F1274="ID"),"",LOOKUP(F1274,Arkusz1!$A$2:$A$31,Arkusz1!$B$2:$B$31))</f>
        <v>Medium</v>
      </c>
    </row>
    <row r="1275" spans="1:8">
      <c r="A1275" s="37" t="s">
        <v>469</v>
      </c>
      <c r="B1275" s="17" t="s">
        <v>83</v>
      </c>
      <c r="C1275" s="1" t="s">
        <v>13</v>
      </c>
      <c r="D1275" s="154"/>
      <c r="E1275" s="156" t="s">
        <v>84</v>
      </c>
      <c r="F1275" s="34" t="s">
        <v>56</v>
      </c>
      <c r="G1275" s="69" t="s">
        <v>86</v>
      </c>
      <c r="H1275" s="80" t="str">
        <f>IF(OR(ISBLANK(F1275),F1275="ID"),"",LOOKUP(F1275,Arkusz1!$A$2:$A$31,Arkusz1!$B$2:$B$31))</f>
        <v>Medium</v>
      </c>
    </row>
    <row r="1276" spans="1:8">
      <c r="A1276" s="37" t="s">
        <v>472</v>
      </c>
      <c r="B1276" s="17" t="s">
        <v>83</v>
      </c>
      <c r="C1276" s="1" t="s">
        <v>13</v>
      </c>
      <c r="D1276" s="154" t="s">
        <v>14</v>
      </c>
      <c r="E1276" s="156" t="s">
        <v>84</v>
      </c>
      <c r="F1276" s="34" t="s">
        <v>56</v>
      </c>
      <c r="G1276" s="69" t="s">
        <v>57</v>
      </c>
      <c r="H1276" s="80" t="str">
        <f>IF(OR(ISBLANK(F1276),F1276="ID"),"",LOOKUP(F1276,Arkusz1!$A$2:$A$31,Arkusz1!$B$2:$B$31))</f>
        <v>Medium</v>
      </c>
    </row>
    <row r="1277" spans="1:8">
      <c r="A1277" s="37" t="s">
        <v>473</v>
      </c>
      <c r="B1277" s="17" t="s">
        <v>31</v>
      </c>
      <c r="C1277" s="1" t="s">
        <v>13</v>
      </c>
      <c r="D1277" s="154"/>
      <c r="E1277" s="156"/>
      <c r="F1277" s="87"/>
      <c r="G1277" s="9"/>
      <c r="H1277" s="88" t="str">
        <f>IF(OR(ISBLANK(F1277),F1277="ID"),"",LOOKUP(F1277,Arkusz1!$A$2:$A$31,Arkusz1!$B$2:$B$31))</f>
        <v/>
      </c>
    </row>
    <row r="1278" spans="1:8" ht="21">
      <c r="A1278" s="37" t="s">
        <v>474</v>
      </c>
      <c r="B1278" s="17" t="s">
        <v>140</v>
      </c>
      <c r="C1278" s="1" t="s">
        <v>13</v>
      </c>
      <c r="D1278" s="154"/>
      <c r="E1278" s="156"/>
      <c r="F1278" s="34" t="s">
        <v>79</v>
      </c>
      <c r="G1278" s="69" t="s">
        <v>685</v>
      </c>
      <c r="H1278" s="80" t="str">
        <f>IF(OR(ISBLANK(F1278),F1278="ID"),"",LOOKUP(F1278,Arkusz1!$A$2:$A$31,Arkusz1!$B$2:$B$31))</f>
        <v>Medium</v>
      </c>
    </row>
    <row r="1279" spans="1:8" ht="11.25" thickBot="1">
      <c r="A1279" s="38" t="s">
        <v>686</v>
      </c>
      <c r="B1279" s="39" t="s">
        <v>455</v>
      </c>
      <c r="C1279" s="169" t="s">
        <v>13</v>
      </c>
      <c r="D1279" s="170"/>
      <c r="E1279" s="171" t="s">
        <v>91</v>
      </c>
      <c r="F1279" s="96"/>
      <c r="G1279" s="97"/>
      <c r="H1279" s="98" t="str">
        <f>IF(OR(ISBLANK(F1279),F1279="ID"),"",LOOKUP(F1279,Arkusz1!$A$2:$A$31,Arkusz1!$B$2:$B$31))</f>
        <v/>
      </c>
    </row>
    <row r="1280" spans="1:8" ht="12" thickTop="1" thickBot="1">
      <c r="A1280" s="45" t="s">
        <v>20</v>
      </c>
      <c r="B1280" s="46"/>
      <c r="C1280" s="63"/>
      <c r="D1280" s="133"/>
      <c r="E1280" s="63"/>
      <c r="F1280" s="46"/>
      <c r="G1280" s="63"/>
      <c r="H1280" s="53"/>
    </row>
    <row r="1281" spans="1:8" ht="12" thickTop="1" thickBot="1">
      <c r="A1281" s="47" t="s">
        <v>6</v>
      </c>
      <c r="B1281" s="48" t="s">
        <v>22</v>
      </c>
      <c r="C1281" s="140" t="s">
        <v>23</v>
      </c>
      <c r="D1281" s="141"/>
      <c r="E1281" s="141"/>
      <c r="F1281" s="47" t="s">
        <v>8</v>
      </c>
      <c r="G1281" s="64" t="s">
        <v>9</v>
      </c>
      <c r="H1281" s="49" t="s">
        <v>10</v>
      </c>
    </row>
    <row r="1282" spans="1:8" ht="12" thickTop="1">
      <c r="A1282" s="89" t="s">
        <v>24</v>
      </c>
      <c r="B1282" s="90">
        <v>0</v>
      </c>
      <c r="C1282" s="172" t="s">
        <v>687</v>
      </c>
      <c r="D1282" s="177"/>
      <c r="E1282" s="178"/>
      <c r="F1282" s="91"/>
      <c r="G1282" s="92"/>
      <c r="H1282" s="93" t="str">
        <f>IF(OR(ISBLANK(F1282),F1282="ID"),"",LOOKUP(F1282,Arkusz1!$A$2:$A$31,Arkusz1!$B$2:$B$31))</f>
        <v/>
      </c>
    </row>
    <row r="1283" spans="1:8" ht="12" thickBot="1">
      <c r="A1283" s="38" t="s">
        <v>452</v>
      </c>
      <c r="B1283" s="39">
        <v>1</v>
      </c>
      <c r="C1283" s="144" t="s">
        <v>452</v>
      </c>
      <c r="D1283" s="179"/>
      <c r="E1283" s="180"/>
      <c r="F1283" s="96"/>
      <c r="G1283" s="97"/>
      <c r="H1283" s="98" t="str">
        <f>IF(OR(ISBLANK(F1283),F1283="ID"),"",LOOKUP(F1283,Arkusz1!$A$2:$A$31,Arkusz1!$B$2:$B$31))</f>
        <v/>
      </c>
    </row>
    <row r="1284" spans="1:8" ht="11.25" thickTop="1"/>
    <row r="1286" spans="1:8">
      <c r="A1286" s="43" t="s">
        <v>688</v>
      </c>
      <c r="B1286" s="44"/>
      <c r="C1286" s="62"/>
      <c r="D1286" s="61"/>
      <c r="E1286" s="62"/>
      <c r="F1286" s="44"/>
      <c r="G1286" s="62"/>
      <c r="H1286" s="52"/>
    </row>
    <row r="1287" spans="1:8" ht="11.25" thickBot="1">
      <c r="A1287" s="45" t="s">
        <v>2</v>
      </c>
      <c r="B1287" s="46"/>
      <c r="C1287" s="63"/>
      <c r="D1287" s="133"/>
      <c r="E1287" s="63"/>
      <c r="F1287" s="46"/>
      <c r="G1287" s="63"/>
      <c r="H1287" s="53"/>
    </row>
    <row r="1288" spans="1:8" ht="12" thickTop="1" thickBot="1">
      <c r="A1288" s="47" t="s">
        <v>3</v>
      </c>
      <c r="B1288" s="48" t="s">
        <v>4</v>
      </c>
      <c r="C1288" s="64" t="s">
        <v>5</v>
      </c>
      <c r="D1288" s="64" t="s">
        <v>6</v>
      </c>
      <c r="E1288" s="134" t="s">
        <v>7</v>
      </c>
      <c r="F1288" s="47" t="s">
        <v>8</v>
      </c>
      <c r="G1288" s="64" t="s">
        <v>9</v>
      </c>
      <c r="H1288" s="49" t="s">
        <v>10</v>
      </c>
    </row>
    <row r="1289" spans="1:8" ht="11.25" thickTop="1">
      <c r="A1289" s="76" t="s">
        <v>4</v>
      </c>
      <c r="B1289" s="77" t="s">
        <v>689</v>
      </c>
      <c r="C1289" s="148" t="s">
        <v>13</v>
      </c>
      <c r="D1289" s="149" t="s">
        <v>14</v>
      </c>
      <c r="E1289" s="176"/>
      <c r="F1289" s="30" t="s">
        <v>38</v>
      </c>
      <c r="G1289" s="78" t="s">
        <v>241</v>
      </c>
      <c r="H1289" s="79" t="str">
        <f>IF(OR(ISBLANK(F1289),F1289="ID"),"",LOOKUP(F1289,Arkusz1!$A$2:$A$31,Arkusz1!$B$2:$B$31))</f>
        <v>Minor</v>
      </c>
    </row>
    <row r="1290" spans="1:8" ht="21">
      <c r="A1290" s="42"/>
      <c r="B1290" s="16"/>
      <c r="C1290" s="7"/>
      <c r="D1290" s="151"/>
      <c r="E1290" s="158"/>
      <c r="F1290" s="34" t="s">
        <v>79</v>
      </c>
      <c r="G1290" s="69" t="s">
        <v>677</v>
      </c>
      <c r="H1290" s="80" t="str">
        <f>IF(OR(ISBLANK(F1290),F1290="ID"),"",LOOKUP(F1290,Arkusz1!$A$2:$A$31,Arkusz1!$B$2:$B$31))</f>
        <v>Medium</v>
      </c>
    </row>
    <row r="1291" spans="1:8">
      <c r="A1291" s="37" t="s">
        <v>690</v>
      </c>
      <c r="B1291" s="17" t="s">
        <v>51</v>
      </c>
      <c r="C1291" s="1" t="s">
        <v>13</v>
      </c>
      <c r="D1291" s="154" t="s">
        <v>14</v>
      </c>
      <c r="E1291" s="156" t="s">
        <v>52</v>
      </c>
      <c r="F1291" s="34" t="s">
        <v>56</v>
      </c>
      <c r="G1291" s="69" t="s">
        <v>57</v>
      </c>
      <c r="H1291" s="80" t="str">
        <f>IF(OR(ISBLANK(F1291),F1291="ID"),"",LOOKUP(F1291,Arkusz1!$A$2:$A$31,Arkusz1!$B$2:$B$31))</f>
        <v>Medium</v>
      </c>
    </row>
    <row r="1292" spans="1:8">
      <c r="A1292" s="37" t="s">
        <v>691</v>
      </c>
      <c r="B1292" s="17" t="s">
        <v>51</v>
      </c>
      <c r="C1292" s="1" t="s">
        <v>13</v>
      </c>
      <c r="D1292" s="154" t="s">
        <v>14</v>
      </c>
      <c r="E1292" s="156" t="s">
        <v>52</v>
      </c>
      <c r="F1292" s="34" t="s">
        <v>56</v>
      </c>
      <c r="G1292" s="69" t="s">
        <v>57</v>
      </c>
      <c r="H1292" s="80" t="str">
        <f>IF(OR(ISBLANK(F1292),F1292="ID"),"",LOOKUP(F1292,Arkusz1!$A$2:$A$31,Arkusz1!$B$2:$B$31))</f>
        <v>Medium</v>
      </c>
    </row>
    <row r="1293" spans="1:8" ht="11.25" thickBot="1">
      <c r="A1293" s="38" t="s">
        <v>692</v>
      </c>
      <c r="B1293" s="39" t="s">
        <v>693</v>
      </c>
      <c r="C1293" s="169" t="s">
        <v>13</v>
      </c>
      <c r="D1293" s="170" t="s">
        <v>14</v>
      </c>
      <c r="E1293" s="171"/>
      <c r="F1293" s="96"/>
      <c r="G1293" s="97"/>
      <c r="H1293" s="98" t="str">
        <f>IF(OR(ISBLANK(F1293),F1293="ID"),"",LOOKUP(F1293,Arkusz1!$A$2:$A$31,Arkusz1!$B$2:$B$31))</f>
        <v/>
      </c>
    </row>
    <row r="1294" spans="1:8" ht="12" thickTop="1" thickBot="1">
      <c r="A1294" s="45" t="s">
        <v>20</v>
      </c>
      <c r="B1294" s="46"/>
      <c r="C1294" s="63"/>
      <c r="D1294" s="133"/>
      <c r="E1294" s="63"/>
      <c r="F1294" s="46"/>
      <c r="G1294" s="63"/>
      <c r="H1294" s="53"/>
    </row>
    <row r="1295" spans="1:8" ht="12" thickTop="1" thickBot="1">
      <c r="A1295" s="47" t="s">
        <v>6</v>
      </c>
      <c r="B1295" s="48" t="s">
        <v>22</v>
      </c>
      <c r="C1295" s="140" t="s">
        <v>23</v>
      </c>
      <c r="D1295" s="141"/>
      <c r="E1295" s="141"/>
      <c r="F1295" s="47" t="s">
        <v>8</v>
      </c>
      <c r="G1295" s="64" t="s">
        <v>9</v>
      </c>
      <c r="H1295" s="49" t="s">
        <v>10</v>
      </c>
    </row>
    <row r="1296" spans="1:8" ht="12" thickTop="1">
      <c r="A1296" s="17" t="s">
        <v>24</v>
      </c>
      <c r="B1296" s="17">
        <v>0</v>
      </c>
      <c r="C1296" s="129" t="s">
        <v>694</v>
      </c>
      <c r="D1296" s="130"/>
      <c r="E1296" s="131"/>
      <c r="F1296" s="18"/>
      <c r="G1296" s="9"/>
      <c r="H1296" s="59" t="str">
        <f>IF(OR(ISBLANK(F1296),F1296="ID"),"",LOOKUP(F1296,Arkusz1!$A$2:$A$31,Arkusz1!$B$2:$B$31))</f>
        <v/>
      </c>
    </row>
    <row r="1299" spans="1:8">
      <c r="A1299" s="43" t="s">
        <v>695</v>
      </c>
      <c r="B1299" s="44"/>
      <c r="C1299" s="62"/>
      <c r="D1299" s="61"/>
      <c r="E1299" s="62"/>
      <c r="F1299" s="44"/>
      <c r="G1299" s="62"/>
      <c r="H1299" s="52"/>
    </row>
    <row r="1300" spans="1:8" ht="11.25" thickBot="1">
      <c r="A1300" s="45" t="s">
        <v>2</v>
      </c>
      <c r="B1300" s="46"/>
      <c r="C1300" s="63"/>
      <c r="D1300" s="133"/>
      <c r="E1300" s="63"/>
      <c r="F1300" s="46"/>
      <c r="G1300" s="63"/>
      <c r="H1300" s="53"/>
    </row>
    <row r="1301" spans="1:8" ht="12" thickTop="1" thickBot="1">
      <c r="A1301" s="47" t="s">
        <v>3</v>
      </c>
      <c r="B1301" s="48" t="s">
        <v>4</v>
      </c>
      <c r="C1301" s="64" t="s">
        <v>5</v>
      </c>
      <c r="D1301" s="64" t="s">
        <v>6</v>
      </c>
      <c r="E1301" s="134" t="s">
        <v>7</v>
      </c>
      <c r="F1301" s="47" t="s">
        <v>8</v>
      </c>
      <c r="G1301" s="64" t="s">
        <v>9</v>
      </c>
      <c r="H1301" s="49" t="s">
        <v>10</v>
      </c>
    </row>
    <row r="1302" spans="1:8" ht="21.75" thickTop="1">
      <c r="A1302" s="89" t="s">
        <v>696</v>
      </c>
      <c r="B1302" s="90" t="s">
        <v>423</v>
      </c>
      <c r="C1302" s="159" t="s">
        <v>13</v>
      </c>
      <c r="D1302" s="160" t="s">
        <v>14</v>
      </c>
      <c r="E1302" s="161"/>
      <c r="F1302" s="30" t="s">
        <v>67</v>
      </c>
      <c r="G1302" s="78" t="s">
        <v>697</v>
      </c>
      <c r="H1302" s="79" t="str">
        <f>IF(OR(ISBLANK(F1302),F1302="ID"),"",LOOKUP(F1302,Arkusz1!$A$2:$A$31,Arkusz1!$B$2:$B$31))</f>
        <v>Medium</v>
      </c>
    </row>
    <row r="1303" spans="1:8" ht="21">
      <c r="A1303" s="37" t="s">
        <v>698</v>
      </c>
      <c r="B1303" s="17" t="s">
        <v>152</v>
      </c>
      <c r="C1303" s="1" t="s">
        <v>13</v>
      </c>
      <c r="D1303" s="154"/>
      <c r="E1303" s="156"/>
      <c r="F1303" s="34" t="s">
        <v>67</v>
      </c>
      <c r="G1303" s="69" t="s">
        <v>699</v>
      </c>
      <c r="H1303" s="80" t="str">
        <f>IF(OR(ISBLANK(F1303),F1303="ID"),"",LOOKUP(F1303,Arkusz1!$A$2:$A$31,Arkusz1!$B$2:$B$31))</f>
        <v>Medium</v>
      </c>
    </row>
    <row r="1304" spans="1:8" ht="21">
      <c r="A1304" s="37" t="s">
        <v>700</v>
      </c>
      <c r="B1304" s="17" t="s">
        <v>701</v>
      </c>
      <c r="C1304" s="1" t="s">
        <v>13</v>
      </c>
      <c r="D1304" s="154"/>
      <c r="E1304" s="156"/>
      <c r="F1304" s="34" t="s">
        <v>67</v>
      </c>
      <c r="G1304" s="69" t="s">
        <v>702</v>
      </c>
      <c r="H1304" s="80" t="str">
        <f>IF(OR(ISBLANK(F1304),F1304="ID"),"",LOOKUP(F1304,Arkusz1!$A$2:$A$31,Arkusz1!$B$2:$B$31))</f>
        <v>Medium</v>
      </c>
    </row>
    <row r="1305" spans="1:8" ht="11.25" thickBot="1">
      <c r="A1305" s="38" t="s">
        <v>285</v>
      </c>
      <c r="B1305" s="39" t="s">
        <v>51</v>
      </c>
      <c r="C1305" s="169" t="s">
        <v>13</v>
      </c>
      <c r="D1305" s="170" t="s">
        <v>14</v>
      </c>
      <c r="E1305" s="171" t="s">
        <v>52</v>
      </c>
      <c r="F1305" s="35" t="s">
        <v>56</v>
      </c>
      <c r="G1305" s="66" t="s">
        <v>57</v>
      </c>
      <c r="H1305" s="55" t="str">
        <f>IF(OR(ISBLANK(F1305),F1305="ID"),"",LOOKUP(F1305,Arkusz1!$A$2:$A$31,Arkusz1!$B$2:$B$31))</f>
        <v>Medium</v>
      </c>
    </row>
    <row r="1306" spans="1:8" ht="12" thickTop="1" thickBot="1">
      <c r="A1306" s="45" t="s">
        <v>20</v>
      </c>
      <c r="B1306" s="46"/>
      <c r="C1306" s="63"/>
      <c r="D1306" s="133"/>
      <c r="E1306" s="63"/>
      <c r="F1306" s="46"/>
      <c r="G1306" s="63"/>
      <c r="H1306" s="53"/>
    </row>
    <row r="1307" spans="1:8" ht="12" thickTop="1" thickBot="1">
      <c r="A1307" s="47" t="s">
        <v>6</v>
      </c>
      <c r="B1307" s="48" t="s">
        <v>22</v>
      </c>
      <c r="C1307" s="140" t="s">
        <v>23</v>
      </c>
      <c r="D1307" s="141"/>
      <c r="E1307" s="141"/>
      <c r="F1307" s="47" t="s">
        <v>8</v>
      </c>
      <c r="G1307" s="64" t="s">
        <v>9</v>
      </c>
      <c r="H1307" s="49" t="s">
        <v>10</v>
      </c>
    </row>
    <row r="1308" spans="1:8" ht="12" thickTop="1" thickBot="1">
      <c r="A1308" s="38" t="s">
        <v>24</v>
      </c>
      <c r="B1308" s="39">
        <v>0</v>
      </c>
      <c r="C1308" s="144" t="s">
        <v>703</v>
      </c>
      <c r="D1308" s="145"/>
      <c r="E1308" s="145"/>
      <c r="F1308" s="35"/>
      <c r="G1308" s="66"/>
      <c r="H1308" s="55" t="str">
        <f>IF(OR(ISBLANK(F1308),F1308="ID"),"",LOOKUP(F1308,Arkusz1!$A$2:$A$31,Arkusz1!$B$2:$B$31))</f>
        <v/>
      </c>
    </row>
    <row r="1309" spans="1:8" ht="11.25" thickTop="1"/>
    <row r="1311" spans="1:8">
      <c r="A1311" s="43" t="s">
        <v>704</v>
      </c>
      <c r="B1311" s="44"/>
      <c r="C1311" s="62"/>
      <c r="D1311" s="61"/>
      <c r="E1311" s="62"/>
      <c r="F1311" s="44"/>
      <c r="G1311" s="62"/>
      <c r="H1311" s="52"/>
    </row>
    <row r="1312" spans="1:8" ht="11.25" thickBot="1">
      <c r="A1312" s="45" t="s">
        <v>2</v>
      </c>
      <c r="B1312" s="46"/>
      <c r="C1312" s="63"/>
      <c r="D1312" s="133"/>
      <c r="E1312" s="63"/>
      <c r="F1312" s="46"/>
      <c r="G1312" s="63"/>
      <c r="H1312" s="53"/>
    </row>
    <row r="1313" spans="1:8" ht="12" thickTop="1" thickBot="1">
      <c r="A1313" s="47" t="s">
        <v>3</v>
      </c>
      <c r="B1313" s="48" t="s">
        <v>4</v>
      </c>
      <c r="C1313" s="64" t="s">
        <v>5</v>
      </c>
      <c r="D1313" s="64" t="s">
        <v>6</v>
      </c>
      <c r="E1313" s="134" t="s">
        <v>7</v>
      </c>
      <c r="F1313" s="47" t="s">
        <v>8</v>
      </c>
      <c r="G1313" s="64" t="s">
        <v>9</v>
      </c>
      <c r="H1313" s="49" t="s">
        <v>10</v>
      </c>
    </row>
    <row r="1314" spans="1:8" ht="11.25" thickTop="1">
      <c r="A1314" s="89" t="s">
        <v>131</v>
      </c>
      <c r="B1314" s="90" t="s">
        <v>132</v>
      </c>
      <c r="C1314" s="159" t="s">
        <v>13</v>
      </c>
      <c r="D1314" s="160" t="s">
        <v>14</v>
      </c>
      <c r="E1314" s="161"/>
      <c r="F1314" s="91"/>
      <c r="G1314" s="92"/>
      <c r="H1314" s="93" t="str">
        <f>IF(OR(ISBLANK(F1314),F1314="ID"),"",LOOKUP(F1314,Arkusz1!$A$2:$A$31,Arkusz1!$B$2:$B$31))</f>
        <v/>
      </c>
    </row>
    <row r="1315" spans="1:8">
      <c r="A1315" s="31" t="s">
        <v>30</v>
      </c>
      <c r="B1315" s="15" t="s">
        <v>127</v>
      </c>
      <c r="C1315" s="6" t="s">
        <v>13</v>
      </c>
      <c r="D1315" s="153"/>
      <c r="E1315" s="157"/>
      <c r="F1315" s="34" t="s">
        <v>15</v>
      </c>
      <c r="G1315" s="69" t="s">
        <v>705</v>
      </c>
      <c r="H1315" s="80" t="str">
        <f>IF(OR(ISBLANK(F1315),F1315="ID"),"",LOOKUP(F1315,Arkusz1!$A$2:$A$31,Arkusz1!$B$2:$B$31))</f>
        <v>Critical</v>
      </c>
    </row>
    <row r="1316" spans="1:8">
      <c r="A1316" s="42"/>
      <c r="B1316" s="16"/>
      <c r="C1316" s="7"/>
      <c r="D1316" s="151"/>
      <c r="E1316" s="158"/>
      <c r="F1316" s="34" t="s">
        <v>128</v>
      </c>
      <c r="G1316" s="69" t="s">
        <v>249</v>
      </c>
      <c r="H1316" s="80" t="str">
        <f>IF(OR(ISBLANK(F1316),F1316="ID"),"",LOOKUP(F1316,Arkusz1!$A$2:$A$31,Arkusz1!$B$2:$B$31))</f>
        <v>Major</v>
      </c>
    </row>
    <row r="1317" spans="1:8" ht="21">
      <c r="A1317" s="37" t="s">
        <v>421</v>
      </c>
      <c r="B1317" s="17" t="s">
        <v>127</v>
      </c>
      <c r="C1317" s="1" t="s">
        <v>13</v>
      </c>
      <c r="D1317" s="154"/>
      <c r="E1317" s="156"/>
      <c r="F1317" s="34" t="s">
        <v>67</v>
      </c>
      <c r="G1317" s="69" t="s">
        <v>68</v>
      </c>
      <c r="H1317" s="80" t="str">
        <f>IF(OR(ISBLANK(F1317),F1317="ID"),"",LOOKUP(F1317,Arkusz1!$A$2:$A$31,Arkusz1!$B$2:$B$31))</f>
        <v>Medium</v>
      </c>
    </row>
    <row r="1318" spans="1:8">
      <c r="A1318" s="37" t="s">
        <v>285</v>
      </c>
      <c r="B1318" s="17" t="s">
        <v>51</v>
      </c>
      <c r="C1318" s="1" t="s">
        <v>13</v>
      </c>
      <c r="D1318" s="154" t="s">
        <v>14</v>
      </c>
      <c r="E1318" s="156" t="s">
        <v>52</v>
      </c>
      <c r="F1318" s="34" t="s">
        <v>56</v>
      </c>
      <c r="G1318" s="69" t="s">
        <v>57</v>
      </c>
      <c r="H1318" s="80" t="str">
        <f>IF(OR(ISBLANK(F1318),F1318="ID"),"",LOOKUP(F1318,Arkusz1!$A$2:$A$31,Arkusz1!$B$2:$B$31))</f>
        <v>Medium</v>
      </c>
    </row>
    <row r="1319" spans="1:8">
      <c r="A1319" s="37" t="s">
        <v>422</v>
      </c>
      <c r="B1319" s="17" t="s">
        <v>423</v>
      </c>
      <c r="C1319" s="1" t="s">
        <v>13</v>
      </c>
      <c r="D1319" s="154"/>
      <c r="E1319" s="156"/>
      <c r="F1319" s="87"/>
      <c r="G1319" s="9"/>
      <c r="H1319" s="88" t="str">
        <f>IF(OR(ISBLANK(F1319),F1319="ID"),"",LOOKUP(F1319,Arkusz1!$A$2:$A$31,Arkusz1!$B$2:$B$31))</f>
        <v/>
      </c>
    </row>
    <row r="1320" spans="1:8">
      <c r="A1320" s="37" t="s">
        <v>315</v>
      </c>
      <c r="B1320" s="17" t="s">
        <v>424</v>
      </c>
      <c r="C1320" s="1" t="s">
        <v>13</v>
      </c>
      <c r="D1320" s="154"/>
      <c r="E1320" s="156"/>
      <c r="F1320" s="87"/>
      <c r="G1320" s="9"/>
      <c r="H1320" s="88" t="str">
        <f>IF(OR(ISBLANK(F1320),F1320="ID"),"",LOOKUP(F1320,Arkusz1!$A$2:$A$31,Arkusz1!$B$2:$B$31))</f>
        <v/>
      </c>
    </row>
    <row r="1321" spans="1:8">
      <c r="A1321" s="37" t="s">
        <v>415</v>
      </c>
      <c r="B1321" s="17" t="s">
        <v>90</v>
      </c>
      <c r="C1321" s="1" t="s">
        <v>13</v>
      </c>
      <c r="D1321" s="154"/>
      <c r="E1321" s="156" t="s">
        <v>91</v>
      </c>
      <c r="F1321" s="87"/>
      <c r="G1321" s="9"/>
      <c r="H1321" s="88" t="str">
        <f>IF(OR(ISBLANK(F1321),F1321="ID"),"",LOOKUP(F1321,Arkusz1!$A$2:$A$31,Arkusz1!$B$2:$B$31))</f>
        <v/>
      </c>
    </row>
    <row r="1322" spans="1:8">
      <c r="A1322" s="37" t="s">
        <v>414</v>
      </c>
      <c r="B1322" s="17" t="s">
        <v>90</v>
      </c>
      <c r="C1322" s="1" t="s">
        <v>13</v>
      </c>
      <c r="D1322" s="154"/>
      <c r="E1322" s="156" t="s">
        <v>91</v>
      </c>
      <c r="F1322" s="87"/>
      <c r="G1322" s="9"/>
      <c r="H1322" s="88" t="str">
        <f>IF(OR(ISBLANK(F1322),F1322="ID"),"",LOOKUP(F1322,Arkusz1!$A$2:$A$31,Arkusz1!$B$2:$B$31))</f>
        <v/>
      </c>
    </row>
    <row r="1323" spans="1:8" ht="11.25" thickBot="1">
      <c r="A1323" s="38" t="s">
        <v>425</v>
      </c>
      <c r="B1323" s="39" t="s">
        <v>90</v>
      </c>
      <c r="C1323" s="169" t="s">
        <v>13</v>
      </c>
      <c r="D1323" s="170"/>
      <c r="E1323" s="171" t="s">
        <v>91</v>
      </c>
      <c r="F1323" s="96"/>
      <c r="G1323" s="97"/>
      <c r="H1323" s="98" t="str">
        <f>IF(OR(ISBLANK(F1323),F1323="ID"),"",LOOKUP(F1323,Arkusz1!$A$2:$A$31,Arkusz1!$B$2:$B$31))</f>
        <v/>
      </c>
    </row>
    <row r="1324" spans="1:8" ht="12" thickTop="1" thickBot="1">
      <c r="A1324" s="45" t="s">
        <v>20</v>
      </c>
      <c r="B1324" s="46"/>
      <c r="C1324" s="63"/>
      <c r="D1324" s="133"/>
      <c r="E1324" s="63"/>
      <c r="F1324" s="46"/>
      <c r="G1324" s="63"/>
      <c r="H1324" s="53"/>
    </row>
    <row r="1325" spans="1:8" ht="12" thickTop="1" thickBot="1">
      <c r="A1325" s="47" t="s">
        <v>6</v>
      </c>
      <c r="B1325" s="48" t="s">
        <v>22</v>
      </c>
      <c r="C1325" s="140" t="s">
        <v>23</v>
      </c>
      <c r="D1325" s="141"/>
      <c r="E1325" s="141"/>
      <c r="F1325" s="47" t="s">
        <v>8</v>
      </c>
      <c r="G1325" s="64" t="s">
        <v>9</v>
      </c>
      <c r="H1325" s="49" t="s">
        <v>10</v>
      </c>
    </row>
    <row r="1326" spans="1:8" ht="12" thickTop="1" thickBot="1">
      <c r="A1326" s="38" t="s">
        <v>24</v>
      </c>
      <c r="B1326" s="39">
        <v>0</v>
      </c>
      <c r="C1326" s="144" t="s">
        <v>429</v>
      </c>
      <c r="D1326" s="145"/>
      <c r="E1326" s="145"/>
      <c r="F1326" s="35"/>
      <c r="G1326" s="66"/>
      <c r="H1326" s="55" t="str">
        <f>IF(OR(ISBLANK(F1326),F1326="ID"),"",LOOKUP(F1326,Arkusz1!$A$2:$A$31,Arkusz1!$B$2:$B$31))</f>
        <v/>
      </c>
    </row>
    <row r="1327" spans="1:8" ht="11.25" thickTop="1"/>
    <row r="1329" spans="1:8">
      <c r="A1329" s="43" t="s">
        <v>706</v>
      </c>
      <c r="B1329" s="44"/>
      <c r="C1329" s="62"/>
      <c r="D1329" s="61"/>
      <c r="E1329" s="62"/>
      <c r="F1329" s="44"/>
      <c r="G1329" s="62"/>
      <c r="H1329" s="52"/>
    </row>
    <row r="1330" spans="1:8" ht="11.25" thickBot="1">
      <c r="A1330" s="45" t="s">
        <v>2</v>
      </c>
      <c r="B1330" s="46"/>
      <c r="C1330" s="63"/>
      <c r="D1330" s="133"/>
      <c r="E1330" s="63"/>
      <c r="F1330" s="46"/>
      <c r="G1330" s="63"/>
      <c r="H1330" s="53"/>
    </row>
    <row r="1331" spans="1:8" ht="12" thickTop="1" thickBot="1">
      <c r="A1331" s="47" t="s">
        <v>3</v>
      </c>
      <c r="B1331" s="48" t="s">
        <v>4</v>
      </c>
      <c r="C1331" s="64" t="s">
        <v>5</v>
      </c>
      <c r="D1331" s="64" t="s">
        <v>6</v>
      </c>
      <c r="E1331" s="134" t="s">
        <v>7</v>
      </c>
      <c r="F1331" s="47" t="s">
        <v>8</v>
      </c>
      <c r="G1331" s="64" t="s">
        <v>9</v>
      </c>
      <c r="H1331" s="49" t="s">
        <v>10</v>
      </c>
    </row>
    <row r="1332" spans="1:8" ht="11.25" thickTop="1">
      <c r="A1332" s="89" t="s">
        <v>131</v>
      </c>
      <c r="B1332" s="90" t="s">
        <v>132</v>
      </c>
      <c r="C1332" s="159" t="s">
        <v>13</v>
      </c>
      <c r="D1332" s="160" t="s">
        <v>14</v>
      </c>
      <c r="E1332" s="161"/>
      <c r="F1332" s="91"/>
      <c r="G1332" s="92"/>
      <c r="H1332" s="93" t="str">
        <f>IF(OR(ISBLANK(F1332),F1332="ID"),"",LOOKUP(F1332,Arkusz1!$A$2:$A$31,Arkusz1!$B$2:$B$31))</f>
        <v/>
      </c>
    </row>
    <row r="1333" spans="1:8" ht="21">
      <c r="A1333" s="31" t="s">
        <v>30</v>
      </c>
      <c r="B1333" s="15" t="s">
        <v>127</v>
      </c>
      <c r="C1333" s="6" t="s">
        <v>13</v>
      </c>
      <c r="D1333" s="153"/>
      <c r="E1333" s="157"/>
      <c r="F1333" s="34" t="s">
        <v>67</v>
      </c>
      <c r="G1333" s="69" t="s">
        <v>310</v>
      </c>
      <c r="H1333" s="80" t="str">
        <f>IF(OR(ISBLANK(F1333),F1333="ID"),"",LOOKUP(F1333,Arkusz1!$A$2:$A$31,Arkusz1!$B$2:$B$31))</f>
        <v>Medium</v>
      </c>
    </row>
    <row r="1334" spans="1:8">
      <c r="A1334" s="42"/>
      <c r="B1334" s="16"/>
      <c r="C1334" s="7"/>
      <c r="D1334" s="151"/>
      <c r="E1334" s="158"/>
      <c r="F1334" s="34" t="s">
        <v>128</v>
      </c>
      <c r="G1334" s="69" t="s">
        <v>249</v>
      </c>
      <c r="H1334" s="80" t="str">
        <f>IF(OR(ISBLANK(F1334),F1334="ID"),"",LOOKUP(F1334,Arkusz1!$A$2:$A$31,Arkusz1!$B$2:$B$31))</f>
        <v>Major</v>
      </c>
    </row>
    <row r="1335" spans="1:8" ht="21">
      <c r="A1335" s="37" t="s">
        <v>421</v>
      </c>
      <c r="B1335" s="17" t="s">
        <v>127</v>
      </c>
      <c r="C1335" s="1" t="s">
        <v>13</v>
      </c>
      <c r="D1335" s="154"/>
      <c r="E1335" s="156"/>
      <c r="F1335" s="34" t="s">
        <v>67</v>
      </c>
      <c r="G1335" s="69" t="s">
        <v>68</v>
      </c>
      <c r="H1335" s="80" t="str">
        <f>IF(OR(ISBLANK(F1335),F1335="ID"),"",LOOKUP(F1335,Arkusz1!$A$2:$A$31,Arkusz1!$B$2:$B$31))</f>
        <v>Medium</v>
      </c>
    </row>
    <row r="1336" spans="1:8">
      <c r="A1336" s="37" t="s">
        <v>285</v>
      </c>
      <c r="B1336" s="17" t="s">
        <v>51</v>
      </c>
      <c r="C1336" s="1" t="s">
        <v>13</v>
      </c>
      <c r="D1336" s="154" t="s">
        <v>14</v>
      </c>
      <c r="E1336" s="156" t="s">
        <v>52</v>
      </c>
      <c r="F1336" s="34" t="s">
        <v>56</v>
      </c>
      <c r="G1336" s="69" t="s">
        <v>57</v>
      </c>
      <c r="H1336" s="80" t="str">
        <f>IF(OR(ISBLANK(F1336),F1336="ID"),"",LOOKUP(F1336,Arkusz1!$A$2:$A$31,Arkusz1!$B$2:$B$31))</f>
        <v>Medium</v>
      </c>
    </row>
    <row r="1337" spans="1:8">
      <c r="A1337" s="37" t="s">
        <v>422</v>
      </c>
      <c r="B1337" s="17" t="s">
        <v>423</v>
      </c>
      <c r="C1337" s="1" t="s">
        <v>13</v>
      </c>
      <c r="D1337" s="154"/>
      <c r="E1337" s="156"/>
      <c r="F1337" s="87"/>
      <c r="G1337" s="9"/>
      <c r="H1337" s="88" t="str">
        <f>IF(OR(ISBLANK(F1337),F1337="ID"),"",LOOKUP(F1337,Arkusz1!$A$2:$A$31,Arkusz1!$B$2:$B$31))</f>
        <v/>
      </c>
    </row>
    <row r="1338" spans="1:8" ht="21">
      <c r="A1338" s="37" t="s">
        <v>315</v>
      </c>
      <c r="B1338" s="17" t="s">
        <v>424</v>
      </c>
      <c r="C1338" s="1" t="s">
        <v>13</v>
      </c>
      <c r="D1338" s="154"/>
      <c r="E1338" s="156"/>
      <c r="F1338" s="34" t="s">
        <v>67</v>
      </c>
      <c r="G1338" s="69" t="s">
        <v>707</v>
      </c>
      <c r="H1338" s="80" t="str">
        <f>IF(OR(ISBLANK(F1338),F1338="ID"),"",LOOKUP(F1338,Arkusz1!$A$2:$A$31,Arkusz1!$B$2:$B$31))</f>
        <v>Medium</v>
      </c>
    </row>
    <row r="1339" spans="1:8">
      <c r="A1339" s="37" t="s">
        <v>415</v>
      </c>
      <c r="B1339" s="17" t="s">
        <v>90</v>
      </c>
      <c r="C1339" s="1" t="s">
        <v>13</v>
      </c>
      <c r="D1339" s="154"/>
      <c r="E1339" s="156" t="s">
        <v>91</v>
      </c>
      <c r="F1339" s="87"/>
      <c r="G1339" s="9"/>
      <c r="H1339" s="88" t="str">
        <f>IF(OR(ISBLANK(F1339),F1339="ID"),"",LOOKUP(F1339,Arkusz1!$A$2:$A$31,Arkusz1!$B$2:$B$31))</f>
        <v/>
      </c>
    </row>
    <row r="1340" spans="1:8">
      <c r="A1340" s="37" t="s">
        <v>414</v>
      </c>
      <c r="B1340" s="17" t="s">
        <v>90</v>
      </c>
      <c r="C1340" s="1" t="s">
        <v>13</v>
      </c>
      <c r="D1340" s="154"/>
      <c r="E1340" s="156" t="s">
        <v>91</v>
      </c>
      <c r="F1340" s="87"/>
      <c r="G1340" s="9"/>
      <c r="H1340" s="88" t="str">
        <f>IF(OR(ISBLANK(F1340),F1340="ID"),"",LOOKUP(F1340,Arkusz1!$A$2:$A$31,Arkusz1!$B$2:$B$31))</f>
        <v/>
      </c>
    </row>
    <row r="1341" spans="1:8">
      <c r="A1341" s="37" t="s">
        <v>425</v>
      </c>
      <c r="B1341" s="17" t="s">
        <v>90</v>
      </c>
      <c r="C1341" s="1" t="s">
        <v>13</v>
      </c>
      <c r="D1341" s="154"/>
      <c r="E1341" s="156" t="s">
        <v>91</v>
      </c>
      <c r="F1341" s="87"/>
      <c r="G1341" s="9"/>
      <c r="H1341" s="88" t="str">
        <f>IF(OR(ISBLANK(F1341),F1341="ID"),"",LOOKUP(F1341,Arkusz1!$A$2:$A$31,Arkusz1!$B$2:$B$31))</f>
        <v/>
      </c>
    </row>
    <row r="1342" spans="1:8">
      <c r="A1342" s="37" t="s">
        <v>433</v>
      </c>
      <c r="B1342" s="17" t="s">
        <v>83</v>
      </c>
      <c r="C1342" s="1" t="s">
        <v>13</v>
      </c>
      <c r="D1342" s="154"/>
      <c r="E1342" s="156" t="s">
        <v>84</v>
      </c>
      <c r="F1342" s="34" t="s">
        <v>56</v>
      </c>
      <c r="G1342" s="69" t="s">
        <v>86</v>
      </c>
      <c r="H1342" s="80" t="str">
        <f>IF(OR(ISBLANK(F1342),F1342="ID"),"",LOOKUP(F1342,Arkusz1!$A$2:$A$31,Arkusz1!$B$2:$B$31))</f>
        <v>Medium</v>
      </c>
    </row>
    <row r="1343" spans="1:8" ht="11.25" thickBot="1">
      <c r="A1343" s="38" t="s">
        <v>8</v>
      </c>
      <c r="B1343" s="39" t="s">
        <v>127</v>
      </c>
      <c r="C1343" s="169" t="s">
        <v>13</v>
      </c>
      <c r="D1343" s="170"/>
      <c r="E1343" s="171"/>
      <c r="F1343" s="96"/>
      <c r="G1343" s="97"/>
      <c r="H1343" s="98" t="str">
        <f>IF(OR(ISBLANK(F1343),F1343="ID"),"",LOOKUP(F1343,Arkusz1!$A$2:$A$31,Arkusz1!$B$2:$B$31))</f>
        <v/>
      </c>
    </row>
    <row r="1344" spans="1:8" ht="12" thickTop="1" thickBot="1">
      <c r="A1344" s="45" t="s">
        <v>20</v>
      </c>
      <c r="B1344" s="46"/>
      <c r="C1344" s="63"/>
      <c r="D1344" s="133"/>
      <c r="E1344" s="63"/>
      <c r="F1344" s="46"/>
      <c r="G1344" s="63"/>
      <c r="H1344" s="53"/>
    </row>
    <row r="1345" spans="1:8" ht="12" thickTop="1" thickBot="1">
      <c r="A1345" s="47" t="s">
        <v>6</v>
      </c>
      <c r="B1345" s="48" t="s">
        <v>22</v>
      </c>
      <c r="C1345" s="140" t="s">
        <v>23</v>
      </c>
      <c r="D1345" s="141"/>
      <c r="E1345" s="141"/>
      <c r="F1345" s="47" t="s">
        <v>8</v>
      </c>
      <c r="G1345" s="64" t="s">
        <v>9</v>
      </c>
      <c r="H1345" s="49" t="s">
        <v>10</v>
      </c>
    </row>
    <row r="1346" spans="1:8" ht="12" thickTop="1" thickBot="1">
      <c r="A1346" s="38" t="s">
        <v>24</v>
      </c>
      <c r="B1346" s="39">
        <v>0</v>
      </c>
      <c r="C1346" s="144" t="s">
        <v>429</v>
      </c>
      <c r="D1346" s="145"/>
      <c r="E1346" s="145"/>
      <c r="F1346" s="35"/>
      <c r="G1346" s="66"/>
      <c r="H1346" s="55" t="str">
        <f>IF(OR(ISBLANK(F1346),F1346="ID"),"",LOOKUP(F1346,Arkusz1!$A$2:$A$31,Arkusz1!$B$2:$B$31))</f>
        <v/>
      </c>
    </row>
    <row r="1347" spans="1:8" ht="11.25" thickTop="1"/>
    <row r="1349" spans="1:8">
      <c r="A1349" s="43" t="s">
        <v>708</v>
      </c>
      <c r="B1349" s="44"/>
      <c r="C1349" s="62"/>
      <c r="D1349" s="61"/>
      <c r="E1349" s="62"/>
      <c r="F1349" s="44"/>
      <c r="G1349" s="62"/>
      <c r="H1349" s="52"/>
    </row>
    <row r="1350" spans="1:8" ht="11.25" thickBot="1">
      <c r="A1350" s="45" t="s">
        <v>2</v>
      </c>
      <c r="B1350" s="46"/>
      <c r="C1350" s="63"/>
      <c r="D1350" s="133"/>
      <c r="E1350" s="63"/>
      <c r="F1350" s="46"/>
      <c r="G1350" s="63"/>
      <c r="H1350" s="53"/>
    </row>
    <row r="1351" spans="1:8" ht="12" thickTop="1" thickBot="1">
      <c r="A1351" s="47" t="s">
        <v>3</v>
      </c>
      <c r="B1351" s="48" t="s">
        <v>4</v>
      </c>
      <c r="C1351" s="64" t="s">
        <v>5</v>
      </c>
      <c r="D1351" s="64" t="s">
        <v>6</v>
      </c>
      <c r="E1351" s="134" t="s">
        <v>7</v>
      </c>
      <c r="F1351" s="47" t="s">
        <v>8</v>
      </c>
      <c r="G1351" s="64" t="s">
        <v>9</v>
      </c>
      <c r="H1351" s="49" t="s">
        <v>10</v>
      </c>
    </row>
    <row r="1352" spans="1:8" ht="11.25" thickTop="1">
      <c r="A1352" s="89" t="s">
        <v>124</v>
      </c>
      <c r="B1352" s="90" t="s">
        <v>51</v>
      </c>
      <c r="C1352" s="159" t="s">
        <v>13</v>
      </c>
      <c r="D1352" s="160" t="s">
        <v>14</v>
      </c>
      <c r="E1352" s="161" t="s">
        <v>52</v>
      </c>
      <c r="F1352" s="30" t="s">
        <v>56</v>
      </c>
      <c r="G1352" s="78" t="s">
        <v>86</v>
      </c>
      <c r="H1352" s="79" t="str">
        <f>IF(OR(ISBLANK(F1352),F1352="ID"),"",LOOKUP(F1352,Arkusz1!$A$2:$A$31,Arkusz1!$B$2:$B$31))</f>
        <v>Medium</v>
      </c>
    </row>
    <row r="1353" spans="1:8">
      <c r="A1353" s="31" t="s">
        <v>126</v>
      </c>
      <c r="B1353" s="15" t="s">
        <v>127</v>
      </c>
      <c r="C1353" s="6" t="s">
        <v>13</v>
      </c>
      <c r="D1353" s="153"/>
      <c r="E1353" s="157"/>
      <c r="F1353" s="34" t="s">
        <v>15</v>
      </c>
      <c r="G1353" s="69" t="s">
        <v>601</v>
      </c>
      <c r="H1353" s="80" t="str">
        <f>IF(OR(ISBLANK(F1353),F1353="ID"),"",LOOKUP(F1353,Arkusz1!$A$2:$A$31,Arkusz1!$B$2:$B$31))</f>
        <v>Critical</v>
      </c>
    </row>
    <row r="1354" spans="1:8" ht="21">
      <c r="A1354" s="40"/>
      <c r="B1354" s="21"/>
      <c r="C1354" s="11"/>
      <c r="D1354" s="135"/>
      <c r="E1354" s="136"/>
      <c r="F1354" s="34" t="s">
        <v>18</v>
      </c>
      <c r="G1354" s="69" t="s">
        <v>709</v>
      </c>
      <c r="H1354" s="80" t="str">
        <f>IF(OR(ISBLANK(F1354),F1354="ID"),"",LOOKUP(F1354,Arkusz1!$A$2:$A$31,Arkusz1!$B$2:$B$31))</f>
        <v>Critical</v>
      </c>
    </row>
    <row r="1355" spans="1:8">
      <c r="A1355" s="42"/>
      <c r="B1355" s="16"/>
      <c r="C1355" s="7"/>
      <c r="D1355" s="151"/>
      <c r="E1355" s="158"/>
      <c r="F1355" s="34" t="s">
        <v>128</v>
      </c>
      <c r="G1355" s="69" t="s">
        <v>420</v>
      </c>
      <c r="H1355" s="80" t="str">
        <f>IF(OR(ISBLANK(F1355),F1355="ID"),"",LOOKUP(F1355,Arkusz1!$A$2:$A$31,Arkusz1!$B$2:$B$31))</f>
        <v>Major</v>
      </c>
    </row>
    <row r="1356" spans="1:8">
      <c r="A1356" s="37" t="s">
        <v>131</v>
      </c>
      <c r="B1356" s="17" t="s">
        <v>132</v>
      </c>
      <c r="C1356" s="1" t="s">
        <v>13</v>
      </c>
      <c r="D1356" s="154" t="s">
        <v>14</v>
      </c>
      <c r="E1356" s="156"/>
      <c r="F1356" s="87"/>
      <c r="G1356" s="9"/>
      <c r="H1356" s="88" t="str">
        <f>IF(OR(ISBLANK(F1356),F1356="ID"),"",LOOKUP(F1356,Arkusz1!$A$2:$A$31,Arkusz1!$B$2:$B$31))</f>
        <v/>
      </c>
    </row>
    <row r="1357" spans="1:8" ht="21">
      <c r="A1357" s="37" t="s">
        <v>134</v>
      </c>
      <c r="B1357" s="17" t="s">
        <v>35</v>
      </c>
      <c r="C1357" s="1" t="s">
        <v>13</v>
      </c>
      <c r="D1357" s="154"/>
      <c r="E1357" s="156" t="s">
        <v>37</v>
      </c>
      <c r="F1357" s="34" t="s">
        <v>38</v>
      </c>
      <c r="G1357" s="69" t="s">
        <v>39</v>
      </c>
      <c r="H1357" s="80" t="str">
        <f>IF(OR(ISBLANK(F1357),F1357="ID"),"",LOOKUP(F1357,Arkusz1!$A$2:$A$31,Arkusz1!$B$2:$B$31))</f>
        <v>Minor</v>
      </c>
    </row>
    <row r="1358" spans="1:8" ht="21">
      <c r="A1358" s="31" t="s">
        <v>135</v>
      </c>
      <c r="B1358" s="15" t="s">
        <v>35</v>
      </c>
      <c r="C1358" s="6" t="s">
        <v>13</v>
      </c>
      <c r="D1358" s="153"/>
      <c r="E1358" s="157" t="s">
        <v>37</v>
      </c>
      <c r="F1358" s="34" t="s">
        <v>38</v>
      </c>
      <c r="G1358" s="69" t="s">
        <v>39</v>
      </c>
      <c r="H1358" s="80" t="str">
        <f>IF(OR(ISBLANK(F1358),F1358="ID"),"",LOOKUP(F1358,Arkusz1!$A$2:$A$31,Arkusz1!$B$2:$B$31))</f>
        <v>Minor</v>
      </c>
    </row>
    <row r="1359" spans="1:8" ht="21">
      <c r="A1359" s="42"/>
      <c r="B1359" s="16"/>
      <c r="C1359" s="7"/>
      <c r="D1359" s="151"/>
      <c r="E1359" s="158"/>
      <c r="F1359" s="34" t="s">
        <v>18</v>
      </c>
      <c r="G1359" s="69" t="s">
        <v>136</v>
      </c>
      <c r="H1359" s="80" t="str">
        <f>IF(OR(ISBLANK(F1359),F1359="ID"),"",LOOKUP(F1359,Arkusz1!$A$2:$A$31,Arkusz1!$B$2:$B$31))</f>
        <v>Critical</v>
      </c>
    </row>
    <row r="1360" spans="1:8" ht="21">
      <c r="A1360" s="31" t="s">
        <v>137</v>
      </c>
      <c r="B1360" s="15" t="s">
        <v>35</v>
      </c>
      <c r="C1360" s="6" t="s">
        <v>13</v>
      </c>
      <c r="D1360" s="153"/>
      <c r="E1360" s="157" t="s">
        <v>37</v>
      </c>
      <c r="F1360" s="34" t="s">
        <v>38</v>
      </c>
      <c r="G1360" s="69" t="s">
        <v>39</v>
      </c>
      <c r="H1360" s="80" t="str">
        <f>IF(OR(ISBLANK(F1360),F1360="ID"),"",LOOKUP(F1360,Arkusz1!$A$2:$A$31,Arkusz1!$B$2:$B$31))</f>
        <v>Minor</v>
      </c>
    </row>
    <row r="1361" spans="1:8">
      <c r="A1361" s="42"/>
      <c r="B1361" s="16"/>
      <c r="C1361" s="7"/>
      <c r="D1361" s="151"/>
      <c r="E1361" s="158"/>
      <c r="F1361" s="34" t="s">
        <v>18</v>
      </c>
      <c r="G1361" s="69" t="s">
        <v>710</v>
      </c>
      <c r="H1361" s="80" t="str">
        <f>IF(OR(ISBLANK(F1361),F1361="ID"),"",LOOKUP(F1361,Arkusz1!$A$2:$A$31,Arkusz1!$B$2:$B$31))</f>
        <v>Critical</v>
      </c>
    </row>
    <row r="1362" spans="1:8" ht="11.25" thickBot="1">
      <c r="A1362" s="38" t="s">
        <v>139</v>
      </c>
      <c r="B1362" s="39" t="s">
        <v>140</v>
      </c>
      <c r="C1362" s="169" t="s">
        <v>13</v>
      </c>
      <c r="D1362" s="170"/>
      <c r="E1362" s="171"/>
      <c r="F1362" s="35" t="s">
        <v>79</v>
      </c>
      <c r="G1362" s="66" t="s">
        <v>711</v>
      </c>
      <c r="H1362" s="55" t="str">
        <f>IF(OR(ISBLANK(F1362),F1362="ID"),"",LOOKUP(F1362,Arkusz1!$A$2:$A$31,Arkusz1!$B$2:$B$31))</f>
        <v>Medium</v>
      </c>
    </row>
    <row r="1363" spans="1:8" ht="12" thickTop="1" thickBot="1">
      <c r="A1363" s="45" t="s">
        <v>20</v>
      </c>
      <c r="B1363" s="46"/>
      <c r="C1363" s="63"/>
      <c r="D1363" s="133"/>
      <c r="E1363" s="63"/>
      <c r="F1363" s="46"/>
      <c r="G1363" s="63"/>
      <c r="H1363" s="53"/>
    </row>
    <row r="1364" spans="1:8" ht="12" thickTop="1" thickBot="1">
      <c r="A1364" s="47" t="s">
        <v>6</v>
      </c>
      <c r="B1364" s="48" t="s">
        <v>22</v>
      </c>
      <c r="C1364" s="140" t="s">
        <v>23</v>
      </c>
      <c r="D1364" s="141"/>
      <c r="E1364" s="141"/>
      <c r="F1364" s="47" t="s">
        <v>8</v>
      </c>
      <c r="G1364" s="64" t="s">
        <v>9</v>
      </c>
      <c r="H1364" s="49" t="s">
        <v>10</v>
      </c>
    </row>
    <row r="1365" spans="1:8" ht="12" thickTop="1">
      <c r="A1365" s="89" t="s">
        <v>24</v>
      </c>
      <c r="B1365" s="90">
        <v>0</v>
      </c>
      <c r="C1365" s="172" t="s">
        <v>143</v>
      </c>
      <c r="D1365" s="177"/>
      <c r="E1365" s="178"/>
      <c r="F1365" s="91"/>
      <c r="G1365" s="92"/>
      <c r="H1365" s="93" t="str">
        <f>IF(OR(ISBLANK(F1365),F1365="ID"),"",LOOKUP(F1365,Arkusz1!$A$2:$A$31,Arkusz1!$B$2:$B$31))</f>
        <v/>
      </c>
    </row>
    <row r="1366" spans="1:8" ht="12" thickBot="1">
      <c r="A1366" s="38" t="s">
        <v>712</v>
      </c>
      <c r="B1366" s="39">
        <v>1</v>
      </c>
      <c r="C1366" s="144" t="s">
        <v>131</v>
      </c>
      <c r="D1366" s="179"/>
      <c r="E1366" s="180"/>
      <c r="F1366" s="96"/>
      <c r="G1366" s="97"/>
      <c r="H1366" s="98" t="str">
        <f>IF(OR(ISBLANK(F1366),F1366="ID"),"",LOOKUP(F1366,Arkusz1!$A$2:$A$31,Arkusz1!$B$2:$B$31))</f>
        <v/>
      </c>
    </row>
    <row r="1367" spans="1:8" ht="11.25" thickTop="1"/>
    <row r="1368" spans="1:8">
      <c r="A1368" s="22" t="s">
        <v>142</v>
      </c>
    </row>
    <row r="1371" spans="1:8">
      <c r="A1371" s="43" t="s">
        <v>713</v>
      </c>
      <c r="B1371" s="44"/>
      <c r="C1371" s="62"/>
      <c r="D1371" s="61"/>
      <c r="E1371" s="62"/>
      <c r="F1371" s="44"/>
      <c r="G1371" s="62"/>
      <c r="H1371" s="52"/>
    </row>
    <row r="1372" spans="1:8" ht="11.25" thickBot="1">
      <c r="A1372" s="45" t="s">
        <v>2</v>
      </c>
      <c r="B1372" s="46"/>
      <c r="C1372" s="63"/>
      <c r="D1372" s="133"/>
      <c r="E1372" s="63"/>
      <c r="F1372" s="46"/>
      <c r="G1372" s="63"/>
      <c r="H1372" s="53"/>
    </row>
    <row r="1373" spans="1:8" ht="12" thickTop="1" thickBot="1">
      <c r="A1373" s="47" t="s">
        <v>3</v>
      </c>
      <c r="B1373" s="48" t="s">
        <v>4</v>
      </c>
      <c r="C1373" s="64" t="s">
        <v>5</v>
      </c>
      <c r="D1373" s="64" t="s">
        <v>6</v>
      </c>
      <c r="E1373" s="134" t="s">
        <v>7</v>
      </c>
      <c r="F1373" s="47" t="s">
        <v>8</v>
      </c>
      <c r="G1373" s="64" t="s">
        <v>9</v>
      </c>
      <c r="H1373" s="49" t="s">
        <v>10</v>
      </c>
    </row>
    <row r="1374" spans="1:8" ht="11.25" thickTop="1">
      <c r="A1374" s="89" t="s">
        <v>131</v>
      </c>
      <c r="B1374" s="90" t="s">
        <v>132</v>
      </c>
      <c r="C1374" s="159" t="s">
        <v>13</v>
      </c>
      <c r="D1374" s="160"/>
      <c r="E1374" s="161" t="s">
        <v>37</v>
      </c>
      <c r="F1374" s="91"/>
      <c r="G1374" s="92"/>
      <c r="H1374" s="93" t="str">
        <f>IF(OR(ISBLANK(F1374),F1374="ID"),"",LOOKUP(F1374,Arkusz1!$A$2:$A$31,Arkusz1!$B$2:$B$31))</f>
        <v/>
      </c>
    </row>
    <row r="1375" spans="1:8" ht="11.25" thickBot="1">
      <c r="A1375" s="38" t="s">
        <v>332</v>
      </c>
      <c r="B1375" s="39" t="s">
        <v>83</v>
      </c>
      <c r="C1375" s="169" t="s">
        <v>13</v>
      </c>
      <c r="D1375" s="170"/>
      <c r="E1375" s="171" t="s">
        <v>37</v>
      </c>
      <c r="F1375" s="96"/>
      <c r="G1375" s="97"/>
      <c r="H1375" s="98" t="str">
        <f>IF(OR(ISBLANK(F1375),F1375="ID"),"",LOOKUP(F1375,Arkusz1!$A$2:$A$31,Arkusz1!$B$2:$B$31))</f>
        <v/>
      </c>
    </row>
    <row r="1376" spans="1:8" ht="11.25" thickTop="1">
      <c r="A1376" s="45" t="s">
        <v>20</v>
      </c>
      <c r="B1376" s="46"/>
      <c r="C1376" s="63"/>
      <c r="D1376" s="133"/>
      <c r="E1376" s="63"/>
      <c r="F1376" s="46"/>
      <c r="G1376" s="63"/>
      <c r="H1376" s="53"/>
    </row>
    <row r="1379" spans="1:8">
      <c r="A1379" s="43" t="s">
        <v>714</v>
      </c>
      <c r="B1379" s="44"/>
      <c r="C1379" s="62"/>
      <c r="D1379" s="61"/>
      <c r="E1379" s="62"/>
      <c r="F1379" s="44"/>
      <c r="G1379" s="62"/>
      <c r="H1379" s="52"/>
    </row>
    <row r="1380" spans="1:8" ht="11.25" thickBot="1">
      <c r="A1380" s="45" t="s">
        <v>2</v>
      </c>
      <c r="B1380" s="46"/>
      <c r="C1380" s="63"/>
      <c r="D1380" s="133"/>
      <c r="E1380" s="63"/>
      <c r="F1380" s="46"/>
      <c r="G1380" s="63"/>
      <c r="H1380" s="53"/>
    </row>
    <row r="1381" spans="1:8" ht="12" thickTop="1" thickBot="1">
      <c r="A1381" s="47" t="s">
        <v>3</v>
      </c>
      <c r="B1381" s="48" t="s">
        <v>4</v>
      </c>
      <c r="C1381" s="64" t="s">
        <v>5</v>
      </c>
      <c r="D1381" s="64" t="s">
        <v>6</v>
      </c>
      <c r="E1381" s="134" t="s">
        <v>7</v>
      </c>
      <c r="F1381" s="47" t="s">
        <v>8</v>
      </c>
      <c r="G1381" s="64" t="s">
        <v>9</v>
      </c>
      <c r="H1381" s="49" t="s">
        <v>10</v>
      </c>
    </row>
    <row r="1382" spans="1:8" ht="11.25" thickTop="1">
      <c r="A1382" s="89" t="s">
        <v>715</v>
      </c>
      <c r="B1382" s="90" t="s">
        <v>78</v>
      </c>
      <c r="C1382" s="159" t="s">
        <v>13</v>
      </c>
      <c r="D1382" s="160" t="s">
        <v>14</v>
      </c>
      <c r="E1382" s="161"/>
      <c r="F1382" s="91"/>
      <c r="G1382" s="92"/>
      <c r="H1382" s="93" t="str">
        <f>IF(OR(ISBLANK(F1382),F1382="ID"),"",LOOKUP(F1382,Arkusz1!$A$2:$A$31,Arkusz1!$B$2:$B$31))</f>
        <v/>
      </c>
    </row>
    <row r="1383" spans="1:8">
      <c r="A1383" s="37" t="s">
        <v>716</v>
      </c>
      <c r="B1383" s="17" t="s">
        <v>132</v>
      </c>
      <c r="C1383" s="1" t="s">
        <v>13</v>
      </c>
      <c r="D1383" s="154"/>
      <c r="E1383" s="156"/>
      <c r="F1383" s="87"/>
      <c r="G1383" s="9"/>
      <c r="H1383" s="88" t="str">
        <f>IF(OR(ISBLANK(F1383),F1383="ID"),"",LOOKUP(F1383,Arkusz1!$A$2:$A$31,Arkusz1!$B$2:$B$31))</f>
        <v/>
      </c>
    </row>
    <row r="1384" spans="1:8">
      <c r="A1384" s="37" t="s">
        <v>717</v>
      </c>
      <c r="B1384" s="17" t="s">
        <v>537</v>
      </c>
      <c r="C1384" s="1" t="s">
        <v>13</v>
      </c>
      <c r="D1384" s="154"/>
      <c r="E1384" s="156">
        <v>0</v>
      </c>
      <c r="F1384" s="87"/>
      <c r="G1384" s="9"/>
      <c r="H1384" s="88" t="str">
        <f>IF(OR(ISBLANK(F1384),F1384="ID"),"",LOOKUP(F1384,Arkusz1!$A$2:$A$31,Arkusz1!$B$2:$B$31))</f>
        <v/>
      </c>
    </row>
    <row r="1385" spans="1:8">
      <c r="A1385" s="37" t="s">
        <v>718</v>
      </c>
      <c r="B1385" s="17" t="s">
        <v>63</v>
      </c>
      <c r="C1385" s="1" t="s">
        <v>13</v>
      </c>
      <c r="D1385" s="154"/>
      <c r="E1385" s="156"/>
      <c r="F1385" s="87"/>
      <c r="G1385" s="9"/>
      <c r="H1385" s="88" t="str">
        <f>IF(OR(ISBLANK(F1385),F1385="ID"),"",LOOKUP(F1385,Arkusz1!$A$2:$A$31,Arkusz1!$B$2:$B$31))</f>
        <v/>
      </c>
    </row>
    <row r="1386" spans="1:8">
      <c r="A1386" s="37" t="s">
        <v>719</v>
      </c>
      <c r="B1386" s="17" t="s">
        <v>140</v>
      </c>
      <c r="C1386" s="1" t="s">
        <v>13</v>
      </c>
      <c r="D1386" s="154"/>
      <c r="E1386" s="156" t="s">
        <v>346</v>
      </c>
      <c r="F1386" s="34" t="s">
        <v>79</v>
      </c>
      <c r="G1386" s="69" t="s">
        <v>711</v>
      </c>
      <c r="H1386" s="80" t="str">
        <f>IF(OR(ISBLANK(F1386),F1386="ID"),"",LOOKUP(F1386,Arkusz1!$A$2:$A$31,Arkusz1!$B$2:$B$31))</f>
        <v>Medium</v>
      </c>
    </row>
    <row r="1387" spans="1:8" ht="11.25" thickBot="1">
      <c r="A1387" s="38" t="s">
        <v>720</v>
      </c>
      <c r="B1387" s="39" t="s">
        <v>42</v>
      </c>
      <c r="C1387" s="169" t="s">
        <v>13</v>
      </c>
      <c r="D1387" s="170"/>
      <c r="E1387" s="171">
        <v>16777215</v>
      </c>
      <c r="F1387" s="96"/>
      <c r="G1387" s="97"/>
      <c r="H1387" s="98" t="str">
        <f>IF(OR(ISBLANK(F1387),F1387="ID"),"",LOOKUP(F1387,Arkusz1!$A$2:$A$31,Arkusz1!$B$2:$B$31))</f>
        <v/>
      </c>
    </row>
    <row r="1388" spans="1:8" ht="12" thickTop="1" thickBot="1">
      <c r="A1388" s="45" t="s">
        <v>20</v>
      </c>
      <c r="B1388" s="46"/>
      <c r="C1388" s="63"/>
      <c r="D1388" s="133"/>
      <c r="E1388" s="63"/>
      <c r="F1388" s="46"/>
      <c r="G1388" s="63"/>
      <c r="H1388" s="53"/>
    </row>
    <row r="1389" spans="1:8" ht="12" thickTop="1" thickBot="1">
      <c r="A1389" s="47" t="s">
        <v>6</v>
      </c>
      <c r="B1389" s="48" t="s">
        <v>22</v>
      </c>
      <c r="C1389" s="140" t="s">
        <v>23</v>
      </c>
      <c r="D1389" s="141"/>
      <c r="E1389" s="141"/>
      <c r="F1389" s="47" t="s">
        <v>8</v>
      </c>
      <c r="G1389" s="64" t="s">
        <v>9</v>
      </c>
      <c r="H1389" s="49" t="s">
        <v>10</v>
      </c>
    </row>
    <row r="1390" spans="1:8" ht="12" thickTop="1" thickBot="1">
      <c r="A1390" s="38" t="s">
        <v>24</v>
      </c>
      <c r="B1390" s="39">
        <v>0</v>
      </c>
      <c r="C1390" s="144" t="s">
        <v>715</v>
      </c>
      <c r="D1390" s="145"/>
      <c r="E1390" s="145"/>
      <c r="F1390" s="35"/>
      <c r="G1390" s="66"/>
      <c r="H1390" s="55" t="str">
        <f>IF(OR(ISBLANK(F1390),F1390="ID"),"",LOOKUP(F1390,Arkusz1!$A$2:$A$31,Arkusz1!$B$2:$B$31))</f>
        <v/>
      </c>
    </row>
    <row r="1391" spans="1:8" ht="11.25" thickTop="1"/>
    <row r="1393" spans="1:8">
      <c r="A1393" s="43" t="s">
        <v>721</v>
      </c>
      <c r="B1393" s="44" t="s">
        <v>29</v>
      </c>
      <c r="C1393" s="62"/>
      <c r="D1393" s="61"/>
      <c r="E1393" s="62"/>
      <c r="F1393" s="44"/>
      <c r="G1393" s="62"/>
      <c r="H1393" s="52"/>
    </row>
    <row r="1394" spans="1:8" ht="11.25" thickBot="1">
      <c r="A1394" s="45" t="s">
        <v>2</v>
      </c>
      <c r="B1394" s="46"/>
      <c r="C1394" s="63"/>
      <c r="D1394" s="133"/>
      <c r="E1394" s="63"/>
      <c r="F1394" s="46"/>
      <c r="G1394" s="63"/>
      <c r="H1394" s="53"/>
    </row>
    <row r="1395" spans="1:8" ht="12" thickTop="1" thickBot="1">
      <c r="A1395" s="47" t="s">
        <v>3</v>
      </c>
      <c r="B1395" s="48" t="s">
        <v>4</v>
      </c>
      <c r="C1395" s="64" t="s">
        <v>5</v>
      </c>
      <c r="D1395" s="64" t="s">
        <v>6</v>
      </c>
      <c r="E1395" s="134" t="s">
        <v>7</v>
      </c>
      <c r="F1395" s="47" t="s">
        <v>8</v>
      </c>
      <c r="G1395" s="64" t="s">
        <v>9</v>
      </c>
      <c r="H1395" s="49" t="s">
        <v>10</v>
      </c>
    </row>
    <row r="1396" spans="1:8" ht="21.75" thickTop="1">
      <c r="A1396" s="76" t="s">
        <v>30</v>
      </c>
      <c r="B1396" s="77" t="s">
        <v>316</v>
      </c>
      <c r="C1396" s="148" t="s">
        <v>13</v>
      </c>
      <c r="D1396" s="149"/>
      <c r="E1396" s="176"/>
      <c r="F1396" s="30" t="s">
        <v>15</v>
      </c>
      <c r="G1396" s="78" t="s">
        <v>722</v>
      </c>
      <c r="H1396" s="79" t="str">
        <f>IF(OR(ISBLANK(F1396),F1396="ID"),"",LOOKUP(F1396,Arkusz1!$A$2:$A$31,Arkusz1!$B$2:$B$31))</f>
        <v>Critical</v>
      </c>
    </row>
    <row r="1397" spans="1:8">
      <c r="A1397" s="42"/>
      <c r="B1397" s="16"/>
      <c r="C1397" s="7"/>
      <c r="D1397" s="151"/>
      <c r="E1397" s="158"/>
      <c r="F1397" s="34" t="s">
        <v>128</v>
      </c>
      <c r="G1397" s="69" t="s">
        <v>249</v>
      </c>
      <c r="H1397" s="80" t="str">
        <f>IF(OR(ISBLANK(F1397),F1397="ID"),"",LOOKUP(F1397,Arkusz1!$A$2:$A$31,Arkusz1!$B$2:$B$31))</f>
        <v>Major</v>
      </c>
    </row>
    <row r="1398" spans="1:8" ht="21">
      <c r="A1398" s="31" t="s">
        <v>723</v>
      </c>
      <c r="B1398" s="15" t="s">
        <v>152</v>
      </c>
      <c r="C1398" s="6" t="s">
        <v>13</v>
      </c>
      <c r="D1398" s="153"/>
      <c r="E1398" s="157"/>
      <c r="F1398" s="34" t="s">
        <v>15</v>
      </c>
      <c r="G1398" s="69" t="s">
        <v>722</v>
      </c>
      <c r="H1398" s="80" t="str">
        <f>IF(OR(ISBLANK(F1398),F1398="ID"),"",LOOKUP(F1398,Arkusz1!$A$2:$A$31,Arkusz1!$B$2:$B$31))</f>
        <v>Critical</v>
      </c>
    </row>
    <row r="1399" spans="1:8">
      <c r="A1399" s="42"/>
      <c r="B1399" s="16"/>
      <c r="C1399" s="7"/>
      <c r="D1399" s="151"/>
      <c r="E1399" s="158"/>
      <c r="F1399" s="34" t="s">
        <v>128</v>
      </c>
      <c r="G1399" s="69" t="s">
        <v>249</v>
      </c>
      <c r="H1399" s="80" t="str">
        <f>IF(OR(ISBLANK(F1399),F1399="ID"),"",LOOKUP(F1399,Arkusz1!$A$2:$A$31,Arkusz1!$B$2:$B$31))</f>
        <v>Major</v>
      </c>
    </row>
    <row r="1400" spans="1:8" ht="21">
      <c r="A1400" s="37" t="s">
        <v>724</v>
      </c>
      <c r="B1400" s="17" t="s">
        <v>307</v>
      </c>
      <c r="C1400" s="1" t="s">
        <v>13</v>
      </c>
      <c r="D1400" s="154"/>
      <c r="E1400" s="156"/>
      <c r="F1400" s="34" t="s">
        <v>67</v>
      </c>
      <c r="G1400" s="69" t="s">
        <v>68</v>
      </c>
      <c r="H1400" s="80" t="str">
        <f>IF(OR(ISBLANK(F1400),F1400="ID"),"",LOOKUP(F1400,Arkusz1!$A$2:$A$31,Arkusz1!$B$2:$B$31))</f>
        <v>Medium</v>
      </c>
    </row>
    <row r="1401" spans="1:8" ht="21">
      <c r="A1401" s="37" t="s">
        <v>725</v>
      </c>
      <c r="B1401" s="17" t="s">
        <v>307</v>
      </c>
      <c r="C1401" s="1" t="s">
        <v>13</v>
      </c>
      <c r="D1401" s="154"/>
      <c r="E1401" s="156"/>
      <c r="F1401" s="34" t="s">
        <v>67</v>
      </c>
      <c r="G1401" s="69" t="s">
        <v>68</v>
      </c>
      <c r="H1401" s="80" t="str">
        <f>IF(OR(ISBLANK(F1401),F1401="ID"),"",LOOKUP(F1401,Arkusz1!$A$2:$A$31,Arkusz1!$B$2:$B$31))</f>
        <v>Medium</v>
      </c>
    </row>
    <row r="1402" spans="1:8" ht="21.75" thickBot="1">
      <c r="A1402" s="38" t="s">
        <v>726</v>
      </c>
      <c r="B1402" s="39" t="s">
        <v>307</v>
      </c>
      <c r="C1402" s="169" t="s">
        <v>13</v>
      </c>
      <c r="D1402" s="170"/>
      <c r="E1402" s="171"/>
      <c r="F1402" s="35" t="s">
        <v>67</v>
      </c>
      <c r="G1402" s="66" t="s">
        <v>727</v>
      </c>
      <c r="H1402" s="55" t="str">
        <f>IF(OR(ISBLANK(F1402),F1402="ID"),"",LOOKUP(F1402,Arkusz1!$A$2:$A$31,Arkusz1!$B$2:$B$31))</f>
        <v>Medium</v>
      </c>
    </row>
    <row r="1403" spans="1:8" ht="11.25" thickTop="1">
      <c r="A1403" s="45" t="s">
        <v>20</v>
      </c>
      <c r="B1403" s="46"/>
      <c r="C1403" s="63"/>
      <c r="D1403" s="133"/>
      <c r="E1403" s="63"/>
      <c r="F1403" s="46"/>
      <c r="G1403" s="63"/>
      <c r="H1403" s="53"/>
    </row>
    <row r="1405" spans="1:8">
      <c r="A1405" s="22" t="s">
        <v>728</v>
      </c>
    </row>
    <row r="1408" spans="1:8">
      <c r="A1408" s="43" t="s">
        <v>729</v>
      </c>
      <c r="B1408" s="44"/>
      <c r="C1408" s="62"/>
      <c r="D1408" s="61"/>
      <c r="E1408" s="62"/>
      <c r="F1408" s="44"/>
      <c r="G1408" s="62"/>
      <c r="H1408" s="52"/>
    </row>
    <row r="1409" spans="1:8" ht="11.25" thickBot="1">
      <c r="A1409" s="45" t="s">
        <v>2</v>
      </c>
      <c r="B1409" s="46"/>
      <c r="C1409" s="63"/>
      <c r="D1409" s="133"/>
      <c r="E1409" s="63"/>
      <c r="F1409" s="46"/>
      <c r="G1409" s="63"/>
      <c r="H1409" s="53"/>
    </row>
    <row r="1410" spans="1:8" ht="12" thickTop="1" thickBot="1">
      <c r="A1410" s="47" t="s">
        <v>3</v>
      </c>
      <c r="B1410" s="48" t="s">
        <v>4</v>
      </c>
      <c r="C1410" s="64" t="s">
        <v>5</v>
      </c>
      <c r="D1410" s="64" t="s">
        <v>6</v>
      </c>
      <c r="E1410" s="134" t="s">
        <v>7</v>
      </c>
      <c r="F1410" s="47" t="s">
        <v>8</v>
      </c>
      <c r="G1410" s="64" t="s">
        <v>9</v>
      </c>
      <c r="H1410" s="49" t="s">
        <v>10</v>
      </c>
    </row>
    <row r="1411" spans="1:8" ht="21.75" thickTop="1">
      <c r="A1411" s="76" t="s">
        <v>30</v>
      </c>
      <c r="B1411" s="77" t="s">
        <v>316</v>
      </c>
      <c r="C1411" s="148" t="s">
        <v>13</v>
      </c>
      <c r="D1411" s="149" t="s">
        <v>14</v>
      </c>
      <c r="E1411" s="176"/>
      <c r="F1411" s="30" t="s">
        <v>15</v>
      </c>
      <c r="G1411" s="78" t="s">
        <v>730</v>
      </c>
      <c r="H1411" s="79" t="str">
        <f>IF(OR(ISBLANK(F1411),F1411="ID"),"",LOOKUP(F1411,Arkusz1!$A$2:$A$31,Arkusz1!$B$2:$B$31))</f>
        <v>Critical</v>
      </c>
    </row>
    <row r="1412" spans="1:8">
      <c r="A1412" s="42"/>
      <c r="B1412" s="16"/>
      <c r="C1412" s="7"/>
      <c r="D1412" s="151"/>
      <c r="E1412" s="158"/>
      <c r="F1412" s="34" t="s">
        <v>128</v>
      </c>
      <c r="G1412" s="69" t="s">
        <v>420</v>
      </c>
      <c r="H1412" s="80" t="str">
        <f>IF(OR(ISBLANK(F1412),F1412="ID"),"",LOOKUP(F1412,Arkusz1!$A$2:$A$31,Arkusz1!$B$2:$B$31))</f>
        <v>Major</v>
      </c>
    </row>
    <row r="1413" spans="1:8">
      <c r="A1413" s="37" t="s">
        <v>731</v>
      </c>
      <c r="B1413" s="17" t="s">
        <v>63</v>
      </c>
      <c r="C1413" s="1" t="s">
        <v>13</v>
      </c>
      <c r="D1413" s="154" t="s">
        <v>14</v>
      </c>
      <c r="E1413" s="156" t="s">
        <v>37</v>
      </c>
      <c r="F1413" s="87"/>
      <c r="G1413" s="9"/>
      <c r="H1413" s="88" t="str">
        <f>IF(OR(ISBLANK(F1413),F1413="ID"),"",LOOKUP(F1413,Arkusz1!$A$2:$A$31,Arkusz1!$B$2:$B$31))</f>
        <v/>
      </c>
    </row>
    <row r="1414" spans="1:8">
      <c r="A1414" s="37" t="s">
        <v>732</v>
      </c>
      <c r="B1414" s="17" t="s">
        <v>51</v>
      </c>
      <c r="C1414" s="1" t="s">
        <v>13</v>
      </c>
      <c r="D1414" s="154"/>
      <c r="E1414" s="156" t="s">
        <v>52</v>
      </c>
      <c r="F1414" s="34" t="s">
        <v>56</v>
      </c>
      <c r="G1414" s="69" t="s">
        <v>86</v>
      </c>
      <c r="H1414" s="80" t="str">
        <f>IF(OR(ISBLANK(F1414),F1414="ID"),"",LOOKUP(F1414,Arkusz1!$A$2:$A$31,Arkusz1!$B$2:$B$31))</f>
        <v>Medium</v>
      </c>
    </row>
    <row r="1415" spans="1:8" ht="11.25" thickBot="1">
      <c r="A1415" s="38" t="s">
        <v>315</v>
      </c>
      <c r="B1415" s="39" t="s">
        <v>127</v>
      </c>
      <c r="C1415" s="169" t="s">
        <v>13</v>
      </c>
      <c r="D1415" s="170"/>
      <c r="E1415" s="171"/>
      <c r="F1415" s="96"/>
      <c r="G1415" s="97"/>
      <c r="H1415" s="98" t="str">
        <f>IF(OR(ISBLANK(F1415),F1415="ID"),"",LOOKUP(F1415,Arkusz1!$A$2:$A$31,Arkusz1!$B$2:$B$31))</f>
        <v/>
      </c>
    </row>
    <row r="1416" spans="1:8" ht="12" thickTop="1" thickBot="1">
      <c r="A1416" s="45" t="s">
        <v>20</v>
      </c>
      <c r="B1416" s="46"/>
      <c r="C1416" s="63"/>
      <c r="D1416" s="133"/>
      <c r="E1416" s="63"/>
      <c r="F1416" s="46"/>
      <c r="G1416" s="63"/>
      <c r="H1416" s="53"/>
    </row>
    <row r="1417" spans="1:8" ht="12" thickTop="1" thickBot="1">
      <c r="A1417" s="47" t="s">
        <v>6</v>
      </c>
      <c r="B1417" s="48" t="s">
        <v>22</v>
      </c>
      <c r="C1417" s="140" t="s">
        <v>23</v>
      </c>
      <c r="D1417" s="141"/>
      <c r="E1417" s="141"/>
      <c r="F1417" s="47" t="s">
        <v>8</v>
      </c>
      <c r="G1417" s="64" t="s">
        <v>9</v>
      </c>
      <c r="H1417" s="49" t="s">
        <v>10</v>
      </c>
    </row>
    <row r="1418" spans="1:8" ht="12" thickTop="1" thickBot="1">
      <c r="A1418" s="38" t="s">
        <v>24</v>
      </c>
      <c r="B1418" s="39">
        <v>0</v>
      </c>
      <c r="C1418" s="144" t="s">
        <v>733</v>
      </c>
      <c r="D1418" s="145"/>
      <c r="E1418" s="145"/>
      <c r="F1418" s="35"/>
      <c r="G1418" s="66"/>
      <c r="H1418" s="55" t="str">
        <f>IF(OR(ISBLANK(F1418),F1418="ID"),"",LOOKUP(F1418,Arkusz1!$A$2:$A$31,Arkusz1!$B$2:$B$31))</f>
        <v/>
      </c>
    </row>
    <row r="1419" spans="1:8" ht="11.25" thickTop="1"/>
    <row r="1421" spans="1:8">
      <c r="A1421" s="43" t="s">
        <v>734</v>
      </c>
      <c r="B1421" s="44"/>
      <c r="C1421" s="62"/>
      <c r="D1421" s="61"/>
      <c r="E1421" s="62"/>
      <c r="F1421" s="44"/>
      <c r="G1421" s="62"/>
      <c r="H1421" s="52"/>
    </row>
    <row r="1422" spans="1:8" ht="11.25" thickBot="1">
      <c r="A1422" s="45" t="s">
        <v>2</v>
      </c>
      <c r="B1422" s="46"/>
      <c r="C1422" s="63"/>
      <c r="D1422" s="133"/>
      <c r="E1422" s="63"/>
      <c r="F1422" s="46"/>
      <c r="G1422" s="63"/>
      <c r="H1422" s="53"/>
    </row>
    <row r="1423" spans="1:8" ht="12" thickTop="1" thickBot="1">
      <c r="A1423" s="47" t="s">
        <v>3</v>
      </c>
      <c r="B1423" s="48" t="s">
        <v>4</v>
      </c>
      <c r="C1423" s="64" t="s">
        <v>5</v>
      </c>
      <c r="D1423" s="64" t="s">
        <v>6</v>
      </c>
      <c r="E1423" s="134" t="s">
        <v>7</v>
      </c>
      <c r="F1423" s="47" t="s">
        <v>8</v>
      </c>
      <c r="G1423" s="64" t="s">
        <v>9</v>
      </c>
      <c r="H1423" s="49" t="s">
        <v>10</v>
      </c>
    </row>
    <row r="1424" spans="1:8" ht="11.25" thickTop="1">
      <c r="A1424" s="89" t="s">
        <v>131</v>
      </c>
      <c r="B1424" s="90" t="s">
        <v>291</v>
      </c>
      <c r="C1424" s="159" t="s">
        <v>13</v>
      </c>
      <c r="D1424" s="160" t="s">
        <v>14</v>
      </c>
      <c r="E1424" s="161"/>
      <c r="F1424" s="30" t="s">
        <v>38</v>
      </c>
      <c r="G1424" s="78" t="s">
        <v>241</v>
      </c>
      <c r="H1424" s="79" t="str">
        <f>IF(OR(ISBLANK(F1424),F1424="ID"),"",LOOKUP(F1424,Arkusz1!$A$2:$A$31,Arkusz1!$B$2:$B$31))</f>
        <v>Minor</v>
      </c>
    </row>
    <row r="1425" spans="1:8">
      <c r="A1425" s="31" t="s">
        <v>294</v>
      </c>
      <c r="B1425" s="15" t="s">
        <v>295</v>
      </c>
      <c r="C1425" s="6" t="s">
        <v>13</v>
      </c>
      <c r="D1425" s="153" t="s">
        <v>14</v>
      </c>
      <c r="E1425" s="157"/>
      <c r="F1425" s="34" t="s">
        <v>38</v>
      </c>
      <c r="G1425" s="69" t="s">
        <v>241</v>
      </c>
      <c r="H1425" s="80" t="str">
        <f>IF(OR(ISBLANK(F1425),F1425="ID"),"",LOOKUP(F1425,Arkusz1!$A$2:$A$31,Arkusz1!$B$2:$B$31))</f>
        <v>Minor</v>
      </c>
    </row>
    <row r="1426" spans="1:8" ht="21">
      <c r="A1426" s="42"/>
      <c r="B1426" s="16"/>
      <c r="C1426" s="7"/>
      <c r="D1426" s="151"/>
      <c r="E1426" s="158"/>
      <c r="F1426" s="34" t="s">
        <v>67</v>
      </c>
      <c r="G1426" s="69" t="s">
        <v>735</v>
      </c>
      <c r="H1426" s="80" t="str">
        <f>IF(OR(ISBLANK(F1426),F1426="ID"),"",LOOKUP(F1426,Arkusz1!$A$2:$A$31,Arkusz1!$B$2:$B$31))</f>
        <v>Medium</v>
      </c>
    </row>
    <row r="1427" spans="1:8">
      <c r="A1427" s="37" t="s">
        <v>296</v>
      </c>
      <c r="B1427" s="17" t="s">
        <v>297</v>
      </c>
      <c r="C1427" s="1" t="s">
        <v>36</v>
      </c>
      <c r="D1427" s="154"/>
      <c r="E1427" s="156" t="s">
        <v>37</v>
      </c>
      <c r="F1427" s="34" t="s">
        <v>38</v>
      </c>
      <c r="G1427" s="69" t="s">
        <v>241</v>
      </c>
      <c r="H1427" s="80" t="str">
        <f>IF(OR(ISBLANK(F1427),F1427="ID"),"",LOOKUP(F1427,Arkusz1!$A$2:$A$31,Arkusz1!$B$2:$B$31))</f>
        <v>Minor</v>
      </c>
    </row>
    <row r="1428" spans="1:8" ht="21.75" thickBot="1">
      <c r="A1428" s="38" t="s">
        <v>298</v>
      </c>
      <c r="B1428" s="39" t="s">
        <v>299</v>
      </c>
      <c r="C1428" s="169" t="s">
        <v>13</v>
      </c>
      <c r="D1428" s="170" t="s">
        <v>14</v>
      </c>
      <c r="E1428" s="171">
        <v>0</v>
      </c>
      <c r="F1428" s="35" t="s">
        <v>67</v>
      </c>
      <c r="G1428" s="66" t="s">
        <v>356</v>
      </c>
      <c r="H1428" s="55" t="str">
        <f>IF(OR(ISBLANK(F1428),F1428="ID"),"",LOOKUP(F1428,Arkusz1!$A$2:$A$31,Arkusz1!$B$2:$B$31))</f>
        <v>Medium</v>
      </c>
    </row>
    <row r="1429" spans="1:8" ht="12" thickTop="1" thickBot="1">
      <c r="A1429" s="45" t="s">
        <v>20</v>
      </c>
      <c r="B1429" s="46"/>
      <c r="C1429" s="63"/>
      <c r="D1429" s="133"/>
      <c r="E1429" s="63"/>
      <c r="F1429" s="46"/>
      <c r="G1429" s="63"/>
      <c r="H1429" s="53"/>
    </row>
    <row r="1430" spans="1:8" ht="12" thickTop="1" thickBot="1">
      <c r="A1430" s="47" t="s">
        <v>6</v>
      </c>
      <c r="B1430" s="48" t="s">
        <v>22</v>
      </c>
      <c r="C1430" s="140" t="s">
        <v>23</v>
      </c>
      <c r="D1430" s="141"/>
      <c r="E1430" s="141"/>
      <c r="F1430" s="47" t="s">
        <v>8</v>
      </c>
      <c r="G1430" s="64" t="s">
        <v>9</v>
      </c>
      <c r="H1430" s="49" t="s">
        <v>10</v>
      </c>
    </row>
    <row r="1431" spans="1:8" ht="33" thickTop="1" thickBot="1">
      <c r="A1431" s="38" t="s">
        <v>24</v>
      </c>
      <c r="B1431" s="39">
        <v>0</v>
      </c>
      <c r="C1431" s="144" t="s">
        <v>302</v>
      </c>
      <c r="D1431" s="145"/>
      <c r="E1431" s="145"/>
      <c r="F1431" s="35" t="s">
        <v>216</v>
      </c>
      <c r="G1431" s="66" t="s">
        <v>736</v>
      </c>
      <c r="H1431" s="55" t="str">
        <f>IF(OR(ISBLANK(F1431),F1431="ID"),"",LOOKUP(F1431,Arkusz1!$A$2:$A$31,Arkusz1!$B$2:$B$31))</f>
        <v>Critical</v>
      </c>
    </row>
    <row r="1432" spans="1:8" ht="11.25" thickTop="1"/>
    <row r="1434" spans="1:8">
      <c r="A1434" s="43" t="s">
        <v>737</v>
      </c>
      <c r="B1434" s="44"/>
      <c r="C1434" s="62"/>
      <c r="D1434" s="61"/>
      <c r="E1434" s="62"/>
      <c r="F1434" s="44"/>
      <c r="G1434" s="62"/>
      <c r="H1434" s="52"/>
    </row>
    <row r="1435" spans="1:8" ht="11.25" thickBot="1">
      <c r="A1435" s="45" t="s">
        <v>2</v>
      </c>
      <c r="B1435" s="46"/>
      <c r="C1435" s="63"/>
      <c r="D1435" s="133"/>
      <c r="E1435" s="63"/>
      <c r="F1435" s="46"/>
      <c r="G1435" s="63"/>
      <c r="H1435" s="53"/>
    </row>
    <row r="1436" spans="1:8" ht="12" thickTop="1" thickBot="1">
      <c r="A1436" s="47" t="s">
        <v>3</v>
      </c>
      <c r="B1436" s="48" t="s">
        <v>4</v>
      </c>
      <c r="C1436" s="64" t="s">
        <v>5</v>
      </c>
      <c r="D1436" s="64" t="s">
        <v>6</v>
      </c>
      <c r="E1436" s="134" t="s">
        <v>7</v>
      </c>
      <c r="F1436" s="47" t="s">
        <v>8</v>
      </c>
      <c r="G1436" s="64" t="s">
        <v>9</v>
      </c>
      <c r="H1436" s="49" t="s">
        <v>10</v>
      </c>
    </row>
    <row r="1437" spans="1:8" ht="11.25" thickTop="1">
      <c r="A1437" s="76" t="s">
        <v>30</v>
      </c>
      <c r="B1437" s="77" t="s">
        <v>316</v>
      </c>
      <c r="C1437" s="148" t="s">
        <v>13</v>
      </c>
      <c r="D1437" s="149" t="s">
        <v>14</v>
      </c>
      <c r="E1437" s="176"/>
      <c r="F1437" s="30" t="s">
        <v>15</v>
      </c>
      <c r="G1437" s="78" t="s">
        <v>738</v>
      </c>
      <c r="H1437" s="79" t="str">
        <f>IF(OR(ISBLANK(F1437),F1437="ID"),"",LOOKUP(F1437,Arkusz1!$A$2:$A$31,Arkusz1!$B$2:$B$31))</f>
        <v>Critical</v>
      </c>
    </row>
    <row r="1438" spans="1:8">
      <c r="A1438" s="40"/>
      <c r="B1438" s="21"/>
      <c r="C1438" s="11"/>
      <c r="D1438" s="135"/>
      <c r="E1438" s="136"/>
      <c r="F1438" s="34" t="s">
        <v>128</v>
      </c>
      <c r="G1438" s="69" t="s">
        <v>420</v>
      </c>
      <c r="H1438" s="80" t="str">
        <f>IF(OR(ISBLANK(F1438),F1438="ID"),"",LOOKUP(F1438,Arkusz1!$A$2:$A$31,Arkusz1!$B$2:$B$31))</f>
        <v>Major</v>
      </c>
    </row>
    <row r="1439" spans="1:8">
      <c r="A1439" s="42"/>
      <c r="B1439" s="16"/>
      <c r="C1439" s="7"/>
      <c r="D1439" s="151"/>
      <c r="E1439" s="158"/>
      <c r="F1439" s="34" t="s">
        <v>18</v>
      </c>
      <c r="G1439" s="69" t="s">
        <v>739</v>
      </c>
      <c r="H1439" s="80" t="str">
        <f>IF(OR(ISBLANK(F1439),F1439="ID"),"",LOOKUP(F1439,Arkusz1!$A$2:$A$31,Arkusz1!$B$2:$B$31))</f>
        <v>Critical</v>
      </c>
    </row>
    <row r="1440" spans="1:8">
      <c r="A1440" s="37" t="s">
        <v>740</v>
      </c>
      <c r="B1440" s="17" t="s">
        <v>741</v>
      </c>
      <c r="C1440" s="1" t="s">
        <v>13</v>
      </c>
      <c r="D1440" s="154" t="s">
        <v>14</v>
      </c>
      <c r="E1440" s="156"/>
      <c r="F1440" s="34" t="s">
        <v>79</v>
      </c>
      <c r="G1440" s="69" t="s">
        <v>742</v>
      </c>
      <c r="H1440" s="80" t="str">
        <f>IF(OR(ISBLANK(F1440),F1440="ID"),"",LOOKUP(F1440,Arkusz1!$A$2:$A$31,Arkusz1!$B$2:$B$31))</f>
        <v>Medium</v>
      </c>
    </row>
    <row r="1441" spans="1:8">
      <c r="A1441" s="37" t="s">
        <v>379</v>
      </c>
      <c r="B1441" s="17" t="s">
        <v>31</v>
      </c>
      <c r="C1441" s="1" t="s">
        <v>13</v>
      </c>
      <c r="D1441" s="154" t="s">
        <v>14</v>
      </c>
      <c r="E1441" s="156"/>
      <c r="F1441" s="34" t="s">
        <v>79</v>
      </c>
      <c r="G1441" s="69" t="s">
        <v>590</v>
      </c>
      <c r="H1441" s="80" t="str">
        <f>IF(OR(ISBLANK(F1441),F1441="ID"),"",LOOKUP(F1441,Arkusz1!$A$2:$A$31,Arkusz1!$B$2:$B$31))</f>
        <v>Medium</v>
      </c>
    </row>
    <row r="1442" spans="1:8">
      <c r="A1442" s="37" t="s">
        <v>743</v>
      </c>
      <c r="B1442" s="17" t="s">
        <v>423</v>
      </c>
      <c r="C1442" s="1" t="s">
        <v>13</v>
      </c>
      <c r="D1442" s="154" t="s">
        <v>14</v>
      </c>
      <c r="E1442" s="156"/>
      <c r="F1442" s="87"/>
      <c r="G1442" s="9"/>
      <c r="H1442" s="88" t="str">
        <f>IF(OR(ISBLANK(F1442),F1442="ID"),"",LOOKUP(F1442,Arkusz1!$A$2:$A$31,Arkusz1!$B$2:$B$31))</f>
        <v/>
      </c>
    </row>
    <row r="1443" spans="1:8" ht="21.75" thickBot="1">
      <c r="A1443" s="38" t="s">
        <v>744</v>
      </c>
      <c r="B1443" s="39" t="s">
        <v>35</v>
      </c>
      <c r="C1443" s="169" t="s">
        <v>13</v>
      </c>
      <c r="D1443" s="170"/>
      <c r="E1443" s="171" t="s">
        <v>37</v>
      </c>
      <c r="F1443" s="35" t="s">
        <v>38</v>
      </c>
      <c r="G1443" s="66" t="s">
        <v>39</v>
      </c>
      <c r="H1443" s="55" t="str">
        <f>IF(OR(ISBLANK(F1443),F1443="ID"),"",LOOKUP(F1443,Arkusz1!$A$2:$A$31,Arkusz1!$B$2:$B$31))</f>
        <v>Minor</v>
      </c>
    </row>
    <row r="1444" spans="1:8" ht="12" thickTop="1" thickBot="1">
      <c r="A1444" s="45" t="s">
        <v>20</v>
      </c>
      <c r="B1444" s="46"/>
      <c r="C1444" s="63"/>
      <c r="D1444" s="133"/>
      <c r="E1444" s="63"/>
      <c r="F1444" s="46"/>
      <c r="G1444" s="63"/>
      <c r="H1444" s="53"/>
    </row>
    <row r="1445" spans="1:8" ht="12" thickTop="1" thickBot="1">
      <c r="A1445" s="47" t="s">
        <v>6</v>
      </c>
      <c r="B1445" s="48" t="s">
        <v>22</v>
      </c>
      <c r="C1445" s="140" t="s">
        <v>23</v>
      </c>
      <c r="D1445" s="141"/>
      <c r="E1445" s="141"/>
      <c r="F1445" s="47" t="s">
        <v>8</v>
      </c>
      <c r="G1445" s="64" t="s">
        <v>9</v>
      </c>
      <c r="H1445" s="49" t="s">
        <v>10</v>
      </c>
    </row>
    <row r="1446" spans="1:8" ht="22.5" thickTop="1" thickBot="1">
      <c r="A1446" s="38" t="s">
        <v>24</v>
      </c>
      <c r="B1446" s="39">
        <v>0</v>
      </c>
      <c r="C1446" s="144" t="s">
        <v>745</v>
      </c>
      <c r="D1446" s="145"/>
      <c r="E1446" s="145"/>
      <c r="F1446" s="35" t="s">
        <v>216</v>
      </c>
      <c r="G1446" s="66" t="s">
        <v>746</v>
      </c>
      <c r="H1446" s="55" t="str">
        <f>IF(OR(ISBLANK(F1446),F1446="ID"),"",LOOKUP(F1446,Arkusz1!$A$2:$A$31,Arkusz1!$B$2:$B$31))</f>
        <v>Critical</v>
      </c>
    </row>
    <row r="1447" spans="1:8" ht="11.25" thickTop="1"/>
    <row r="1449" spans="1:8">
      <c r="A1449" s="43" t="s">
        <v>747</v>
      </c>
      <c r="B1449" s="44" t="s">
        <v>257</v>
      </c>
      <c r="C1449" s="62"/>
      <c r="D1449" s="61"/>
      <c r="E1449" s="62"/>
      <c r="F1449" s="44"/>
      <c r="G1449" s="62"/>
      <c r="H1449" s="52"/>
    </row>
    <row r="1450" spans="1:8" ht="11.25" thickBot="1">
      <c r="A1450" s="45" t="s">
        <v>2</v>
      </c>
      <c r="B1450" s="46"/>
      <c r="C1450" s="63"/>
      <c r="D1450" s="133"/>
      <c r="E1450" s="63"/>
      <c r="F1450" s="46"/>
      <c r="G1450" s="63"/>
      <c r="H1450" s="53"/>
    </row>
    <row r="1451" spans="1:8" ht="12" thickTop="1" thickBot="1">
      <c r="A1451" s="47" t="s">
        <v>3</v>
      </c>
      <c r="B1451" s="48" t="s">
        <v>4</v>
      </c>
      <c r="C1451" s="64" t="s">
        <v>5</v>
      </c>
      <c r="D1451" s="64" t="s">
        <v>6</v>
      </c>
      <c r="E1451" s="134" t="s">
        <v>7</v>
      </c>
      <c r="F1451" s="47" t="s">
        <v>8</v>
      </c>
      <c r="G1451" s="64" t="s">
        <v>9</v>
      </c>
      <c r="H1451" s="49" t="s">
        <v>10</v>
      </c>
    </row>
    <row r="1452" spans="1:8" ht="11.25" thickTop="1">
      <c r="A1452" s="89" t="s">
        <v>131</v>
      </c>
      <c r="B1452" s="90" t="s">
        <v>132</v>
      </c>
      <c r="C1452" s="159" t="s">
        <v>13</v>
      </c>
      <c r="D1452" s="160" t="s">
        <v>14</v>
      </c>
      <c r="E1452" s="161"/>
      <c r="F1452" s="91"/>
      <c r="G1452" s="92"/>
      <c r="H1452" s="93" t="str">
        <f>IF(OR(ISBLANK(F1452),F1452="ID"),"",LOOKUP(F1452,Arkusz1!$A$2:$A$31,Arkusz1!$B$2:$B$31))</f>
        <v/>
      </c>
    </row>
    <row r="1453" spans="1:8">
      <c r="A1453" s="37" t="s">
        <v>748</v>
      </c>
      <c r="B1453" s="17" t="s">
        <v>83</v>
      </c>
      <c r="C1453" s="1" t="s">
        <v>13</v>
      </c>
      <c r="D1453" s="154"/>
      <c r="E1453" s="156" t="s">
        <v>84</v>
      </c>
      <c r="F1453" s="34" t="s">
        <v>56</v>
      </c>
      <c r="G1453" s="69" t="s">
        <v>86</v>
      </c>
      <c r="H1453" s="80" t="str">
        <f>IF(OR(ISBLANK(F1453),F1453="ID"),"",LOOKUP(F1453,Arkusz1!$A$2:$A$31,Arkusz1!$B$2:$B$31))</f>
        <v>Medium</v>
      </c>
    </row>
    <row r="1454" spans="1:8" ht="11.25" thickBot="1">
      <c r="A1454" s="38" t="s">
        <v>749</v>
      </c>
      <c r="B1454" s="39" t="s">
        <v>31</v>
      </c>
      <c r="C1454" s="169" t="s">
        <v>13</v>
      </c>
      <c r="D1454" s="170"/>
      <c r="E1454" s="171"/>
      <c r="F1454" s="96"/>
      <c r="G1454" s="97"/>
      <c r="H1454" s="98" t="str">
        <f>IF(OR(ISBLANK(F1454),F1454="ID"),"",LOOKUP(F1454,Arkusz1!$A$2:$A$31,Arkusz1!$B$2:$B$31))</f>
        <v/>
      </c>
    </row>
    <row r="1455" spans="1:8" ht="12" thickTop="1" thickBot="1">
      <c r="A1455" s="45" t="s">
        <v>20</v>
      </c>
      <c r="B1455" s="46"/>
      <c r="C1455" s="63"/>
      <c r="D1455" s="133"/>
      <c r="E1455" s="63"/>
      <c r="F1455" s="46"/>
      <c r="G1455" s="63"/>
      <c r="H1455" s="53"/>
    </row>
    <row r="1456" spans="1:8" ht="12" thickTop="1" thickBot="1">
      <c r="A1456" s="47" t="s">
        <v>6</v>
      </c>
      <c r="B1456" s="48" t="s">
        <v>22</v>
      </c>
      <c r="C1456" s="140" t="s">
        <v>23</v>
      </c>
      <c r="D1456" s="141"/>
      <c r="E1456" s="141"/>
      <c r="F1456" s="47" t="s">
        <v>8</v>
      </c>
      <c r="G1456" s="64" t="s">
        <v>9</v>
      </c>
      <c r="H1456" s="49" t="s">
        <v>10</v>
      </c>
    </row>
    <row r="1457" spans="1:8" ht="12" thickTop="1">
      <c r="A1457" s="89" t="s">
        <v>24</v>
      </c>
      <c r="B1457" s="90">
        <v>0</v>
      </c>
      <c r="C1457" s="172" t="s">
        <v>131</v>
      </c>
      <c r="D1457" s="177"/>
      <c r="E1457" s="178"/>
      <c r="F1457" s="91"/>
      <c r="G1457" s="92"/>
      <c r="H1457" s="93" t="str">
        <f>IF(OR(ISBLANK(F1457),F1457="ID"),"",LOOKUP(F1457,Arkusz1!$A$2:$A$31,Arkusz1!$B$2:$B$31))</f>
        <v/>
      </c>
    </row>
    <row r="1458" spans="1:8" ht="12" thickBot="1">
      <c r="A1458" s="38" t="s">
        <v>131</v>
      </c>
      <c r="B1458" s="39">
        <v>0</v>
      </c>
      <c r="C1458" s="144" t="s">
        <v>131</v>
      </c>
      <c r="D1458" s="179"/>
      <c r="E1458" s="180"/>
      <c r="F1458" s="35" t="s">
        <v>25</v>
      </c>
      <c r="G1458" s="66" t="s">
        <v>235</v>
      </c>
      <c r="H1458" s="55" t="str">
        <f>IF(OR(ISBLANK(F1458),F1458="ID"),"",LOOKUP(F1458,Arkusz1!$A$2:$A$31,Arkusz1!$B$2:$B$31))</f>
        <v>Minor</v>
      </c>
    </row>
    <row r="1459" spans="1:8" ht="11.25" thickTop="1"/>
    <row r="1461" spans="1:8">
      <c r="A1461" s="43" t="s">
        <v>750</v>
      </c>
      <c r="B1461" s="44"/>
      <c r="C1461" s="62"/>
      <c r="D1461" s="61"/>
      <c r="E1461" s="62"/>
      <c r="F1461" s="44"/>
      <c r="G1461" s="62"/>
      <c r="H1461" s="52"/>
    </row>
    <row r="1462" spans="1:8" ht="11.25" thickBot="1">
      <c r="A1462" s="45" t="s">
        <v>2</v>
      </c>
      <c r="B1462" s="46"/>
      <c r="C1462" s="63"/>
      <c r="D1462" s="133"/>
      <c r="E1462" s="63"/>
      <c r="F1462" s="46"/>
      <c r="G1462" s="63"/>
      <c r="H1462" s="53"/>
    </row>
    <row r="1463" spans="1:8" ht="12" thickTop="1" thickBot="1">
      <c r="A1463" s="47" t="s">
        <v>3</v>
      </c>
      <c r="B1463" s="48" t="s">
        <v>4</v>
      </c>
      <c r="C1463" s="64" t="s">
        <v>5</v>
      </c>
      <c r="D1463" s="64" t="s">
        <v>6</v>
      </c>
      <c r="E1463" s="134" t="s">
        <v>7</v>
      </c>
      <c r="F1463" s="47" t="s">
        <v>8</v>
      </c>
      <c r="G1463" s="64" t="s">
        <v>9</v>
      </c>
      <c r="H1463" s="49" t="s">
        <v>10</v>
      </c>
    </row>
    <row r="1464" spans="1:8" ht="21.75" thickTop="1">
      <c r="A1464" s="89" t="s">
        <v>751</v>
      </c>
      <c r="B1464" s="90" t="s">
        <v>530</v>
      </c>
      <c r="C1464" s="159" t="s">
        <v>13</v>
      </c>
      <c r="D1464" s="160" t="s">
        <v>14</v>
      </c>
      <c r="E1464" s="161" t="s">
        <v>61</v>
      </c>
      <c r="F1464" s="91"/>
      <c r="G1464" s="92"/>
      <c r="H1464" s="93" t="str">
        <f>IF(OR(ISBLANK(F1464),F1464="ID"),"",LOOKUP(F1464,Arkusz1!$A$2:$A$31,Arkusz1!$B$2:$B$31))</f>
        <v/>
      </c>
    </row>
    <row r="1465" spans="1:8" ht="11.25" thickBot="1">
      <c r="A1465" s="38" t="s">
        <v>752</v>
      </c>
      <c r="B1465" s="39" t="s">
        <v>753</v>
      </c>
      <c r="C1465" s="169" t="s">
        <v>13</v>
      </c>
      <c r="D1465" s="170"/>
      <c r="E1465" s="171"/>
      <c r="F1465" s="96"/>
      <c r="G1465" s="97"/>
      <c r="H1465" s="98" t="str">
        <f>IF(OR(ISBLANK(F1465),F1465="ID"),"",LOOKUP(F1465,Arkusz1!$A$2:$A$31,Arkusz1!$B$2:$B$31))</f>
        <v/>
      </c>
    </row>
    <row r="1466" spans="1:8" ht="12" thickTop="1" thickBot="1">
      <c r="A1466" s="45" t="s">
        <v>20</v>
      </c>
      <c r="B1466" s="46"/>
      <c r="C1466" s="63"/>
      <c r="D1466" s="133"/>
      <c r="E1466" s="63"/>
      <c r="F1466" s="46"/>
      <c r="G1466" s="63"/>
      <c r="H1466" s="53"/>
    </row>
    <row r="1467" spans="1:8" ht="12" thickTop="1" thickBot="1">
      <c r="A1467" s="47" t="s">
        <v>6</v>
      </c>
      <c r="B1467" s="48" t="s">
        <v>22</v>
      </c>
      <c r="C1467" s="140" t="s">
        <v>23</v>
      </c>
      <c r="D1467" s="141"/>
      <c r="E1467" s="141"/>
      <c r="F1467" s="47" t="s">
        <v>8</v>
      </c>
      <c r="G1467" s="64" t="s">
        <v>9</v>
      </c>
      <c r="H1467" s="49" t="s">
        <v>10</v>
      </c>
    </row>
    <row r="1468" spans="1:8" ht="12" thickTop="1">
      <c r="A1468" s="89" t="s">
        <v>24</v>
      </c>
      <c r="B1468" s="90">
        <v>0</v>
      </c>
      <c r="C1468" s="172" t="s">
        <v>751</v>
      </c>
      <c r="D1468" s="177"/>
      <c r="E1468" s="178"/>
      <c r="F1468" s="91"/>
      <c r="G1468" s="92"/>
      <c r="H1468" s="93" t="str">
        <f>IF(OR(ISBLANK(F1468),F1468="ID"),"",LOOKUP(F1468,Arkusz1!$A$2:$A$31,Arkusz1!$B$2:$B$31))</f>
        <v/>
      </c>
    </row>
    <row r="1469" spans="1:8" ht="12" thickBot="1">
      <c r="A1469" s="38" t="s">
        <v>751</v>
      </c>
      <c r="B1469" s="39">
        <v>0</v>
      </c>
      <c r="C1469" s="144" t="s">
        <v>751</v>
      </c>
      <c r="D1469" s="179"/>
      <c r="E1469" s="180"/>
      <c r="F1469" s="35" t="s">
        <v>25</v>
      </c>
      <c r="G1469" s="66" t="s">
        <v>235</v>
      </c>
      <c r="H1469" s="55" t="str">
        <f>IF(OR(ISBLANK(F1469),F1469="ID"),"",LOOKUP(F1469,Arkusz1!$A$2:$A$31,Arkusz1!$B$2:$B$31))</f>
        <v>Minor</v>
      </c>
    </row>
    <row r="1470" spans="1:8" ht="11.25" thickTop="1"/>
    <row r="1472" spans="1:8">
      <c r="A1472" s="43" t="s">
        <v>754</v>
      </c>
      <c r="B1472" s="44"/>
      <c r="C1472" s="62"/>
      <c r="D1472" s="61"/>
      <c r="E1472" s="62"/>
      <c r="F1472" s="44"/>
      <c r="G1472" s="62"/>
      <c r="H1472" s="52"/>
    </row>
    <row r="1473" spans="1:8" ht="11.25" thickBot="1">
      <c r="A1473" s="45" t="s">
        <v>2</v>
      </c>
      <c r="B1473" s="46"/>
      <c r="C1473" s="63"/>
      <c r="D1473" s="133"/>
      <c r="E1473" s="63"/>
      <c r="F1473" s="46"/>
      <c r="G1473" s="63"/>
      <c r="H1473" s="53"/>
    </row>
    <row r="1474" spans="1:8" ht="12" thickTop="1" thickBot="1">
      <c r="A1474" s="47" t="s">
        <v>3</v>
      </c>
      <c r="B1474" s="48" t="s">
        <v>4</v>
      </c>
      <c r="C1474" s="64" t="s">
        <v>5</v>
      </c>
      <c r="D1474" s="64" t="s">
        <v>6</v>
      </c>
      <c r="E1474" s="134" t="s">
        <v>7</v>
      </c>
      <c r="F1474" s="47" t="s">
        <v>8</v>
      </c>
      <c r="G1474" s="64" t="s">
        <v>9</v>
      </c>
      <c r="H1474" s="49" t="s">
        <v>10</v>
      </c>
    </row>
    <row r="1475" spans="1:8" ht="21.75" thickTop="1">
      <c r="A1475" s="89" t="s">
        <v>30</v>
      </c>
      <c r="B1475" s="90" t="s">
        <v>152</v>
      </c>
      <c r="C1475" s="159" t="s">
        <v>13</v>
      </c>
      <c r="D1475" s="160"/>
      <c r="E1475" s="161"/>
      <c r="F1475" s="30" t="s">
        <v>15</v>
      </c>
      <c r="G1475" s="78" t="s">
        <v>755</v>
      </c>
      <c r="H1475" s="79" t="str">
        <f>IF(OR(ISBLANK(F1475),F1475="ID"),"",LOOKUP(F1475,Arkusz1!$A$2:$A$31,Arkusz1!$B$2:$B$31))</f>
        <v>Critical</v>
      </c>
    </row>
    <row r="1476" spans="1:8">
      <c r="A1476" s="37" t="s">
        <v>756</v>
      </c>
      <c r="B1476" s="17" t="s">
        <v>78</v>
      </c>
      <c r="C1476" s="1" t="s">
        <v>13</v>
      </c>
      <c r="D1476" s="154"/>
      <c r="E1476" s="156"/>
      <c r="F1476" s="87"/>
      <c r="G1476" s="9"/>
      <c r="H1476" s="88" t="str">
        <f>IF(OR(ISBLANK(F1476),F1476="ID"),"",LOOKUP(F1476,Arkusz1!$A$2:$A$31,Arkusz1!$B$2:$B$31))</f>
        <v/>
      </c>
    </row>
    <row r="1477" spans="1:8">
      <c r="A1477" s="37" t="s">
        <v>757</v>
      </c>
      <c r="B1477" s="17" t="s">
        <v>90</v>
      </c>
      <c r="C1477" s="1" t="s">
        <v>13</v>
      </c>
      <c r="D1477" s="154"/>
      <c r="E1477" s="156" t="s">
        <v>91</v>
      </c>
      <c r="F1477" s="87"/>
      <c r="G1477" s="9"/>
      <c r="H1477" s="88" t="str">
        <f>IF(OR(ISBLANK(F1477),F1477="ID"),"",LOOKUP(F1477,Arkusz1!$A$2:$A$31,Arkusz1!$B$2:$B$31))</f>
        <v/>
      </c>
    </row>
    <row r="1478" spans="1:8">
      <c r="A1478" s="37" t="s">
        <v>758</v>
      </c>
      <c r="B1478" s="17" t="s">
        <v>90</v>
      </c>
      <c r="C1478" s="1" t="s">
        <v>13</v>
      </c>
      <c r="D1478" s="154"/>
      <c r="E1478" s="156" t="s">
        <v>91</v>
      </c>
      <c r="F1478" s="87"/>
      <c r="G1478" s="9"/>
      <c r="H1478" s="88" t="str">
        <f>IF(OR(ISBLANK(F1478),F1478="ID"),"",LOOKUP(F1478,Arkusz1!$A$2:$A$31,Arkusz1!$B$2:$B$31))</f>
        <v/>
      </c>
    </row>
    <row r="1479" spans="1:8">
      <c r="A1479" s="37" t="s">
        <v>759</v>
      </c>
      <c r="B1479" s="17" t="s">
        <v>90</v>
      </c>
      <c r="C1479" s="1" t="s">
        <v>13</v>
      </c>
      <c r="D1479" s="154"/>
      <c r="E1479" s="156" t="s">
        <v>91</v>
      </c>
      <c r="F1479" s="87"/>
      <c r="G1479" s="9"/>
      <c r="H1479" s="88" t="str">
        <f>IF(OR(ISBLANK(F1479),F1479="ID"),"",LOOKUP(F1479,Arkusz1!$A$2:$A$31,Arkusz1!$B$2:$B$31))</f>
        <v/>
      </c>
    </row>
    <row r="1480" spans="1:8">
      <c r="A1480" s="37" t="s">
        <v>760</v>
      </c>
      <c r="B1480" s="17" t="s">
        <v>90</v>
      </c>
      <c r="C1480" s="1" t="s">
        <v>13</v>
      </c>
      <c r="D1480" s="154"/>
      <c r="E1480" s="156" t="s">
        <v>91</v>
      </c>
      <c r="F1480" s="87"/>
      <c r="G1480" s="9"/>
      <c r="H1480" s="88" t="str">
        <f>IF(OR(ISBLANK(F1480),F1480="ID"),"",LOOKUP(F1480,Arkusz1!$A$2:$A$31,Arkusz1!$B$2:$B$31))</f>
        <v/>
      </c>
    </row>
    <row r="1481" spans="1:8">
      <c r="A1481" s="37" t="s">
        <v>761</v>
      </c>
      <c r="B1481" s="17" t="s">
        <v>90</v>
      </c>
      <c r="C1481" s="1" t="s">
        <v>13</v>
      </c>
      <c r="D1481" s="154"/>
      <c r="E1481" s="156" t="s">
        <v>91</v>
      </c>
      <c r="F1481" s="87"/>
      <c r="G1481" s="9"/>
      <c r="H1481" s="88" t="str">
        <f>IF(OR(ISBLANK(F1481),F1481="ID"),"",LOOKUP(F1481,Arkusz1!$A$2:$A$31,Arkusz1!$B$2:$B$31))</f>
        <v/>
      </c>
    </row>
    <row r="1482" spans="1:8">
      <c r="A1482" s="37" t="s">
        <v>762</v>
      </c>
      <c r="B1482" s="17" t="s">
        <v>90</v>
      </c>
      <c r="C1482" s="1" t="s">
        <v>13</v>
      </c>
      <c r="D1482" s="154"/>
      <c r="E1482" s="156" t="s">
        <v>91</v>
      </c>
      <c r="F1482" s="87"/>
      <c r="G1482" s="9"/>
      <c r="H1482" s="88" t="str">
        <f>IF(OR(ISBLANK(F1482),F1482="ID"),"",LOOKUP(F1482,Arkusz1!$A$2:$A$31,Arkusz1!$B$2:$B$31))</f>
        <v/>
      </c>
    </row>
    <row r="1483" spans="1:8">
      <c r="A1483" s="37" t="s">
        <v>763</v>
      </c>
      <c r="B1483" s="17" t="s">
        <v>83</v>
      </c>
      <c r="C1483" s="1" t="s">
        <v>13</v>
      </c>
      <c r="D1483" s="154"/>
      <c r="E1483" s="156" t="s">
        <v>84</v>
      </c>
      <c r="F1483" s="34" t="s">
        <v>56</v>
      </c>
      <c r="G1483" s="69" t="s">
        <v>86</v>
      </c>
      <c r="H1483" s="80" t="str">
        <f>IF(OR(ISBLANK(F1483),F1483="ID"),"",LOOKUP(F1483,Arkusz1!$A$2:$A$31,Arkusz1!$B$2:$B$31))</f>
        <v>Medium</v>
      </c>
    </row>
    <row r="1484" spans="1:8">
      <c r="A1484" s="37" t="s">
        <v>764</v>
      </c>
      <c r="B1484" s="17" t="s">
        <v>127</v>
      </c>
      <c r="C1484" s="1" t="s">
        <v>13</v>
      </c>
      <c r="D1484" s="154"/>
      <c r="E1484" s="156"/>
      <c r="F1484" s="87"/>
      <c r="G1484" s="9"/>
      <c r="H1484" s="88" t="str">
        <f>IF(OR(ISBLANK(F1484),F1484="ID"),"",LOOKUP(F1484,Arkusz1!$A$2:$A$31,Arkusz1!$B$2:$B$31))</f>
        <v/>
      </c>
    </row>
    <row r="1485" spans="1:8">
      <c r="A1485" s="37" t="s">
        <v>765</v>
      </c>
      <c r="B1485" s="17" t="s">
        <v>127</v>
      </c>
      <c r="C1485" s="1" t="s">
        <v>13</v>
      </c>
      <c r="D1485" s="154"/>
      <c r="E1485" s="156"/>
      <c r="F1485" s="87"/>
      <c r="G1485" s="9"/>
      <c r="H1485" s="88" t="str">
        <f>IF(OR(ISBLANK(F1485),F1485="ID"),"",LOOKUP(F1485,Arkusz1!$A$2:$A$31,Arkusz1!$B$2:$B$31))</f>
        <v/>
      </c>
    </row>
    <row r="1486" spans="1:8" ht="11.25" thickBot="1">
      <c r="A1486" s="38" t="s">
        <v>766</v>
      </c>
      <c r="B1486" s="39" t="s">
        <v>127</v>
      </c>
      <c r="C1486" s="169" t="s">
        <v>13</v>
      </c>
      <c r="D1486" s="170"/>
      <c r="E1486" s="171"/>
      <c r="F1486" s="96"/>
      <c r="G1486" s="97"/>
      <c r="H1486" s="98" t="str">
        <f>IF(OR(ISBLANK(F1486),F1486="ID"),"",LOOKUP(F1486,Arkusz1!$A$2:$A$31,Arkusz1!$B$2:$B$31))</f>
        <v/>
      </c>
    </row>
    <row r="1487" spans="1:8" ht="11.25" thickTop="1">
      <c r="A1487" s="45" t="s">
        <v>20</v>
      </c>
      <c r="B1487" s="46"/>
      <c r="C1487" s="63"/>
      <c r="D1487" s="133"/>
      <c r="E1487" s="63"/>
      <c r="F1487" s="46"/>
      <c r="G1487" s="63"/>
      <c r="H1487" s="53"/>
    </row>
    <row r="1490" spans="1:8">
      <c r="A1490" s="43" t="s">
        <v>767</v>
      </c>
      <c r="B1490" s="44"/>
      <c r="C1490" s="62"/>
      <c r="D1490" s="61"/>
      <c r="E1490" s="62"/>
      <c r="F1490" s="44"/>
      <c r="G1490" s="62"/>
      <c r="H1490" s="52"/>
    </row>
    <row r="1491" spans="1:8" ht="11.25" thickBot="1">
      <c r="A1491" s="45" t="s">
        <v>2</v>
      </c>
      <c r="B1491" s="46"/>
      <c r="C1491" s="63"/>
      <c r="D1491" s="133"/>
      <c r="E1491" s="63"/>
      <c r="F1491" s="46"/>
      <c r="G1491" s="63"/>
      <c r="H1491" s="53"/>
    </row>
    <row r="1492" spans="1:8" ht="12" thickTop="1" thickBot="1">
      <c r="A1492" s="47" t="s">
        <v>3</v>
      </c>
      <c r="B1492" s="48" t="s">
        <v>4</v>
      </c>
      <c r="C1492" s="64" t="s">
        <v>5</v>
      </c>
      <c r="D1492" s="64" t="s">
        <v>6</v>
      </c>
      <c r="E1492" s="134" t="s">
        <v>7</v>
      </c>
      <c r="F1492" s="47" t="s">
        <v>8</v>
      </c>
      <c r="G1492" s="64" t="s">
        <v>9</v>
      </c>
      <c r="H1492" s="49" t="s">
        <v>10</v>
      </c>
    </row>
    <row r="1493" spans="1:8" ht="11.25" thickTop="1">
      <c r="A1493" s="89" t="s">
        <v>768</v>
      </c>
      <c r="B1493" s="90" t="s">
        <v>769</v>
      </c>
      <c r="C1493" s="159" t="s">
        <v>13</v>
      </c>
      <c r="D1493" s="160"/>
      <c r="E1493" s="193">
        <v>0</v>
      </c>
      <c r="F1493" s="30" t="s">
        <v>56</v>
      </c>
      <c r="G1493" s="78" t="s">
        <v>86</v>
      </c>
      <c r="H1493" s="79" t="str">
        <f>IF(OR(ISBLANK(F1493),F1493="ID"),"",LOOKUP(F1493,Arkusz1!$A$2:$A$31,Arkusz1!$B$2:$B$31))</f>
        <v>Medium</v>
      </c>
    </row>
    <row r="1494" spans="1:8">
      <c r="A1494" s="37" t="s">
        <v>770</v>
      </c>
      <c r="B1494" s="17" t="s">
        <v>83</v>
      </c>
      <c r="C1494" s="1" t="s">
        <v>13</v>
      </c>
      <c r="D1494" s="154"/>
      <c r="E1494" s="156" t="s">
        <v>84</v>
      </c>
      <c r="F1494" s="34" t="s">
        <v>56</v>
      </c>
      <c r="G1494" s="69" t="s">
        <v>86</v>
      </c>
      <c r="H1494" s="80" t="str">
        <f>IF(OR(ISBLANK(F1494),F1494="ID"),"",LOOKUP(F1494,Arkusz1!$A$2:$A$31,Arkusz1!$B$2:$B$31))</f>
        <v>Medium</v>
      </c>
    </row>
    <row r="1495" spans="1:8">
      <c r="A1495" s="37" t="s">
        <v>771</v>
      </c>
      <c r="B1495" s="17" t="s">
        <v>51</v>
      </c>
      <c r="C1495" s="1" t="s">
        <v>13</v>
      </c>
      <c r="D1495" s="154"/>
      <c r="E1495" s="156" t="s">
        <v>52</v>
      </c>
      <c r="F1495" s="34" t="s">
        <v>56</v>
      </c>
      <c r="G1495" s="69" t="s">
        <v>86</v>
      </c>
      <c r="H1495" s="80" t="str">
        <f>IF(OR(ISBLANK(F1495),F1495="ID"),"",LOOKUP(F1495,Arkusz1!$A$2:$A$31,Arkusz1!$B$2:$B$31))</f>
        <v>Medium</v>
      </c>
    </row>
    <row r="1496" spans="1:8">
      <c r="A1496" s="37" t="s">
        <v>772</v>
      </c>
      <c r="B1496" s="17" t="s">
        <v>51</v>
      </c>
      <c r="C1496" s="1" t="s">
        <v>13</v>
      </c>
      <c r="D1496" s="154"/>
      <c r="E1496" s="156" t="s">
        <v>52</v>
      </c>
      <c r="F1496" s="34" t="s">
        <v>56</v>
      </c>
      <c r="G1496" s="69" t="s">
        <v>86</v>
      </c>
      <c r="H1496" s="80" t="str">
        <f>IF(OR(ISBLANK(F1496),F1496="ID"),"",LOOKUP(F1496,Arkusz1!$A$2:$A$31,Arkusz1!$B$2:$B$31))</f>
        <v>Medium</v>
      </c>
    </row>
    <row r="1497" spans="1:8">
      <c r="A1497" s="37" t="s">
        <v>773</v>
      </c>
      <c r="B1497" s="17" t="s">
        <v>51</v>
      </c>
      <c r="C1497" s="1" t="s">
        <v>13</v>
      </c>
      <c r="D1497" s="154"/>
      <c r="E1497" s="156" t="s">
        <v>52</v>
      </c>
      <c r="F1497" s="34" t="s">
        <v>56</v>
      </c>
      <c r="G1497" s="69" t="s">
        <v>86</v>
      </c>
      <c r="H1497" s="80" t="str">
        <f>IF(OR(ISBLANK(F1497),F1497="ID"),"",LOOKUP(F1497,Arkusz1!$A$2:$A$31,Arkusz1!$B$2:$B$31))</f>
        <v>Medium</v>
      </c>
    </row>
    <row r="1498" spans="1:8">
      <c r="A1498" s="37" t="s">
        <v>774</v>
      </c>
      <c r="B1498" s="17" t="s">
        <v>51</v>
      </c>
      <c r="C1498" s="1" t="s">
        <v>13</v>
      </c>
      <c r="D1498" s="154"/>
      <c r="E1498" s="156" t="s">
        <v>52</v>
      </c>
      <c r="F1498" s="34" t="s">
        <v>56</v>
      </c>
      <c r="G1498" s="69" t="s">
        <v>86</v>
      </c>
      <c r="H1498" s="80" t="str">
        <f>IF(OR(ISBLANK(F1498),F1498="ID"),"",LOOKUP(F1498,Arkusz1!$A$2:$A$31,Arkusz1!$B$2:$B$31))</f>
        <v>Medium</v>
      </c>
    </row>
    <row r="1499" spans="1:8">
      <c r="A1499" s="37" t="s">
        <v>775</v>
      </c>
      <c r="B1499" s="17" t="s">
        <v>51</v>
      </c>
      <c r="C1499" s="1" t="s">
        <v>13</v>
      </c>
      <c r="D1499" s="154"/>
      <c r="E1499" s="156" t="s">
        <v>52</v>
      </c>
      <c r="F1499" s="34" t="s">
        <v>56</v>
      </c>
      <c r="G1499" s="69" t="s">
        <v>86</v>
      </c>
      <c r="H1499" s="80" t="str">
        <f>IF(OR(ISBLANK(F1499),F1499="ID"),"",LOOKUP(F1499,Arkusz1!$A$2:$A$31,Arkusz1!$B$2:$B$31))</f>
        <v>Medium</v>
      </c>
    </row>
    <row r="1500" spans="1:8">
      <c r="A1500" s="37" t="s">
        <v>776</v>
      </c>
      <c r="B1500" s="17" t="s">
        <v>83</v>
      </c>
      <c r="C1500" s="1" t="s">
        <v>13</v>
      </c>
      <c r="D1500" s="154"/>
      <c r="E1500" s="156" t="s">
        <v>84</v>
      </c>
      <c r="F1500" s="34" t="s">
        <v>56</v>
      </c>
      <c r="G1500" s="69" t="s">
        <v>86</v>
      </c>
      <c r="H1500" s="80" t="str">
        <f>IF(OR(ISBLANK(F1500),F1500="ID"),"",LOOKUP(F1500,Arkusz1!$A$2:$A$31,Arkusz1!$B$2:$B$31))</f>
        <v>Medium</v>
      </c>
    </row>
    <row r="1501" spans="1:8">
      <c r="A1501" s="37" t="s">
        <v>777</v>
      </c>
      <c r="B1501" s="17" t="s">
        <v>51</v>
      </c>
      <c r="C1501" s="1" t="s">
        <v>13</v>
      </c>
      <c r="D1501" s="154"/>
      <c r="E1501" s="156" t="s">
        <v>52</v>
      </c>
      <c r="F1501" s="34" t="s">
        <v>56</v>
      </c>
      <c r="G1501" s="69" t="s">
        <v>86</v>
      </c>
      <c r="H1501" s="80" t="str">
        <f>IF(OR(ISBLANK(F1501),F1501="ID"),"",LOOKUP(F1501,Arkusz1!$A$2:$A$31,Arkusz1!$B$2:$B$31))</f>
        <v>Medium</v>
      </c>
    </row>
    <row r="1502" spans="1:8">
      <c r="A1502" s="37" t="s">
        <v>778</v>
      </c>
      <c r="B1502" s="17" t="s">
        <v>83</v>
      </c>
      <c r="C1502" s="1" t="s">
        <v>13</v>
      </c>
      <c r="D1502" s="154"/>
      <c r="E1502" s="156" t="s">
        <v>84</v>
      </c>
      <c r="F1502" s="34" t="s">
        <v>56</v>
      </c>
      <c r="G1502" s="69" t="s">
        <v>86</v>
      </c>
      <c r="H1502" s="80" t="str">
        <f>IF(OR(ISBLANK(F1502),F1502="ID"),"",LOOKUP(F1502,Arkusz1!$A$2:$A$31,Arkusz1!$B$2:$B$31))</f>
        <v>Medium</v>
      </c>
    </row>
    <row r="1503" spans="1:8">
      <c r="A1503" s="37" t="s">
        <v>779</v>
      </c>
      <c r="B1503" s="17" t="s">
        <v>51</v>
      </c>
      <c r="C1503" s="1" t="s">
        <v>13</v>
      </c>
      <c r="D1503" s="154"/>
      <c r="E1503" s="156" t="s">
        <v>52</v>
      </c>
      <c r="F1503" s="34" t="s">
        <v>56</v>
      </c>
      <c r="G1503" s="69" t="s">
        <v>86</v>
      </c>
      <c r="H1503" s="80" t="str">
        <f>IF(OR(ISBLANK(F1503),F1503="ID"),"",LOOKUP(F1503,Arkusz1!$A$2:$A$31,Arkusz1!$B$2:$B$31))</f>
        <v>Medium</v>
      </c>
    </row>
    <row r="1504" spans="1:8">
      <c r="A1504" s="37" t="s">
        <v>780</v>
      </c>
      <c r="B1504" s="17" t="s">
        <v>51</v>
      </c>
      <c r="C1504" s="1" t="s">
        <v>13</v>
      </c>
      <c r="D1504" s="154"/>
      <c r="E1504" s="156" t="s">
        <v>52</v>
      </c>
      <c r="F1504" s="34" t="s">
        <v>56</v>
      </c>
      <c r="G1504" s="69" t="s">
        <v>86</v>
      </c>
      <c r="H1504" s="80" t="str">
        <f>IF(OR(ISBLANK(F1504),F1504="ID"),"",LOOKUP(F1504,Arkusz1!$A$2:$A$31,Arkusz1!$B$2:$B$31))</f>
        <v>Medium</v>
      </c>
    </row>
    <row r="1505" spans="1:8">
      <c r="A1505" s="37" t="s">
        <v>781</v>
      </c>
      <c r="B1505" s="17" t="s">
        <v>51</v>
      </c>
      <c r="C1505" s="1" t="s">
        <v>13</v>
      </c>
      <c r="D1505" s="154"/>
      <c r="E1505" s="156" t="s">
        <v>52</v>
      </c>
      <c r="F1505" s="34" t="s">
        <v>56</v>
      </c>
      <c r="G1505" s="69" t="s">
        <v>86</v>
      </c>
      <c r="H1505" s="80" t="str">
        <f>IF(OR(ISBLANK(F1505),F1505="ID"),"",LOOKUP(F1505,Arkusz1!$A$2:$A$31,Arkusz1!$B$2:$B$31))</f>
        <v>Medium</v>
      </c>
    </row>
    <row r="1506" spans="1:8">
      <c r="A1506" s="37" t="s">
        <v>782</v>
      </c>
      <c r="B1506" s="17" t="s">
        <v>51</v>
      </c>
      <c r="C1506" s="1" t="s">
        <v>13</v>
      </c>
      <c r="D1506" s="154"/>
      <c r="E1506" s="156" t="s">
        <v>52</v>
      </c>
      <c r="F1506" s="34" t="s">
        <v>56</v>
      </c>
      <c r="G1506" s="69" t="s">
        <v>86</v>
      </c>
      <c r="H1506" s="80" t="str">
        <f>IF(OR(ISBLANK(F1506),F1506="ID"),"",LOOKUP(F1506,Arkusz1!$A$2:$A$31,Arkusz1!$B$2:$B$31))</f>
        <v>Medium</v>
      </c>
    </row>
    <row r="1507" spans="1:8">
      <c r="A1507" s="37" t="s">
        <v>783</v>
      </c>
      <c r="B1507" s="17" t="s">
        <v>51</v>
      </c>
      <c r="C1507" s="1" t="s">
        <v>13</v>
      </c>
      <c r="D1507" s="154"/>
      <c r="E1507" s="156" t="s">
        <v>52</v>
      </c>
      <c r="F1507" s="34" t="s">
        <v>56</v>
      </c>
      <c r="G1507" s="69" t="s">
        <v>86</v>
      </c>
      <c r="H1507" s="80" t="str">
        <f>IF(OR(ISBLANK(F1507),F1507="ID"),"",LOOKUP(F1507,Arkusz1!$A$2:$A$31,Arkusz1!$B$2:$B$31))</f>
        <v>Medium</v>
      </c>
    </row>
    <row r="1508" spans="1:8">
      <c r="A1508" s="37" t="s">
        <v>784</v>
      </c>
      <c r="B1508" s="17" t="s">
        <v>51</v>
      </c>
      <c r="C1508" s="1" t="s">
        <v>13</v>
      </c>
      <c r="D1508" s="154"/>
      <c r="E1508" s="156" t="s">
        <v>52</v>
      </c>
      <c r="F1508" s="34" t="s">
        <v>56</v>
      </c>
      <c r="G1508" s="69" t="s">
        <v>86</v>
      </c>
      <c r="H1508" s="80" t="str">
        <f>IF(OR(ISBLANK(F1508),F1508="ID"),"",LOOKUP(F1508,Arkusz1!$A$2:$A$31,Arkusz1!$B$2:$B$31))</f>
        <v>Medium</v>
      </c>
    </row>
    <row r="1509" spans="1:8" ht="11.25" thickBot="1">
      <c r="A1509" s="38" t="s">
        <v>785</v>
      </c>
      <c r="B1509" s="39" t="s">
        <v>51</v>
      </c>
      <c r="C1509" s="169" t="s">
        <v>13</v>
      </c>
      <c r="D1509" s="170"/>
      <c r="E1509" s="171" t="s">
        <v>52</v>
      </c>
      <c r="F1509" s="35" t="s">
        <v>56</v>
      </c>
      <c r="G1509" s="66" t="s">
        <v>86</v>
      </c>
      <c r="H1509" s="55" t="str">
        <f>IF(OR(ISBLANK(F1509),F1509="ID"),"",LOOKUP(F1509,Arkusz1!$A$2:$A$31,Arkusz1!$B$2:$B$31))</f>
        <v>Medium</v>
      </c>
    </row>
    <row r="1510" spans="1:8" ht="11.25" thickTop="1">
      <c r="A1510" s="45" t="s">
        <v>20</v>
      </c>
      <c r="B1510" s="46"/>
      <c r="C1510" s="63"/>
      <c r="D1510" s="133"/>
      <c r="E1510" s="63"/>
      <c r="F1510" s="46"/>
      <c r="G1510" s="63"/>
      <c r="H1510" s="53"/>
    </row>
    <row r="1513" spans="1:8">
      <c r="A1513" s="43" t="s">
        <v>786</v>
      </c>
      <c r="B1513" s="44"/>
      <c r="C1513" s="62"/>
      <c r="D1513" s="61"/>
      <c r="E1513" s="62"/>
      <c r="F1513" s="44"/>
      <c r="G1513" s="62"/>
      <c r="H1513" s="52"/>
    </row>
    <row r="1514" spans="1:8" ht="11.25" thickBot="1">
      <c r="A1514" s="45" t="s">
        <v>2</v>
      </c>
      <c r="B1514" s="46"/>
      <c r="C1514" s="63"/>
      <c r="D1514" s="133"/>
      <c r="E1514" s="63"/>
      <c r="F1514" s="46"/>
      <c r="G1514" s="63"/>
      <c r="H1514" s="53"/>
    </row>
    <row r="1515" spans="1:8" ht="12" thickTop="1" thickBot="1">
      <c r="A1515" s="47" t="s">
        <v>3</v>
      </c>
      <c r="B1515" s="48" t="s">
        <v>4</v>
      </c>
      <c r="C1515" s="64" t="s">
        <v>5</v>
      </c>
      <c r="D1515" s="64" t="s">
        <v>6</v>
      </c>
      <c r="E1515" s="134" t="s">
        <v>7</v>
      </c>
      <c r="F1515" s="47" t="s">
        <v>8</v>
      </c>
      <c r="G1515" s="64" t="s">
        <v>9</v>
      </c>
      <c r="H1515" s="49" t="s">
        <v>10</v>
      </c>
    </row>
    <row r="1516" spans="1:8" ht="11.25" thickTop="1">
      <c r="A1516" s="89" t="s">
        <v>787</v>
      </c>
      <c r="B1516" s="90" t="s">
        <v>667</v>
      </c>
      <c r="C1516" s="159" t="s">
        <v>13</v>
      </c>
      <c r="D1516" s="160" t="s">
        <v>14</v>
      </c>
      <c r="E1516" s="161"/>
      <c r="F1516" s="91"/>
      <c r="G1516" s="92"/>
      <c r="H1516" s="93" t="str">
        <f>IF(OR(ISBLANK(F1516),F1516="ID"),"",LOOKUP(F1516,Arkusz1!$A$2:$A$31,Arkusz1!$B$2:$B$31))</f>
        <v/>
      </c>
    </row>
    <row r="1517" spans="1:8">
      <c r="A1517" s="37" t="s">
        <v>788</v>
      </c>
      <c r="B1517" s="17" t="s">
        <v>789</v>
      </c>
      <c r="C1517" s="1" t="s">
        <v>36</v>
      </c>
      <c r="D1517" s="154"/>
      <c r="E1517" s="156" t="s">
        <v>790</v>
      </c>
      <c r="F1517" s="87"/>
      <c r="G1517" s="9"/>
      <c r="H1517" s="88" t="str">
        <f>IF(OR(ISBLANK(F1517),F1517="ID"),"",LOOKUP(F1517,Arkusz1!$A$2:$A$31,Arkusz1!$B$2:$B$31))</f>
        <v/>
      </c>
    </row>
    <row r="1518" spans="1:8">
      <c r="A1518" s="37" t="s">
        <v>791</v>
      </c>
      <c r="B1518" s="17" t="s">
        <v>645</v>
      </c>
      <c r="C1518" s="1" t="s">
        <v>36</v>
      </c>
      <c r="D1518" s="154"/>
      <c r="E1518" s="156" t="s">
        <v>37</v>
      </c>
      <c r="F1518" s="87"/>
      <c r="G1518" s="9"/>
      <c r="H1518" s="88" t="str">
        <f>IF(OR(ISBLANK(F1518),F1518="ID"),"",LOOKUP(F1518,Arkusz1!$A$2:$A$31,Arkusz1!$B$2:$B$31))</f>
        <v/>
      </c>
    </row>
    <row r="1519" spans="1:8">
      <c r="A1519" s="37" t="s">
        <v>792</v>
      </c>
      <c r="B1519" s="17" t="s">
        <v>645</v>
      </c>
      <c r="C1519" s="1" t="s">
        <v>36</v>
      </c>
      <c r="D1519" s="154"/>
      <c r="E1519" s="156">
        <v>0</v>
      </c>
      <c r="F1519" s="87"/>
      <c r="G1519" s="9"/>
      <c r="H1519" s="88" t="str">
        <f>IF(OR(ISBLANK(F1519),F1519="ID"),"",LOOKUP(F1519,Arkusz1!$A$2:$A$31,Arkusz1!$B$2:$B$31))</f>
        <v/>
      </c>
    </row>
    <row r="1520" spans="1:8">
      <c r="A1520" s="37" t="s">
        <v>793</v>
      </c>
      <c r="B1520" s="17" t="s">
        <v>645</v>
      </c>
      <c r="C1520" s="1" t="s">
        <v>36</v>
      </c>
      <c r="D1520" s="154"/>
      <c r="E1520" s="156">
        <v>0</v>
      </c>
      <c r="F1520" s="87"/>
      <c r="G1520" s="9"/>
      <c r="H1520" s="88" t="str">
        <f>IF(OR(ISBLANK(F1520),F1520="ID"),"",LOOKUP(F1520,Arkusz1!$A$2:$A$31,Arkusz1!$B$2:$B$31))</f>
        <v/>
      </c>
    </row>
    <row r="1521" spans="1:8">
      <c r="A1521" s="37" t="s">
        <v>794</v>
      </c>
      <c r="B1521" s="17" t="s">
        <v>83</v>
      </c>
      <c r="C1521" s="1" t="s">
        <v>36</v>
      </c>
      <c r="D1521" s="154"/>
      <c r="E1521" s="156" t="s">
        <v>37</v>
      </c>
      <c r="F1521" s="87"/>
      <c r="G1521" s="9"/>
      <c r="H1521" s="88" t="str">
        <f>IF(OR(ISBLANK(F1521),F1521="ID"),"",LOOKUP(F1521,Arkusz1!$A$2:$A$31,Arkusz1!$B$2:$B$31))</f>
        <v/>
      </c>
    </row>
    <row r="1522" spans="1:8">
      <c r="A1522" s="37" t="s">
        <v>795</v>
      </c>
      <c r="B1522" s="17" t="s">
        <v>667</v>
      </c>
      <c r="C1522" s="1" t="s">
        <v>36</v>
      </c>
      <c r="D1522" s="154"/>
      <c r="E1522" s="156" t="s">
        <v>796</v>
      </c>
      <c r="F1522" s="87"/>
      <c r="G1522" s="9"/>
      <c r="H1522" s="88" t="str">
        <f>IF(OR(ISBLANK(F1522),F1522="ID"),"",LOOKUP(F1522,Arkusz1!$A$2:$A$31,Arkusz1!$B$2:$B$31))</f>
        <v/>
      </c>
    </row>
    <row r="1523" spans="1:8">
      <c r="A1523" s="37" t="s">
        <v>797</v>
      </c>
      <c r="B1523" s="17" t="s">
        <v>31</v>
      </c>
      <c r="C1523" s="1" t="s">
        <v>36</v>
      </c>
      <c r="D1523" s="154"/>
      <c r="E1523" s="156" t="s">
        <v>37</v>
      </c>
      <c r="F1523" s="87"/>
      <c r="G1523" s="9"/>
      <c r="H1523" s="88" t="str">
        <f>IF(OR(ISBLANK(F1523),F1523="ID"),"",LOOKUP(F1523,Arkusz1!$A$2:$A$31,Arkusz1!$B$2:$B$31))</f>
        <v/>
      </c>
    </row>
    <row r="1524" spans="1:8">
      <c r="A1524" s="37" t="s">
        <v>798</v>
      </c>
      <c r="B1524" s="17" t="s">
        <v>667</v>
      </c>
      <c r="C1524" s="1" t="s">
        <v>36</v>
      </c>
      <c r="D1524" s="154"/>
      <c r="E1524" s="156" t="s">
        <v>37</v>
      </c>
      <c r="F1524" s="87"/>
      <c r="G1524" s="9"/>
      <c r="H1524" s="88" t="str">
        <f>IF(OR(ISBLANK(F1524),F1524="ID"),"",LOOKUP(F1524,Arkusz1!$A$2:$A$31,Arkusz1!$B$2:$B$31))</f>
        <v/>
      </c>
    </row>
    <row r="1525" spans="1:8">
      <c r="A1525" s="37" t="s">
        <v>799</v>
      </c>
      <c r="B1525" s="17" t="s">
        <v>83</v>
      </c>
      <c r="C1525" s="1" t="s">
        <v>13</v>
      </c>
      <c r="D1525" s="154"/>
      <c r="E1525" s="156" t="s">
        <v>84</v>
      </c>
      <c r="F1525" s="34" t="s">
        <v>56</v>
      </c>
      <c r="G1525" s="69" t="s">
        <v>86</v>
      </c>
      <c r="H1525" s="80" t="str">
        <f>IF(OR(ISBLANK(F1525),F1525="ID"),"",LOOKUP(F1525,Arkusz1!$A$2:$A$31,Arkusz1!$B$2:$B$31))</f>
        <v>Medium</v>
      </c>
    </row>
    <row r="1526" spans="1:8">
      <c r="A1526" s="37" t="s">
        <v>800</v>
      </c>
      <c r="B1526" s="17" t="s">
        <v>83</v>
      </c>
      <c r="C1526" s="1" t="s">
        <v>13</v>
      </c>
      <c r="D1526" s="154"/>
      <c r="E1526" s="156" t="s">
        <v>84</v>
      </c>
      <c r="F1526" s="34" t="s">
        <v>56</v>
      </c>
      <c r="G1526" s="69" t="s">
        <v>86</v>
      </c>
      <c r="H1526" s="80" t="str">
        <f>IF(OR(ISBLANK(F1526),F1526="ID"),"",LOOKUP(F1526,Arkusz1!$A$2:$A$31,Arkusz1!$B$2:$B$31))</f>
        <v>Medium</v>
      </c>
    </row>
    <row r="1527" spans="1:8">
      <c r="A1527" s="37" t="s">
        <v>801</v>
      </c>
      <c r="B1527" s="17" t="s">
        <v>802</v>
      </c>
      <c r="C1527" s="1" t="s">
        <v>13</v>
      </c>
      <c r="D1527" s="154"/>
      <c r="E1527" s="156">
        <v>0</v>
      </c>
      <c r="F1527" s="87"/>
      <c r="G1527" s="9"/>
      <c r="H1527" s="88" t="str">
        <f>IF(OR(ISBLANK(F1527),F1527="ID"),"",LOOKUP(F1527,Arkusz1!$A$2:$A$31,Arkusz1!$B$2:$B$31))</f>
        <v/>
      </c>
    </row>
    <row r="1528" spans="1:8">
      <c r="A1528" s="37" t="s">
        <v>73</v>
      </c>
      <c r="B1528" s="17" t="s">
        <v>127</v>
      </c>
      <c r="C1528" s="1" t="s">
        <v>13</v>
      </c>
      <c r="D1528" s="154"/>
      <c r="E1528" s="156">
        <v>0</v>
      </c>
      <c r="F1528" s="87"/>
      <c r="G1528" s="9"/>
      <c r="H1528" s="88" t="str">
        <f>IF(OR(ISBLANK(F1528),F1528="ID"),"",LOOKUP(F1528,Arkusz1!$A$2:$A$31,Arkusz1!$B$2:$B$31))</f>
        <v/>
      </c>
    </row>
    <row r="1529" spans="1:8">
      <c r="A1529" s="37" t="s">
        <v>75</v>
      </c>
      <c r="B1529" s="17" t="s">
        <v>127</v>
      </c>
      <c r="C1529" s="1" t="s">
        <v>13</v>
      </c>
      <c r="D1529" s="154"/>
      <c r="E1529" s="156">
        <v>0</v>
      </c>
      <c r="F1529" s="87"/>
      <c r="G1529" s="9"/>
      <c r="H1529" s="88" t="str">
        <f>IF(OR(ISBLANK(F1529),F1529="ID"),"",LOOKUP(F1529,Arkusz1!$A$2:$A$31,Arkusz1!$B$2:$B$31))</f>
        <v/>
      </c>
    </row>
    <row r="1530" spans="1:8">
      <c r="A1530" s="37" t="s">
        <v>803</v>
      </c>
      <c r="B1530" s="17" t="s">
        <v>132</v>
      </c>
      <c r="C1530" s="1" t="s">
        <v>13</v>
      </c>
      <c r="D1530" s="154"/>
      <c r="E1530" s="156">
        <v>0</v>
      </c>
      <c r="F1530" s="87"/>
      <c r="G1530" s="9"/>
      <c r="H1530" s="88" t="str">
        <f>IF(OR(ISBLANK(F1530),F1530="ID"),"",LOOKUP(F1530,Arkusz1!$A$2:$A$31,Arkusz1!$B$2:$B$31))</f>
        <v/>
      </c>
    </row>
    <row r="1531" spans="1:8">
      <c r="A1531" s="37" t="s">
        <v>804</v>
      </c>
      <c r="B1531" s="17" t="s">
        <v>63</v>
      </c>
      <c r="C1531" s="1" t="s">
        <v>36</v>
      </c>
      <c r="D1531" s="154"/>
      <c r="E1531" s="156" t="s">
        <v>37</v>
      </c>
      <c r="F1531" s="87"/>
      <c r="G1531" s="9"/>
      <c r="H1531" s="88" t="str">
        <f>IF(OR(ISBLANK(F1531),F1531="ID"),"",LOOKUP(F1531,Arkusz1!$A$2:$A$31,Arkusz1!$B$2:$B$31))</f>
        <v/>
      </c>
    </row>
    <row r="1532" spans="1:8">
      <c r="A1532" s="37" t="s">
        <v>805</v>
      </c>
      <c r="B1532" s="17" t="s">
        <v>146</v>
      </c>
      <c r="C1532" s="1" t="s">
        <v>36</v>
      </c>
      <c r="D1532" s="154"/>
      <c r="E1532" s="156" t="s">
        <v>37</v>
      </c>
      <c r="F1532" s="87"/>
      <c r="G1532" s="9"/>
      <c r="H1532" s="88" t="str">
        <f>IF(OR(ISBLANK(F1532),F1532="ID"),"",LOOKUP(F1532,Arkusz1!$A$2:$A$31,Arkusz1!$B$2:$B$31))</f>
        <v/>
      </c>
    </row>
    <row r="1533" spans="1:8">
      <c r="A1533" s="37" t="s">
        <v>806</v>
      </c>
      <c r="B1533" s="17" t="s">
        <v>807</v>
      </c>
      <c r="C1533" s="1" t="s">
        <v>36</v>
      </c>
      <c r="D1533" s="154"/>
      <c r="E1533" s="156" t="s">
        <v>37</v>
      </c>
      <c r="F1533" s="87"/>
      <c r="G1533" s="9"/>
      <c r="H1533" s="88" t="str">
        <f>IF(OR(ISBLANK(F1533),F1533="ID"),"",LOOKUP(F1533,Arkusz1!$A$2:$A$31,Arkusz1!$B$2:$B$31))</f>
        <v/>
      </c>
    </row>
    <row r="1534" spans="1:8">
      <c r="A1534" s="37" t="s">
        <v>808</v>
      </c>
      <c r="B1534" s="17" t="s">
        <v>132</v>
      </c>
      <c r="C1534" s="1" t="s">
        <v>13</v>
      </c>
      <c r="D1534" s="154"/>
      <c r="E1534" s="156"/>
      <c r="F1534" s="87"/>
      <c r="G1534" s="9"/>
      <c r="H1534" s="88" t="str">
        <f>IF(OR(ISBLANK(F1534),F1534="ID"),"",LOOKUP(F1534,Arkusz1!$A$2:$A$31,Arkusz1!$B$2:$B$31))</f>
        <v/>
      </c>
    </row>
    <row r="1535" spans="1:8">
      <c r="A1535" s="37" t="s">
        <v>809</v>
      </c>
      <c r="B1535" s="17" t="s">
        <v>645</v>
      </c>
      <c r="C1535" s="1" t="s">
        <v>36</v>
      </c>
      <c r="D1535" s="154"/>
      <c r="E1535" s="156" t="s">
        <v>37</v>
      </c>
      <c r="F1535" s="87"/>
      <c r="G1535" s="9"/>
      <c r="H1535" s="88" t="str">
        <f>IF(OR(ISBLANK(F1535),F1535="ID"),"",LOOKUP(F1535,Arkusz1!$A$2:$A$31,Arkusz1!$B$2:$B$31))</f>
        <v/>
      </c>
    </row>
    <row r="1536" spans="1:8">
      <c r="A1536" s="37" t="s">
        <v>810</v>
      </c>
      <c r="B1536" s="17" t="s">
        <v>645</v>
      </c>
      <c r="C1536" s="1" t="s">
        <v>36</v>
      </c>
      <c r="D1536" s="154"/>
      <c r="E1536" s="156" t="s">
        <v>37</v>
      </c>
      <c r="F1536" s="87"/>
      <c r="G1536" s="9"/>
      <c r="H1536" s="88" t="str">
        <f>IF(OR(ISBLANK(F1536),F1536="ID"),"",LOOKUP(F1536,Arkusz1!$A$2:$A$31,Arkusz1!$B$2:$B$31))</f>
        <v/>
      </c>
    </row>
    <row r="1537" spans="1:8" ht="31.5">
      <c r="A1537" s="37" t="s">
        <v>811</v>
      </c>
      <c r="B1537" s="17" t="s">
        <v>645</v>
      </c>
      <c r="C1537" s="1" t="s">
        <v>36</v>
      </c>
      <c r="D1537" s="154"/>
      <c r="E1537" s="156" t="s">
        <v>37</v>
      </c>
      <c r="F1537" s="34" t="s">
        <v>196</v>
      </c>
      <c r="G1537" s="69" t="s">
        <v>646</v>
      </c>
      <c r="H1537" s="80" t="str">
        <f>IF(OR(ISBLANK(F1537),F1537="ID"),"",LOOKUP(F1537,Arkusz1!$A$2:$A$31,Arkusz1!$B$2:$B$31))</f>
        <v>Major</v>
      </c>
    </row>
    <row r="1538" spans="1:8" ht="32.25" thickBot="1">
      <c r="A1538" s="38" t="s">
        <v>812</v>
      </c>
      <c r="B1538" s="39" t="s">
        <v>645</v>
      </c>
      <c r="C1538" s="169" t="s">
        <v>36</v>
      </c>
      <c r="D1538" s="170"/>
      <c r="E1538" s="171" t="s">
        <v>37</v>
      </c>
      <c r="F1538" s="35" t="s">
        <v>196</v>
      </c>
      <c r="G1538" s="66" t="s">
        <v>646</v>
      </c>
      <c r="H1538" s="55" t="str">
        <f>IF(OR(ISBLANK(F1538),F1538="ID"),"",LOOKUP(F1538,Arkusz1!$A$2:$A$31,Arkusz1!$B$2:$B$31))</f>
        <v>Major</v>
      </c>
    </row>
    <row r="1539" spans="1:8" ht="12" thickTop="1" thickBot="1">
      <c r="A1539" s="45" t="s">
        <v>20</v>
      </c>
      <c r="B1539" s="46"/>
      <c r="C1539" s="63"/>
      <c r="D1539" s="133"/>
      <c r="E1539" s="63"/>
      <c r="F1539" s="46"/>
      <c r="G1539" s="63"/>
      <c r="H1539" s="53"/>
    </row>
    <row r="1540" spans="1:8" ht="12" thickTop="1" thickBot="1">
      <c r="A1540" s="47" t="s">
        <v>6</v>
      </c>
      <c r="B1540" s="48" t="s">
        <v>22</v>
      </c>
      <c r="C1540" s="140" t="s">
        <v>23</v>
      </c>
      <c r="D1540" s="141"/>
      <c r="E1540" s="141"/>
      <c r="F1540" s="47" t="s">
        <v>8</v>
      </c>
      <c r="G1540" s="64" t="s">
        <v>9</v>
      </c>
      <c r="H1540" s="49" t="s">
        <v>10</v>
      </c>
    </row>
    <row r="1541" spans="1:8" ht="12" thickTop="1">
      <c r="A1541" s="89" t="s">
        <v>24</v>
      </c>
      <c r="B1541" s="90">
        <v>0</v>
      </c>
      <c r="C1541" s="172" t="s">
        <v>787</v>
      </c>
      <c r="D1541" s="177"/>
      <c r="E1541" s="178"/>
      <c r="F1541" s="91"/>
      <c r="G1541" s="92"/>
      <c r="H1541" s="93" t="str">
        <f>IF(OR(ISBLANK(F1541),F1541="ID"),"",LOOKUP(F1541,Arkusz1!$A$2:$A$31,Arkusz1!$B$2:$B$31))</f>
        <v/>
      </c>
    </row>
    <row r="1542" spans="1:8" ht="11.25">
      <c r="A1542" s="37" t="s">
        <v>787</v>
      </c>
      <c r="B1542" s="17">
        <v>0</v>
      </c>
      <c r="C1542" s="2" t="s">
        <v>787</v>
      </c>
      <c r="D1542" s="181"/>
      <c r="E1542" s="182"/>
      <c r="F1542" s="34" t="s">
        <v>25</v>
      </c>
      <c r="G1542" s="69" t="s">
        <v>235</v>
      </c>
      <c r="H1542" s="80" t="str">
        <f>IF(OR(ISBLANK(F1542),F1542="ID"),"",LOOKUP(F1542,Arkusz1!$A$2:$A$31,Arkusz1!$B$2:$B$31))</f>
        <v>Minor</v>
      </c>
    </row>
    <row r="1543" spans="1:8" ht="12" thickBot="1">
      <c r="A1543" s="38" t="s">
        <v>813</v>
      </c>
      <c r="B1543" s="39">
        <v>0</v>
      </c>
      <c r="C1543" s="144" t="s">
        <v>787</v>
      </c>
      <c r="D1543" s="179"/>
      <c r="E1543" s="180"/>
      <c r="F1543" s="35" t="s">
        <v>25</v>
      </c>
      <c r="G1543" s="66" t="s">
        <v>235</v>
      </c>
      <c r="H1543" s="55" t="str">
        <f>IF(OR(ISBLANK(F1543),F1543="ID"),"",LOOKUP(F1543,Arkusz1!$A$2:$A$31,Arkusz1!$B$2:$B$31))</f>
        <v>Minor</v>
      </c>
    </row>
    <row r="1544" spans="1:8" ht="11.25" thickTop="1"/>
    <row r="1546" spans="1:8">
      <c r="A1546" s="43" t="s">
        <v>814</v>
      </c>
      <c r="B1546" s="44"/>
      <c r="C1546" s="62"/>
      <c r="D1546" s="61"/>
      <c r="E1546" s="62"/>
      <c r="F1546" s="44"/>
      <c r="G1546" s="62"/>
      <c r="H1546" s="52"/>
    </row>
    <row r="1547" spans="1:8" ht="11.25" thickBot="1">
      <c r="A1547" s="45" t="s">
        <v>2</v>
      </c>
      <c r="B1547" s="46"/>
      <c r="C1547" s="63"/>
      <c r="D1547" s="133"/>
      <c r="E1547" s="63"/>
      <c r="F1547" s="46"/>
      <c r="G1547" s="63"/>
      <c r="H1547" s="53"/>
    </row>
    <row r="1548" spans="1:8" ht="12" thickTop="1" thickBot="1">
      <c r="A1548" s="47" t="s">
        <v>3</v>
      </c>
      <c r="B1548" s="48" t="s">
        <v>4</v>
      </c>
      <c r="C1548" s="64" t="s">
        <v>5</v>
      </c>
      <c r="D1548" s="64" t="s">
        <v>6</v>
      </c>
      <c r="E1548" s="134" t="s">
        <v>7</v>
      </c>
      <c r="F1548" s="47" t="s">
        <v>8</v>
      </c>
      <c r="G1548" s="64" t="s">
        <v>9</v>
      </c>
      <c r="H1548" s="49" t="s">
        <v>10</v>
      </c>
    </row>
    <row r="1549" spans="1:8" ht="11.25" thickTop="1">
      <c r="A1549" s="76" t="s">
        <v>30</v>
      </c>
      <c r="B1549" s="77" t="s">
        <v>31</v>
      </c>
      <c r="C1549" s="148" t="s">
        <v>13</v>
      </c>
      <c r="D1549" s="149" t="s">
        <v>14</v>
      </c>
      <c r="E1549" s="176"/>
      <c r="F1549" s="30" t="s">
        <v>15</v>
      </c>
      <c r="G1549" s="78" t="s">
        <v>601</v>
      </c>
      <c r="H1549" s="79" t="str">
        <f>IF(OR(ISBLANK(F1549),F1549="ID"),"",LOOKUP(F1549,Arkusz1!$A$2:$A$31,Arkusz1!$B$2:$B$31))</f>
        <v>Critical</v>
      </c>
    </row>
    <row r="1550" spans="1:8" ht="21">
      <c r="A1550" s="42"/>
      <c r="B1550" s="16"/>
      <c r="C1550" s="7"/>
      <c r="D1550" s="151"/>
      <c r="E1550" s="158"/>
      <c r="F1550" s="34" t="s">
        <v>18</v>
      </c>
      <c r="G1550" s="69" t="s">
        <v>815</v>
      </c>
      <c r="H1550" s="80" t="str">
        <f>IF(OR(ISBLANK(F1550),F1550="ID"),"",LOOKUP(F1550,Arkusz1!$A$2:$A$31,Arkusz1!$B$2:$B$31))</f>
        <v>Critical</v>
      </c>
    </row>
    <row r="1551" spans="1:8" ht="21">
      <c r="A1551" s="37" t="s">
        <v>34</v>
      </c>
      <c r="B1551" s="17" t="s">
        <v>35</v>
      </c>
      <c r="C1551" s="1" t="s">
        <v>36</v>
      </c>
      <c r="D1551" s="154"/>
      <c r="E1551" s="156" t="s">
        <v>37</v>
      </c>
      <c r="F1551" s="34" t="s">
        <v>38</v>
      </c>
      <c r="G1551" s="69" t="s">
        <v>39</v>
      </c>
      <c r="H1551" s="80" t="str">
        <f>IF(OR(ISBLANK(F1551),F1551="ID"),"",LOOKUP(F1551,Arkusz1!$A$2:$A$31,Arkusz1!$B$2:$B$31))</f>
        <v>Minor</v>
      </c>
    </row>
    <row r="1552" spans="1:8">
      <c r="A1552" s="37" t="s">
        <v>41</v>
      </c>
      <c r="B1552" s="17" t="s">
        <v>42</v>
      </c>
      <c r="C1552" s="1" t="s">
        <v>13</v>
      </c>
      <c r="D1552" s="154"/>
      <c r="E1552" s="156">
        <v>0</v>
      </c>
      <c r="F1552" s="87"/>
      <c r="G1552" s="9"/>
      <c r="H1552" s="88" t="str">
        <f>IF(OR(ISBLANK(F1552),F1552="ID"),"",LOOKUP(F1552,Arkusz1!$A$2:$A$31,Arkusz1!$B$2:$B$31))</f>
        <v/>
      </c>
    </row>
    <row r="1553" spans="1:8" ht="21.75" thickBot="1">
      <c r="A1553" s="38" t="s">
        <v>45</v>
      </c>
      <c r="B1553" s="39" t="s">
        <v>35</v>
      </c>
      <c r="C1553" s="169" t="s">
        <v>36</v>
      </c>
      <c r="D1553" s="170"/>
      <c r="E1553" s="171" t="s">
        <v>37</v>
      </c>
      <c r="F1553" s="35" t="s">
        <v>38</v>
      </c>
      <c r="G1553" s="66" t="s">
        <v>39</v>
      </c>
      <c r="H1553" s="55" t="str">
        <f>IF(OR(ISBLANK(F1553),F1553="ID"),"",LOOKUP(F1553,Arkusz1!$A$2:$A$31,Arkusz1!$B$2:$B$31))</f>
        <v>Minor</v>
      </c>
    </row>
    <row r="1554" spans="1:8" ht="12" thickTop="1" thickBot="1">
      <c r="A1554" s="45" t="s">
        <v>20</v>
      </c>
      <c r="B1554" s="46"/>
      <c r="C1554" s="63"/>
      <c r="D1554" s="133"/>
      <c r="E1554" s="63"/>
      <c r="F1554" s="46"/>
      <c r="G1554" s="63"/>
      <c r="H1554" s="53"/>
    </row>
    <row r="1555" spans="1:8" ht="12" thickTop="1" thickBot="1">
      <c r="A1555" s="47" t="s">
        <v>6</v>
      </c>
      <c r="B1555" s="48" t="s">
        <v>22</v>
      </c>
      <c r="C1555" s="140" t="s">
        <v>23</v>
      </c>
      <c r="D1555" s="141"/>
      <c r="E1555" s="141"/>
      <c r="F1555" s="47" t="s">
        <v>8</v>
      </c>
      <c r="G1555" s="64" t="s">
        <v>9</v>
      </c>
      <c r="H1555" s="49" t="s">
        <v>10</v>
      </c>
    </row>
    <row r="1556" spans="1:8" ht="12" thickTop="1" thickBot="1">
      <c r="A1556" s="38" t="s">
        <v>24</v>
      </c>
      <c r="B1556" s="39">
        <v>0</v>
      </c>
      <c r="C1556" s="144" t="s">
        <v>30</v>
      </c>
      <c r="D1556" s="145"/>
      <c r="E1556" s="145"/>
      <c r="F1556" s="35"/>
      <c r="G1556" s="66"/>
      <c r="H1556" s="55" t="str">
        <f>IF(OR(ISBLANK(F1556),F1556="ID"),"",LOOKUP(F1556,Arkusz1!$A$2:$A$31,Arkusz1!$B$2:$B$31))</f>
        <v/>
      </c>
    </row>
    <row r="1557" spans="1:8" ht="11.25" thickTop="1"/>
    <row r="1559" spans="1:8">
      <c r="A1559" s="43" t="s">
        <v>816</v>
      </c>
      <c r="B1559" s="44"/>
      <c r="C1559" s="62"/>
      <c r="D1559" s="61"/>
      <c r="E1559" s="62"/>
      <c r="F1559" s="44"/>
      <c r="G1559" s="62"/>
      <c r="H1559" s="52"/>
    </row>
    <row r="1560" spans="1:8" ht="11.25" thickBot="1">
      <c r="A1560" s="45" t="s">
        <v>2</v>
      </c>
      <c r="B1560" s="46"/>
      <c r="C1560" s="63"/>
      <c r="D1560" s="133"/>
      <c r="E1560" s="63"/>
      <c r="F1560" s="46"/>
      <c r="G1560" s="63"/>
      <c r="H1560" s="53"/>
    </row>
    <row r="1561" spans="1:8" ht="12" thickTop="1" thickBot="1">
      <c r="A1561" s="47" t="s">
        <v>3</v>
      </c>
      <c r="B1561" s="48" t="s">
        <v>4</v>
      </c>
      <c r="C1561" s="64" t="s">
        <v>5</v>
      </c>
      <c r="D1561" s="64" t="s">
        <v>6</v>
      </c>
      <c r="E1561" s="134" t="s">
        <v>7</v>
      </c>
      <c r="F1561" s="47" t="s">
        <v>8</v>
      </c>
      <c r="G1561" s="64" t="s">
        <v>9</v>
      </c>
      <c r="H1561" s="49" t="s">
        <v>10</v>
      </c>
    </row>
    <row r="1562" spans="1:8" ht="11.25" thickTop="1">
      <c r="A1562" s="89" t="s">
        <v>500</v>
      </c>
      <c r="B1562" s="90" t="s">
        <v>31</v>
      </c>
      <c r="C1562" s="159" t="s">
        <v>13</v>
      </c>
      <c r="D1562" s="160"/>
      <c r="E1562" s="161"/>
      <c r="F1562" s="91"/>
      <c r="G1562" s="92"/>
      <c r="H1562" s="93" t="str">
        <f>IF(OR(ISBLANK(F1562),F1562="ID"),"",LOOKUP(F1562,Arkusz1!$A$2:$A$31,Arkusz1!$B$2:$B$31))</f>
        <v/>
      </c>
    </row>
    <row r="1563" spans="1:8">
      <c r="A1563" s="37" t="s">
        <v>817</v>
      </c>
      <c r="B1563" s="17" t="s">
        <v>51</v>
      </c>
      <c r="C1563" s="1" t="s">
        <v>13</v>
      </c>
      <c r="D1563" s="154"/>
      <c r="E1563" s="156" t="s">
        <v>52</v>
      </c>
      <c r="F1563" s="34" t="s">
        <v>56</v>
      </c>
      <c r="G1563" s="69" t="s">
        <v>86</v>
      </c>
      <c r="H1563" s="80" t="str">
        <f>IF(OR(ISBLANK(F1563),F1563="ID"),"",LOOKUP(F1563,Arkusz1!$A$2:$A$31,Arkusz1!$B$2:$B$31))</f>
        <v>Medium</v>
      </c>
    </row>
    <row r="1564" spans="1:8">
      <c r="A1564" s="37" t="s">
        <v>714</v>
      </c>
      <c r="B1564" s="17" t="s">
        <v>807</v>
      </c>
      <c r="C1564" s="1" t="s">
        <v>13</v>
      </c>
      <c r="D1564" s="154"/>
      <c r="E1564" s="156"/>
      <c r="F1564" s="87"/>
      <c r="G1564" s="9"/>
      <c r="H1564" s="88" t="str">
        <f>IF(OR(ISBLANK(F1564),F1564="ID"),"",LOOKUP(F1564,Arkusz1!$A$2:$A$31,Arkusz1!$B$2:$B$31))</f>
        <v/>
      </c>
    </row>
    <row r="1565" spans="1:8" ht="11.25" thickBot="1">
      <c r="A1565" s="38" t="s">
        <v>315</v>
      </c>
      <c r="B1565" s="39" t="s">
        <v>316</v>
      </c>
      <c r="C1565" s="169" t="s">
        <v>13</v>
      </c>
      <c r="D1565" s="170"/>
      <c r="E1565" s="171"/>
      <c r="F1565" s="96"/>
      <c r="G1565" s="97"/>
      <c r="H1565" s="98" t="str">
        <f>IF(OR(ISBLANK(F1565),F1565="ID"),"",LOOKUP(F1565,Arkusz1!$A$2:$A$31,Arkusz1!$B$2:$B$31))</f>
        <v/>
      </c>
    </row>
    <row r="1566" spans="1:8" ht="11.25" thickTop="1">
      <c r="A1566" s="45" t="s">
        <v>20</v>
      </c>
      <c r="B1566" s="46"/>
      <c r="C1566" s="63"/>
      <c r="D1566" s="133"/>
      <c r="E1566" s="63"/>
      <c r="F1566" s="46"/>
      <c r="G1566" s="63"/>
      <c r="H1566" s="53"/>
    </row>
    <row r="1569" spans="1:8">
      <c r="A1569" s="43" t="s">
        <v>818</v>
      </c>
      <c r="B1569" s="44" t="s">
        <v>257</v>
      </c>
      <c r="C1569" s="62"/>
      <c r="D1569" s="61"/>
      <c r="E1569" s="62"/>
      <c r="F1569" s="44"/>
      <c r="G1569" s="62"/>
      <c r="H1569" s="52"/>
    </row>
    <row r="1570" spans="1:8" ht="11.25" thickBot="1">
      <c r="A1570" s="45" t="s">
        <v>2</v>
      </c>
      <c r="B1570" s="46"/>
      <c r="C1570" s="63"/>
      <c r="D1570" s="133"/>
      <c r="E1570" s="63"/>
      <c r="F1570" s="46"/>
      <c r="G1570" s="63"/>
      <c r="H1570" s="53"/>
    </row>
    <row r="1571" spans="1:8" ht="12" thickTop="1" thickBot="1">
      <c r="A1571" s="47" t="s">
        <v>3</v>
      </c>
      <c r="B1571" s="48" t="s">
        <v>4</v>
      </c>
      <c r="C1571" s="64" t="s">
        <v>5</v>
      </c>
      <c r="D1571" s="64" t="s">
        <v>6</v>
      </c>
      <c r="E1571" s="134" t="s">
        <v>7</v>
      </c>
      <c r="F1571" s="47" t="s">
        <v>8</v>
      </c>
      <c r="G1571" s="64" t="s">
        <v>9</v>
      </c>
      <c r="H1571" s="49" t="s">
        <v>10</v>
      </c>
    </row>
    <row r="1572" spans="1:8" ht="11.25" thickTop="1">
      <c r="A1572" s="89" t="s">
        <v>30</v>
      </c>
      <c r="B1572" s="90" t="s">
        <v>31</v>
      </c>
      <c r="C1572" s="159" t="s">
        <v>13</v>
      </c>
      <c r="D1572" s="160" t="s">
        <v>14</v>
      </c>
      <c r="E1572" s="161"/>
      <c r="F1572" s="91"/>
      <c r="G1572" s="92"/>
      <c r="H1572" s="93" t="str">
        <f>IF(OR(ISBLANK(F1572),F1572="ID"),"",LOOKUP(F1572,Arkusz1!$A$2:$A$31,Arkusz1!$B$2:$B$31))</f>
        <v/>
      </c>
    </row>
    <row r="1573" spans="1:8" ht="11.25" thickBot="1">
      <c r="A1573" s="38" t="s">
        <v>11</v>
      </c>
      <c r="B1573" s="39" t="s">
        <v>819</v>
      </c>
      <c r="C1573" s="169" t="s">
        <v>36</v>
      </c>
      <c r="D1573" s="170"/>
      <c r="E1573" s="171">
        <v>0</v>
      </c>
      <c r="F1573" s="96"/>
      <c r="G1573" s="97"/>
      <c r="H1573" s="98" t="str">
        <f>IF(OR(ISBLANK(F1573),F1573="ID"),"",LOOKUP(F1573,Arkusz1!$A$2:$A$31,Arkusz1!$B$2:$B$31))</f>
        <v/>
      </c>
    </row>
    <row r="1574" spans="1:8" ht="12" thickTop="1" thickBot="1">
      <c r="A1574" s="45" t="s">
        <v>20</v>
      </c>
      <c r="B1574" s="46"/>
      <c r="C1574" s="63"/>
      <c r="D1574" s="133"/>
      <c r="E1574" s="63"/>
      <c r="F1574" s="46"/>
      <c r="G1574" s="63"/>
      <c r="H1574" s="53"/>
    </row>
    <row r="1575" spans="1:8" ht="12" thickTop="1" thickBot="1">
      <c r="A1575" s="47" t="s">
        <v>6</v>
      </c>
      <c r="B1575" s="48" t="s">
        <v>22</v>
      </c>
      <c r="C1575" s="140" t="s">
        <v>23</v>
      </c>
      <c r="D1575" s="141"/>
      <c r="E1575" s="141"/>
      <c r="F1575" s="47" t="s">
        <v>8</v>
      </c>
      <c r="G1575" s="64" t="s">
        <v>9</v>
      </c>
      <c r="H1575" s="49" t="s">
        <v>10</v>
      </c>
    </row>
    <row r="1576" spans="1:8" ht="12" thickTop="1">
      <c r="A1576" s="89" t="s">
        <v>24</v>
      </c>
      <c r="B1576" s="90">
        <v>0</v>
      </c>
      <c r="C1576" s="172" t="s">
        <v>30</v>
      </c>
      <c r="D1576" s="177"/>
      <c r="E1576" s="178"/>
      <c r="F1576" s="91"/>
      <c r="G1576" s="92"/>
      <c r="H1576" s="93" t="str">
        <f>IF(OR(ISBLANK(F1576),F1576="ID"),"",LOOKUP(F1576,Arkusz1!$A$2:$A$31,Arkusz1!$B$2:$B$31))</f>
        <v/>
      </c>
    </row>
    <row r="1577" spans="1:8" ht="11.25">
      <c r="A1577" s="37" t="s">
        <v>30</v>
      </c>
      <c r="B1577" s="17">
        <v>0</v>
      </c>
      <c r="C1577" s="2" t="s">
        <v>30</v>
      </c>
      <c r="D1577" s="181"/>
      <c r="E1577" s="182"/>
      <c r="F1577" s="34" t="s">
        <v>25</v>
      </c>
      <c r="G1577" s="69" t="s">
        <v>235</v>
      </c>
      <c r="H1577" s="80" t="str">
        <f>IF(OR(ISBLANK(F1577),F1577="ID"),"",LOOKUP(F1577,Arkusz1!$A$2:$A$31,Arkusz1!$B$2:$B$31))</f>
        <v>Minor</v>
      </c>
    </row>
    <row r="1578" spans="1:8" ht="12" thickBot="1">
      <c r="A1578" s="38" t="s">
        <v>288</v>
      </c>
      <c r="B1578" s="39">
        <v>0</v>
      </c>
      <c r="C1578" s="144" t="s">
        <v>30</v>
      </c>
      <c r="D1578" s="179"/>
      <c r="E1578" s="180"/>
      <c r="F1578" s="35" t="s">
        <v>25</v>
      </c>
      <c r="G1578" s="66" t="s">
        <v>235</v>
      </c>
      <c r="H1578" s="55" t="str">
        <f>IF(OR(ISBLANK(F1578),F1578="ID"),"",LOOKUP(F1578,Arkusz1!$A$2:$A$31,Arkusz1!$B$2:$B$31))</f>
        <v>Minor</v>
      </c>
    </row>
    <row r="1579" spans="1:8" ht="11.25" thickTop="1"/>
    <row r="1581" spans="1:8">
      <c r="A1581" s="43" t="s">
        <v>820</v>
      </c>
      <c r="B1581" s="44" t="s">
        <v>29</v>
      </c>
      <c r="C1581" s="62"/>
      <c r="D1581" s="61"/>
      <c r="E1581" s="62"/>
      <c r="F1581" s="44"/>
      <c r="G1581" s="62"/>
      <c r="H1581" s="52"/>
    </row>
    <row r="1582" spans="1:8" ht="11.25" thickBot="1">
      <c r="A1582" s="45" t="s">
        <v>2</v>
      </c>
      <c r="B1582" s="46"/>
      <c r="C1582" s="63"/>
      <c r="D1582" s="133"/>
      <c r="E1582" s="63"/>
      <c r="F1582" s="46"/>
      <c r="G1582" s="63"/>
      <c r="H1582" s="53"/>
    </row>
    <row r="1583" spans="1:8" ht="12" thickTop="1" thickBot="1">
      <c r="A1583" s="47" t="s">
        <v>3</v>
      </c>
      <c r="B1583" s="48" t="s">
        <v>4</v>
      </c>
      <c r="C1583" s="64" t="s">
        <v>5</v>
      </c>
      <c r="D1583" s="64" t="s">
        <v>6</v>
      </c>
      <c r="E1583" s="134" t="s">
        <v>7</v>
      </c>
      <c r="F1583" s="47" t="s">
        <v>8</v>
      </c>
      <c r="G1583" s="64" t="s">
        <v>9</v>
      </c>
      <c r="H1583" s="49" t="s">
        <v>10</v>
      </c>
    </row>
    <row r="1584" spans="1:8" ht="11.25" thickTop="1">
      <c r="A1584" s="89" t="s">
        <v>131</v>
      </c>
      <c r="B1584" s="90" t="s">
        <v>132</v>
      </c>
      <c r="C1584" s="159" t="s">
        <v>13</v>
      </c>
      <c r="D1584" s="160" t="s">
        <v>14</v>
      </c>
      <c r="E1584" s="161"/>
      <c r="F1584" s="30" t="s">
        <v>15</v>
      </c>
      <c r="G1584" s="78" t="s">
        <v>821</v>
      </c>
      <c r="H1584" s="79" t="str">
        <f>IF(OR(ISBLANK(F1584),F1584="ID"),"",LOOKUP(F1584,Arkusz1!$A$2:$A$31,Arkusz1!$B$2:$B$31))</f>
        <v>Critical</v>
      </c>
    </row>
    <row r="1585" spans="1:8">
      <c r="A1585" s="37" t="s">
        <v>748</v>
      </c>
      <c r="B1585" s="17" t="s">
        <v>83</v>
      </c>
      <c r="C1585" s="1" t="s">
        <v>36</v>
      </c>
      <c r="D1585" s="154"/>
      <c r="E1585" s="156" t="s">
        <v>37</v>
      </c>
      <c r="F1585" s="87"/>
      <c r="G1585" s="9"/>
      <c r="H1585" s="88" t="str">
        <f>IF(OR(ISBLANK(F1585),F1585="ID"),"",LOOKUP(F1585,Arkusz1!$A$2:$A$31,Arkusz1!$B$2:$B$31))</f>
        <v/>
      </c>
    </row>
    <row r="1586" spans="1:8" ht="11.25" thickBot="1">
      <c r="A1586" s="38" t="s">
        <v>822</v>
      </c>
      <c r="B1586" s="39" t="s">
        <v>31</v>
      </c>
      <c r="C1586" s="169" t="s">
        <v>36</v>
      </c>
      <c r="D1586" s="170"/>
      <c r="E1586" s="171" t="s">
        <v>37</v>
      </c>
      <c r="F1586" s="96"/>
      <c r="G1586" s="97"/>
      <c r="H1586" s="98" t="str">
        <f>IF(OR(ISBLANK(F1586),F1586="ID"),"",LOOKUP(F1586,Arkusz1!$A$2:$A$31,Arkusz1!$B$2:$B$31))</f>
        <v/>
      </c>
    </row>
    <row r="1587" spans="1:8" ht="12" thickTop="1" thickBot="1">
      <c r="A1587" s="45" t="s">
        <v>20</v>
      </c>
      <c r="B1587" s="46"/>
      <c r="C1587" s="63"/>
      <c r="D1587" s="133"/>
      <c r="E1587" s="63"/>
      <c r="F1587" s="46"/>
      <c r="G1587" s="63"/>
      <c r="H1587" s="53"/>
    </row>
    <row r="1588" spans="1:8" ht="12" thickTop="1" thickBot="1">
      <c r="A1588" s="47" t="s">
        <v>6</v>
      </c>
      <c r="B1588" s="48" t="s">
        <v>22</v>
      </c>
      <c r="C1588" s="140" t="s">
        <v>23</v>
      </c>
      <c r="D1588" s="141"/>
      <c r="E1588" s="141"/>
      <c r="F1588" s="47" t="s">
        <v>8</v>
      </c>
      <c r="G1588" s="64" t="s">
        <v>9</v>
      </c>
      <c r="H1588" s="49" t="s">
        <v>10</v>
      </c>
    </row>
    <row r="1589" spans="1:8" ht="12" thickTop="1">
      <c r="A1589" s="89" t="s">
        <v>24</v>
      </c>
      <c r="B1589" s="90">
        <v>0</v>
      </c>
      <c r="C1589" s="172" t="s">
        <v>131</v>
      </c>
      <c r="D1589" s="177"/>
      <c r="E1589" s="178"/>
      <c r="F1589" s="91"/>
      <c r="G1589" s="92"/>
      <c r="H1589" s="93" t="str">
        <f>IF(OR(ISBLANK(F1589),F1589="ID"),"",LOOKUP(F1589,Arkusz1!$A$2:$A$31,Arkusz1!$B$2:$B$31))</f>
        <v/>
      </c>
    </row>
    <row r="1590" spans="1:8" ht="11.25">
      <c r="A1590" s="37" t="s">
        <v>131</v>
      </c>
      <c r="B1590" s="17">
        <v>0</v>
      </c>
      <c r="C1590" s="2" t="s">
        <v>131</v>
      </c>
      <c r="D1590" s="181"/>
      <c r="E1590" s="182"/>
      <c r="F1590" s="34" t="s">
        <v>25</v>
      </c>
      <c r="G1590" s="69" t="s">
        <v>235</v>
      </c>
      <c r="H1590" s="80" t="str">
        <f>IF(OR(ISBLANK(F1590),F1590="ID"),"",LOOKUP(F1590,Arkusz1!$A$2:$A$31,Arkusz1!$B$2:$B$31))</f>
        <v>Minor</v>
      </c>
    </row>
    <row r="1591" spans="1:8" ht="12" thickBot="1">
      <c r="A1591" s="38" t="s">
        <v>275</v>
      </c>
      <c r="B1591" s="39">
        <v>1</v>
      </c>
      <c r="C1591" s="144" t="s">
        <v>131</v>
      </c>
      <c r="D1591" s="179"/>
      <c r="E1591" s="180"/>
      <c r="F1591" s="35" t="s">
        <v>25</v>
      </c>
      <c r="G1591" s="66" t="s">
        <v>235</v>
      </c>
      <c r="H1591" s="55" t="str">
        <f>IF(OR(ISBLANK(F1591),F1591="ID"),"",LOOKUP(F1591,Arkusz1!$A$2:$A$31,Arkusz1!$B$2:$B$31))</f>
        <v>Minor</v>
      </c>
    </row>
    <row r="1592" spans="1:8" ht="11.25" thickTop="1"/>
    <row r="1593" spans="1:8">
      <c r="A1593" s="22" t="s">
        <v>276</v>
      </c>
    </row>
    <row r="1596" spans="1:8">
      <c r="A1596" s="43" t="s">
        <v>823</v>
      </c>
      <c r="B1596" s="44" t="s">
        <v>29</v>
      </c>
      <c r="C1596" s="62"/>
      <c r="D1596" s="61"/>
      <c r="E1596" s="62"/>
      <c r="F1596" s="44"/>
      <c r="G1596" s="62"/>
      <c r="H1596" s="52"/>
    </row>
    <row r="1597" spans="1:8" ht="11.25" thickBot="1">
      <c r="A1597" s="45" t="s">
        <v>2</v>
      </c>
      <c r="B1597" s="46"/>
      <c r="C1597" s="63"/>
      <c r="D1597" s="133"/>
      <c r="E1597" s="63"/>
      <c r="F1597" s="46"/>
      <c r="G1597" s="63"/>
      <c r="H1597" s="53"/>
    </row>
    <row r="1598" spans="1:8" ht="12" thickTop="1" thickBot="1">
      <c r="A1598" s="47" t="s">
        <v>3</v>
      </c>
      <c r="B1598" s="48" t="s">
        <v>4</v>
      </c>
      <c r="C1598" s="64" t="s">
        <v>5</v>
      </c>
      <c r="D1598" s="64" t="s">
        <v>6</v>
      </c>
      <c r="E1598" s="134" t="s">
        <v>7</v>
      </c>
      <c r="F1598" s="47" t="s">
        <v>8</v>
      </c>
      <c r="G1598" s="64" t="s">
        <v>9</v>
      </c>
      <c r="H1598" s="49" t="s">
        <v>10</v>
      </c>
    </row>
    <row r="1599" spans="1:8" ht="11.25" thickTop="1">
      <c r="A1599" s="89" t="s">
        <v>157</v>
      </c>
      <c r="B1599" s="90" t="s">
        <v>162</v>
      </c>
      <c r="C1599" s="159" t="s">
        <v>13</v>
      </c>
      <c r="D1599" s="160" t="s">
        <v>14</v>
      </c>
      <c r="E1599" s="161">
        <v>0</v>
      </c>
      <c r="F1599" s="91"/>
      <c r="G1599" s="92"/>
      <c r="H1599" s="93" t="str">
        <f>IF(OR(ISBLANK(F1599),F1599="ID"),"",LOOKUP(F1599,Arkusz1!$A$2:$A$31,Arkusz1!$B$2:$B$31))</f>
        <v/>
      </c>
    </row>
    <row r="1600" spans="1:8" ht="21.75" thickBot="1">
      <c r="A1600" s="38" t="s">
        <v>163</v>
      </c>
      <c r="B1600" s="39" t="s">
        <v>35</v>
      </c>
      <c r="C1600" s="169" t="s">
        <v>13</v>
      </c>
      <c r="D1600" s="170"/>
      <c r="E1600" s="171" t="s">
        <v>37</v>
      </c>
      <c r="F1600" s="35" t="s">
        <v>38</v>
      </c>
      <c r="G1600" s="66" t="s">
        <v>39</v>
      </c>
      <c r="H1600" s="55" t="str">
        <f>IF(OR(ISBLANK(F1600),F1600="ID"),"",LOOKUP(F1600,Arkusz1!$A$2:$A$31,Arkusz1!$B$2:$B$31))</f>
        <v>Minor</v>
      </c>
    </row>
    <row r="1601" spans="1:8" ht="12" thickTop="1" thickBot="1">
      <c r="A1601" s="45" t="s">
        <v>20</v>
      </c>
      <c r="B1601" s="46"/>
      <c r="C1601" s="63"/>
      <c r="D1601" s="133"/>
      <c r="E1601" s="63"/>
      <c r="F1601" s="46"/>
      <c r="G1601" s="63"/>
      <c r="H1601" s="53"/>
    </row>
    <row r="1602" spans="1:8" ht="12" thickTop="1" thickBot="1">
      <c r="A1602" s="47" t="s">
        <v>6</v>
      </c>
      <c r="B1602" s="48" t="s">
        <v>22</v>
      </c>
      <c r="C1602" s="140" t="s">
        <v>23</v>
      </c>
      <c r="D1602" s="141"/>
      <c r="E1602" s="141"/>
      <c r="F1602" s="47" t="s">
        <v>8</v>
      </c>
      <c r="G1602" s="64" t="s">
        <v>9</v>
      </c>
      <c r="H1602" s="49" t="s">
        <v>10</v>
      </c>
    </row>
    <row r="1603" spans="1:8" ht="12" thickTop="1" thickBot="1">
      <c r="A1603" s="38" t="s">
        <v>24</v>
      </c>
      <c r="B1603" s="39">
        <v>0</v>
      </c>
      <c r="C1603" s="144" t="s">
        <v>157</v>
      </c>
      <c r="D1603" s="145"/>
      <c r="E1603" s="145"/>
      <c r="F1603" s="35"/>
      <c r="G1603" s="66"/>
      <c r="H1603" s="55" t="str">
        <f>IF(OR(ISBLANK(F1603),F1603="ID"),"",LOOKUP(F1603,Arkusz1!$A$2:$A$31,Arkusz1!$B$2:$B$31))</f>
        <v/>
      </c>
    </row>
    <row r="1604" spans="1:8" ht="11.25" thickTop="1"/>
    <row r="1606" spans="1:8">
      <c r="A1606" s="43" t="s">
        <v>824</v>
      </c>
      <c r="B1606" s="44" t="s">
        <v>29</v>
      </c>
      <c r="C1606" s="62"/>
      <c r="D1606" s="61"/>
      <c r="E1606" s="62"/>
      <c r="F1606" s="44"/>
      <c r="G1606" s="62"/>
      <c r="H1606" s="52"/>
    </row>
    <row r="1607" spans="1:8" ht="11.25" thickBot="1">
      <c r="A1607" s="45" t="s">
        <v>2</v>
      </c>
      <c r="B1607" s="46"/>
      <c r="C1607" s="63"/>
      <c r="D1607" s="133"/>
      <c r="E1607" s="63"/>
      <c r="F1607" s="46"/>
      <c r="G1607" s="63"/>
      <c r="H1607" s="53"/>
    </row>
    <row r="1608" spans="1:8" ht="12" thickTop="1" thickBot="1">
      <c r="A1608" s="47" t="s">
        <v>3</v>
      </c>
      <c r="B1608" s="48" t="s">
        <v>4</v>
      </c>
      <c r="C1608" s="64" t="s">
        <v>5</v>
      </c>
      <c r="D1608" s="64" t="s">
        <v>6</v>
      </c>
      <c r="E1608" s="134" t="s">
        <v>7</v>
      </c>
      <c r="F1608" s="47" t="s">
        <v>8</v>
      </c>
      <c r="G1608" s="64" t="s">
        <v>9</v>
      </c>
      <c r="H1608" s="49" t="s">
        <v>10</v>
      </c>
    </row>
    <row r="1609" spans="1:8" ht="21.75" thickTop="1">
      <c r="A1609" s="89" t="s">
        <v>30</v>
      </c>
      <c r="B1609" s="90" t="s">
        <v>31</v>
      </c>
      <c r="C1609" s="159" t="s">
        <v>13</v>
      </c>
      <c r="D1609" s="160" t="s">
        <v>14</v>
      </c>
      <c r="E1609" s="161"/>
      <c r="F1609" s="30" t="s">
        <v>15</v>
      </c>
      <c r="G1609" s="78" t="s">
        <v>755</v>
      </c>
      <c r="H1609" s="79" t="str">
        <f>IF(OR(ISBLANK(F1609),F1609="ID"),"",LOOKUP(F1609,Arkusz1!$A$2:$A$31,Arkusz1!$B$2:$B$31))</f>
        <v>Critical</v>
      </c>
    </row>
    <row r="1610" spans="1:8" ht="21">
      <c r="A1610" s="37" t="s">
        <v>73</v>
      </c>
      <c r="B1610" s="17" t="s">
        <v>701</v>
      </c>
      <c r="C1610" s="1" t="s">
        <v>13</v>
      </c>
      <c r="D1610" s="154" t="s">
        <v>14</v>
      </c>
      <c r="E1610" s="156"/>
      <c r="F1610" s="34" t="s">
        <v>67</v>
      </c>
      <c r="G1610" s="69" t="s">
        <v>825</v>
      </c>
      <c r="H1610" s="80" t="str">
        <f>IF(OR(ISBLANK(F1610),F1610="ID"),"",LOOKUP(F1610,Arkusz1!$A$2:$A$31,Arkusz1!$B$2:$B$31))</f>
        <v>Medium</v>
      </c>
    </row>
    <row r="1611" spans="1:8" ht="11.25" thickBot="1">
      <c r="A1611" s="38" t="s">
        <v>4</v>
      </c>
      <c r="B1611" s="39" t="s">
        <v>140</v>
      </c>
      <c r="C1611" s="169" t="s">
        <v>13</v>
      </c>
      <c r="D1611" s="170" t="s">
        <v>14</v>
      </c>
      <c r="E1611" s="171"/>
      <c r="F1611" s="35" t="s">
        <v>79</v>
      </c>
      <c r="G1611" s="66" t="s">
        <v>826</v>
      </c>
      <c r="H1611" s="55" t="str">
        <f>IF(OR(ISBLANK(F1611),F1611="ID"),"",LOOKUP(F1611,Arkusz1!$A$2:$A$31,Arkusz1!$B$2:$B$31))</f>
        <v>Medium</v>
      </c>
    </row>
    <row r="1612" spans="1:8" ht="12" thickTop="1" thickBot="1">
      <c r="A1612" s="45" t="s">
        <v>20</v>
      </c>
      <c r="B1612" s="46"/>
      <c r="C1612" s="63"/>
      <c r="D1612" s="133"/>
      <c r="E1612" s="63"/>
      <c r="F1612" s="46"/>
      <c r="G1612" s="63"/>
      <c r="H1612" s="53"/>
    </row>
    <row r="1613" spans="1:8" ht="12" thickTop="1" thickBot="1">
      <c r="A1613" s="47" t="s">
        <v>6</v>
      </c>
      <c r="B1613" s="48" t="s">
        <v>22</v>
      </c>
      <c r="C1613" s="140" t="s">
        <v>23</v>
      </c>
      <c r="D1613" s="141"/>
      <c r="E1613" s="141"/>
      <c r="F1613" s="47" t="s">
        <v>8</v>
      </c>
      <c r="G1613" s="64" t="s">
        <v>9</v>
      </c>
      <c r="H1613" s="49" t="s">
        <v>10</v>
      </c>
    </row>
    <row r="1614" spans="1:8" ht="22.5" thickTop="1" thickBot="1">
      <c r="A1614" s="38" t="s">
        <v>24</v>
      </c>
      <c r="B1614" s="39">
        <v>0</v>
      </c>
      <c r="C1614" s="144" t="s">
        <v>827</v>
      </c>
      <c r="D1614" s="145"/>
      <c r="E1614" s="145"/>
      <c r="F1614" s="35" t="s">
        <v>216</v>
      </c>
      <c r="G1614" s="66" t="s">
        <v>828</v>
      </c>
      <c r="H1614" s="55" t="str">
        <f>IF(OR(ISBLANK(F1614),F1614="ID"),"",LOOKUP(F1614,Arkusz1!$A$2:$A$31,Arkusz1!$B$2:$B$31))</f>
        <v>Critical</v>
      </c>
    </row>
    <row r="1615" spans="1:8" ht="11.25" thickTop="1"/>
    <row r="1617" spans="1:8">
      <c r="A1617" s="43" t="s">
        <v>829</v>
      </c>
      <c r="B1617" s="44" t="s">
        <v>29</v>
      </c>
      <c r="C1617" s="62"/>
      <c r="D1617" s="61"/>
      <c r="E1617" s="62"/>
      <c r="F1617" s="44"/>
      <c r="G1617" s="62"/>
      <c r="H1617" s="52"/>
    </row>
    <row r="1618" spans="1:8" ht="11.25" thickBot="1">
      <c r="A1618" s="45" t="s">
        <v>2</v>
      </c>
      <c r="B1618" s="46"/>
      <c r="C1618" s="63"/>
      <c r="D1618" s="133"/>
      <c r="E1618" s="63"/>
      <c r="F1618" s="46"/>
      <c r="G1618" s="63"/>
      <c r="H1618" s="53"/>
    </row>
    <row r="1619" spans="1:8" ht="12" thickTop="1" thickBot="1">
      <c r="A1619" s="47" t="s">
        <v>3</v>
      </c>
      <c r="B1619" s="48" t="s">
        <v>4</v>
      </c>
      <c r="C1619" s="64" t="s">
        <v>5</v>
      </c>
      <c r="D1619" s="64" t="s">
        <v>6</v>
      </c>
      <c r="E1619" s="134" t="s">
        <v>7</v>
      </c>
      <c r="F1619" s="47" t="s">
        <v>8</v>
      </c>
      <c r="G1619" s="64" t="s">
        <v>9</v>
      </c>
      <c r="H1619" s="49" t="s">
        <v>10</v>
      </c>
    </row>
    <row r="1620" spans="1:8" ht="11.25" thickTop="1">
      <c r="A1620" s="89" t="s">
        <v>30</v>
      </c>
      <c r="B1620" s="90" t="s">
        <v>31</v>
      </c>
      <c r="C1620" s="159" t="s">
        <v>13</v>
      </c>
      <c r="D1620" s="160" t="s">
        <v>14</v>
      </c>
      <c r="E1620" s="161"/>
      <c r="F1620" s="101"/>
      <c r="G1620" s="102"/>
      <c r="H1620" s="103" t="str">
        <f>IF(OR(ISBLANK(F1620),F1620="ID"),"",LOOKUP(F1620,Arkusz1!$A$2:$A$31,Arkusz1!$B$2:$B$31))</f>
        <v/>
      </c>
    </row>
    <row r="1621" spans="1:8">
      <c r="A1621" s="37" t="s">
        <v>73</v>
      </c>
      <c r="B1621" s="17" t="s">
        <v>701</v>
      </c>
      <c r="C1621" s="1" t="s">
        <v>13</v>
      </c>
      <c r="D1621" s="154" t="s">
        <v>14</v>
      </c>
      <c r="E1621" s="156"/>
      <c r="F1621" s="87"/>
      <c r="G1621" s="9"/>
      <c r="H1621" s="88" t="str">
        <f>IF(OR(ISBLANK(F1621),F1621="ID"),"",LOOKUP(F1621,Arkusz1!$A$2:$A$31,Arkusz1!$B$2:$B$31))</f>
        <v/>
      </c>
    </row>
    <row r="1622" spans="1:8">
      <c r="A1622" s="37" t="s">
        <v>4</v>
      </c>
      <c r="B1622" s="17" t="s">
        <v>140</v>
      </c>
      <c r="C1622" s="1" t="s">
        <v>13</v>
      </c>
      <c r="D1622" s="154" t="s">
        <v>14</v>
      </c>
      <c r="E1622" s="156"/>
      <c r="F1622" s="34" t="s">
        <v>79</v>
      </c>
      <c r="G1622" s="69" t="s">
        <v>826</v>
      </c>
      <c r="H1622" s="80" t="str">
        <f>IF(OR(ISBLANK(F1622),F1622="ID"),"",LOOKUP(F1622,Arkusz1!$A$2:$A$31,Arkusz1!$B$2:$B$31))</f>
        <v>Medium</v>
      </c>
    </row>
    <row r="1623" spans="1:8" ht="31.5">
      <c r="A1623" s="37" t="s">
        <v>49</v>
      </c>
      <c r="B1623" s="17" t="s">
        <v>31</v>
      </c>
      <c r="C1623" s="1" t="s">
        <v>13</v>
      </c>
      <c r="D1623" s="154"/>
      <c r="E1623" s="156"/>
      <c r="F1623" s="34" t="s">
        <v>43</v>
      </c>
      <c r="G1623" s="69" t="s">
        <v>830</v>
      </c>
      <c r="H1623" s="80" t="str">
        <f>IF(OR(ISBLANK(F1623),F1623="ID"),"",LOOKUP(F1623,Arkusz1!$A$2:$A$31,Arkusz1!$B$2:$B$31))</f>
        <v>Critical</v>
      </c>
    </row>
    <row r="1624" spans="1:8">
      <c r="A1624" s="31" t="s">
        <v>50</v>
      </c>
      <c r="B1624" s="15" t="s">
        <v>51</v>
      </c>
      <c r="C1624" s="6" t="s">
        <v>13</v>
      </c>
      <c r="D1624" s="153" t="s">
        <v>14</v>
      </c>
      <c r="E1624" s="157" t="s">
        <v>52</v>
      </c>
      <c r="F1624" s="34" t="s">
        <v>53</v>
      </c>
      <c r="G1624" s="69" t="s">
        <v>831</v>
      </c>
      <c r="H1624" s="80" t="str">
        <f>IF(OR(ISBLANK(F1624),F1624="ID"),"",LOOKUP(F1624,Arkusz1!$A$2:$A$31,Arkusz1!$B$2:$B$31))</f>
        <v>Medium</v>
      </c>
    </row>
    <row r="1625" spans="1:8" ht="11.25" thickBot="1">
      <c r="A1625" s="32"/>
      <c r="B1625" s="33"/>
      <c r="C1625" s="137"/>
      <c r="D1625" s="138"/>
      <c r="E1625" s="139"/>
      <c r="F1625" s="35" t="s">
        <v>56</v>
      </c>
      <c r="G1625" s="66" t="s">
        <v>57</v>
      </c>
      <c r="H1625" s="55" t="str">
        <f>IF(OR(ISBLANK(F1625),F1625="ID"),"",LOOKUP(F1625,Arkusz1!$A$2:$A$31,Arkusz1!$B$2:$B$31))</f>
        <v>Medium</v>
      </c>
    </row>
    <row r="1626" spans="1:8" ht="12" thickTop="1" thickBot="1">
      <c r="A1626" s="45" t="s">
        <v>20</v>
      </c>
      <c r="B1626" s="46"/>
      <c r="C1626" s="63"/>
      <c r="D1626" s="133"/>
      <c r="E1626" s="63"/>
      <c r="F1626" s="46"/>
      <c r="G1626" s="63"/>
      <c r="H1626" s="53"/>
    </row>
    <row r="1627" spans="1:8" ht="12" thickTop="1" thickBot="1">
      <c r="A1627" s="47" t="s">
        <v>6</v>
      </c>
      <c r="B1627" s="48" t="s">
        <v>22</v>
      </c>
      <c r="C1627" s="140" t="s">
        <v>23</v>
      </c>
      <c r="D1627" s="141"/>
      <c r="E1627" s="141"/>
      <c r="F1627" s="47" t="s">
        <v>8</v>
      </c>
      <c r="G1627" s="64" t="s">
        <v>9</v>
      </c>
      <c r="H1627" s="49" t="s">
        <v>10</v>
      </c>
    </row>
    <row r="1628" spans="1:8" ht="12" thickTop="1" thickBot="1">
      <c r="A1628" s="38" t="s">
        <v>24</v>
      </c>
      <c r="B1628" s="39">
        <v>0</v>
      </c>
      <c r="C1628" s="144" t="s">
        <v>832</v>
      </c>
      <c r="D1628" s="145"/>
      <c r="E1628" s="145"/>
      <c r="F1628" s="35"/>
      <c r="G1628" s="66"/>
      <c r="H1628" s="55" t="str">
        <f>IF(OR(ISBLANK(F1628),F1628="ID"),"",LOOKUP(F1628,Arkusz1!$A$2:$A$31,Arkusz1!$B$2:$B$31))</f>
        <v/>
      </c>
    </row>
    <row r="1629" spans="1:8" ht="11.25" thickTop="1"/>
    <row r="1630" spans="1:8">
      <c r="A1630" s="22" t="s">
        <v>228</v>
      </c>
    </row>
    <row r="1633" spans="1:8">
      <c r="A1633" s="43" t="s">
        <v>833</v>
      </c>
      <c r="B1633" s="44" t="s">
        <v>257</v>
      </c>
      <c r="C1633" s="62"/>
      <c r="D1633" s="61"/>
      <c r="E1633" s="62"/>
      <c r="F1633" s="44"/>
      <c r="G1633" s="62"/>
      <c r="H1633" s="52"/>
    </row>
    <row r="1634" spans="1:8" ht="11.25" thickBot="1">
      <c r="A1634" s="45" t="s">
        <v>2</v>
      </c>
      <c r="B1634" s="46"/>
      <c r="C1634" s="63"/>
      <c r="D1634" s="133"/>
      <c r="E1634" s="63"/>
      <c r="F1634" s="46"/>
      <c r="G1634" s="63"/>
      <c r="H1634" s="53"/>
    </row>
    <row r="1635" spans="1:8" ht="12" thickTop="1" thickBot="1">
      <c r="A1635" s="47" t="s">
        <v>3</v>
      </c>
      <c r="B1635" s="48" t="s">
        <v>4</v>
      </c>
      <c r="C1635" s="64" t="s">
        <v>5</v>
      </c>
      <c r="D1635" s="64" t="s">
        <v>6</v>
      </c>
      <c r="E1635" s="134" t="s">
        <v>7</v>
      </c>
      <c r="F1635" s="47" t="s">
        <v>8</v>
      </c>
      <c r="G1635" s="64" t="s">
        <v>9</v>
      </c>
      <c r="H1635" s="49" t="s">
        <v>10</v>
      </c>
    </row>
    <row r="1636" spans="1:8" ht="11.25" thickTop="1">
      <c r="A1636" s="89" t="s">
        <v>30</v>
      </c>
      <c r="B1636" s="90" t="s">
        <v>316</v>
      </c>
      <c r="C1636" s="159" t="s">
        <v>13</v>
      </c>
      <c r="D1636" s="160" t="s">
        <v>14</v>
      </c>
      <c r="E1636" s="161" t="s">
        <v>37</v>
      </c>
      <c r="F1636" s="91"/>
      <c r="G1636" s="92"/>
      <c r="H1636" s="93" t="str">
        <f>IF(OR(ISBLANK(F1636),F1636="ID"),"",LOOKUP(F1636,Arkusz1!$A$2:$A$31,Arkusz1!$B$2:$B$31))</f>
        <v/>
      </c>
    </row>
    <row r="1637" spans="1:8">
      <c r="A1637" s="37" t="s">
        <v>4</v>
      </c>
      <c r="B1637" s="17" t="s">
        <v>383</v>
      </c>
      <c r="C1637" s="1" t="s">
        <v>13</v>
      </c>
      <c r="D1637" s="154"/>
      <c r="E1637" s="156" t="s">
        <v>37</v>
      </c>
      <c r="F1637" s="87"/>
      <c r="G1637" s="9"/>
      <c r="H1637" s="88" t="str">
        <f>IF(OR(ISBLANK(F1637),F1637="ID"),"",LOOKUP(F1637,Arkusz1!$A$2:$A$31,Arkusz1!$B$2:$B$31))</f>
        <v/>
      </c>
    </row>
    <row r="1638" spans="1:8">
      <c r="A1638" s="37" t="s">
        <v>407</v>
      </c>
      <c r="B1638" s="17" t="s">
        <v>51</v>
      </c>
      <c r="C1638" s="1" t="s">
        <v>13</v>
      </c>
      <c r="D1638" s="154" t="s">
        <v>14</v>
      </c>
      <c r="E1638" s="156" t="s">
        <v>37</v>
      </c>
      <c r="F1638" s="87"/>
      <c r="G1638" s="9"/>
      <c r="H1638" s="88" t="str">
        <f>IF(OR(ISBLANK(F1638),F1638="ID"),"",LOOKUP(F1638,Arkusz1!$A$2:$A$31,Arkusz1!$B$2:$B$31))</f>
        <v/>
      </c>
    </row>
    <row r="1639" spans="1:8">
      <c r="A1639" s="37" t="s">
        <v>11</v>
      </c>
      <c r="B1639" s="17" t="s">
        <v>408</v>
      </c>
      <c r="C1639" s="1" t="s">
        <v>13</v>
      </c>
      <c r="D1639" s="154"/>
      <c r="E1639" s="156" t="s">
        <v>37</v>
      </c>
      <c r="F1639" s="87"/>
      <c r="G1639" s="9"/>
      <c r="H1639" s="88" t="str">
        <f>IF(OR(ISBLANK(F1639),F1639="ID"),"",LOOKUP(F1639,Arkusz1!$A$2:$A$31,Arkusz1!$B$2:$B$31))</f>
        <v/>
      </c>
    </row>
    <row r="1640" spans="1:8">
      <c r="A1640" s="37" t="s">
        <v>131</v>
      </c>
      <c r="B1640" s="17" t="s">
        <v>132</v>
      </c>
      <c r="C1640" s="1" t="s">
        <v>13</v>
      </c>
      <c r="D1640" s="154" t="s">
        <v>14</v>
      </c>
      <c r="E1640" s="156" t="s">
        <v>37</v>
      </c>
      <c r="F1640" s="87"/>
      <c r="G1640" s="9"/>
      <c r="H1640" s="88" t="str">
        <f>IF(OR(ISBLANK(F1640),F1640="ID"),"",LOOKUP(F1640,Arkusz1!$A$2:$A$31,Arkusz1!$B$2:$B$31))</f>
        <v/>
      </c>
    </row>
    <row r="1641" spans="1:8">
      <c r="A1641" s="37" t="s">
        <v>409</v>
      </c>
      <c r="B1641" s="17" t="s">
        <v>193</v>
      </c>
      <c r="C1641" s="1" t="s">
        <v>13</v>
      </c>
      <c r="D1641" s="154"/>
      <c r="E1641" s="156" t="s">
        <v>37</v>
      </c>
      <c r="F1641" s="87"/>
      <c r="G1641" s="9"/>
      <c r="H1641" s="88" t="str">
        <f>IF(OR(ISBLANK(F1641),F1641="ID"),"",LOOKUP(F1641,Arkusz1!$A$2:$A$31,Arkusz1!$B$2:$B$31))</f>
        <v/>
      </c>
    </row>
    <row r="1642" spans="1:8">
      <c r="A1642" s="37" t="s">
        <v>411</v>
      </c>
      <c r="B1642" s="17" t="s">
        <v>127</v>
      </c>
      <c r="C1642" s="1" t="s">
        <v>36</v>
      </c>
      <c r="D1642" s="154"/>
      <c r="E1642" s="156" t="s">
        <v>37</v>
      </c>
      <c r="F1642" s="87"/>
      <c r="G1642" s="9"/>
      <c r="H1642" s="88" t="str">
        <f>IF(OR(ISBLANK(F1642),F1642="ID"),"",LOOKUP(F1642,Arkusz1!$A$2:$A$31,Arkusz1!$B$2:$B$31))</f>
        <v/>
      </c>
    </row>
    <row r="1643" spans="1:8">
      <c r="A1643" s="37" t="s">
        <v>412</v>
      </c>
      <c r="B1643" s="17" t="s">
        <v>83</v>
      </c>
      <c r="C1643" s="1" t="s">
        <v>13</v>
      </c>
      <c r="D1643" s="154"/>
      <c r="E1643" s="156" t="s">
        <v>37</v>
      </c>
      <c r="F1643" s="87"/>
      <c r="G1643" s="9"/>
      <c r="H1643" s="88" t="str">
        <f>IF(OR(ISBLANK(F1643),F1643="ID"),"",LOOKUP(F1643,Arkusz1!$A$2:$A$31,Arkusz1!$B$2:$B$31))</f>
        <v/>
      </c>
    </row>
    <row r="1644" spans="1:8">
      <c r="A1644" s="37" t="s">
        <v>413</v>
      </c>
      <c r="B1644" s="17" t="s">
        <v>83</v>
      </c>
      <c r="C1644" s="1" t="s">
        <v>36</v>
      </c>
      <c r="D1644" s="154"/>
      <c r="E1644" s="156" t="s">
        <v>37</v>
      </c>
      <c r="F1644" s="87"/>
      <c r="G1644" s="9"/>
      <c r="H1644" s="88" t="str">
        <f>IF(OR(ISBLANK(F1644),F1644="ID"),"",LOOKUP(F1644,Arkusz1!$A$2:$A$31,Arkusz1!$B$2:$B$31))</f>
        <v/>
      </c>
    </row>
    <row r="1645" spans="1:8">
      <c r="A1645" s="37" t="s">
        <v>414</v>
      </c>
      <c r="B1645" s="17" t="s">
        <v>90</v>
      </c>
      <c r="C1645" s="1" t="s">
        <v>36</v>
      </c>
      <c r="D1645" s="154"/>
      <c r="E1645" s="156" t="s">
        <v>37</v>
      </c>
      <c r="F1645" s="87"/>
      <c r="G1645" s="9"/>
      <c r="H1645" s="88" t="str">
        <f>IF(OR(ISBLANK(F1645),F1645="ID"),"",LOOKUP(F1645,Arkusz1!$A$2:$A$31,Arkusz1!$B$2:$B$31))</f>
        <v/>
      </c>
    </row>
    <row r="1646" spans="1:8">
      <c r="A1646" s="37" t="s">
        <v>415</v>
      </c>
      <c r="B1646" s="17" t="s">
        <v>90</v>
      </c>
      <c r="C1646" s="1" t="s">
        <v>36</v>
      </c>
      <c r="D1646" s="154"/>
      <c r="E1646" s="156" t="s">
        <v>37</v>
      </c>
      <c r="F1646" s="87"/>
      <c r="G1646" s="9"/>
      <c r="H1646" s="88" t="str">
        <f>IF(OR(ISBLANK(F1646),F1646="ID"),"",LOOKUP(F1646,Arkusz1!$A$2:$A$31,Arkusz1!$B$2:$B$31))</f>
        <v/>
      </c>
    </row>
    <row r="1647" spans="1:8" ht="11.25" thickBot="1">
      <c r="A1647" s="38" t="s">
        <v>416</v>
      </c>
      <c r="B1647" s="39" t="s">
        <v>193</v>
      </c>
      <c r="C1647" s="169" t="s">
        <v>13</v>
      </c>
      <c r="D1647" s="170" t="s">
        <v>14</v>
      </c>
      <c r="E1647" s="171" t="s">
        <v>37</v>
      </c>
      <c r="F1647" s="96"/>
      <c r="G1647" s="97"/>
      <c r="H1647" s="98" t="str">
        <f>IF(OR(ISBLANK(F1647),F1647="ID"),"",LOOKUP(F1647,Arkusz1!$A$2:$A$31,Arkusz1!$B$2:$B$31))</f>
        <v/>
      </c>
    </row>
    <row r="1648" spans="1:8" ht="12" thickTop="1" thickBot="1">
      <c r="A1648" s="45" t="s">
        <v>20</v>
      </c>
      <c r="B1648" s="46"/>
      <c r="C1648" s="63"/>
      <c r="D1648" s="133"/>
      <c r="E1648" s="63"/>
      <c r="F1648" s="46"/>
      <c r="G1648" s="63"/>
      <c r="H1648" s="53"/>
    </row>
    <row r="1649" spans="1:8" ht="12" thickTop="1" thickBot="1">
      <c r="A1649" s="47" t="s">
        <v>6</v>
      </c>
      <c r="B1649" s="48" t="s">
        <v>22</v>
      </c>
      <c r="C1649" s="140" t="s">
        <v>23</v>
      </c>
      <c r="D1649" s="141"/>
      <c r="E1649" s="141"/>
      <c r="F1649" s="47" t="s">
        <v>8</v>
      </c>
      <c r="G1649" s="64" t="s">
        <v>9</v>
      </c>
      <c r="H1649" s="49" t="s">
        <v>10</v>
      </c>
    </row>
    <row r="1650" spans="1:8" ht="12" thickTop="1" thickBot="1">
      <c r="A1650" s="38" t="s">
        <v>24</v>
      </c>
      <c r="B1650" s="39">
        <v>0</v>
      </c>
      <c r="C1650" s="144" t="s">
        <v>417</v>
      </c>
      <c r="D1650" s="145"/>
      <c r="E1650" s="145"/>
      <c r="F1650" s="35"/>
      <c r="G1650" s="66"/>
      <c r="H1650" s="55" t="str">
        <f>IF(OR(ISBLANK(F1650),F1650="ID"),"",LOOKUP(F1650,Arkusz1!$A$2:$A$31,Arkusz1!$B$2:$B$31))</f>
        <v/>
      </c>
    </row>
    <row r="1651" spans="1:8" ht="11.25" thickTop="1"/>
    <row r="1653" spans="1:8">
      <c r="A1653" s="43" t="s">
        <v>834</v>
      </c>
      <c r="B1653" s="44"/>
      <c r="C1653" s="62"/>
      <c r="D1653" s="61"/>
      <c r="E1653" s="62"/>
      <c r="F1653" s="44"/>
      <c r="G1653" s="62"/>
      <c r="H1653" s="52"/>
    </row>
    <row r="1654" spans="1:8" ht="11.25" thickBot="1">
      <c r="A1654" s="45" t="s">
        <v>2</v>
      </c>
      <c r="B1654" s="46"/>
      <c r="C1654" s="63"/>
      <c r="D1654" s="133"/>
      <c r="E1654" s="63"/>
      <c r="F1654" s="46"/>
      <c r="G1654" s="63"/>
      <c r="H1654" s="53"/>
    </row>
    <row r="1655" spans="1:8" ht="12" thickTop="1" thickBot="1">
      <c r="A1655" s="47" t="s">
        <v>3</v>
      </c>
      <c r="B1655" s="48" t="s">
        <v>4</v>
      </c>
      <c r="C1655" s="64" t="s">
        <v>5</v>
      </c>
      <c r="D1655" s="64" t="s">
        <v>6</v>
      </c>
      <c r="E1655" s="134" t="s">
        <v>7</v>
      </c>
      <c r="F1655" s="47" t="s">
        <v>8</v>
      </c>
      <c r="G1655" s="64" t="s">
        <v>9</v>
      </c>
      <c r="H1655" s="49" t="s">
        <v>10</v>
      </c>
    </row>
    <row r="1656" spans="1:8" ht="11.25" thickTop="1">
      <c r="A1656" s="89" t="s">
        <v>125</v>
      </c>
      <c r="B1656" s="90" t="s">
        <v>441</v>
      </c>
      <c r="C1656" s="159" t="s">
        <v>13</v>
      </c>
      <c r="D1656" s="160" t="s">
        <v>14</v>
      </c>
      <c r="E1656" s="161">
        <v>0</v>
      </c>
      <c r="F1656" s="91"/>
      <c r="G1656" s="92"/>
      <c r="H1656" s="93" t="str">
        <f>IF(OR(ISBLANK(F1656),F1656="ID"),"",LOOKUP(F1656,Arkusz1!$A$2:$A$31,Arkusz1!$B$2:$B$31))</f>
        <v/>
      </c>
    </row>
    <row r="1657" spans="1:8">
      <c r="A1657" s="37" t="s">
        <v>589</v>
      </c>
      <c r="B1657" s="17" t="s">
        <v>140</v>
      </c>
      <c r="C1657" s="1" t="s">
        <v>13</v>
      </c>
      <c r="D1657" s="154"/>
      <c r="E1657" s="156"/>
      <c r="F1657" s="87"/>
      <c r="G1657" s="9"/>
      <c r="H1657" s="88" t="str">
        <f>IF(OR(ISBLANK(F1657),F1657="ID"),"",LOOKUP(F1657,Arkusz1!$A$2:$A$31,Arkusz1!$B$2:$B$31))</f>
        <v/>
      </c>
    </row>
    <row r="1658" spans="1:8">
      <c r="A1658" s="37" t="s">
        <v>131</v>
      </c>
      <c r="B1658" s="17" t="s">
        <v>132</v>
      </c>
      <c r="C1658" s="1" t="s">
        <v>13</v>
      </c>
      <c r="D1658" s="154" t="s">
        <v>325</v>
      </c>
      <c r="E1658" s="156"/>
      <c r="F1658" s="87"/>
      <c r="G1658" s="9"/>
      <c r="H1658" s="88" t="str">
        <f>IF(OR(ISBLANK(F1658),F1658="ID"),"",LOOKUP(F1658,Arkusz1!$A$2:$A$31,Arkusz1!$B$2:$B$31))</f>
        <v/>
      </c>
    </row>
    <row r="1659" spans="1:8">
      <c r="A1659" s="37" t="s">
        <v>592</v>
      </c>
      <c r="B1659" s="17" t="s">
        <v>530</v>
      </c>
      <c r="C1659" s="1" t="s">
        <v>36</v>
      </c>
      <c r="D1659" s="154"/>
      <c r="E1659" s="156" t="s">
        <v>37</v>
      </c>
      <c r="F1659" s="87"/>
      <c r="G1659" s="9"/>
      <c r="H1659" s="88" t="str">
        <f>IF(OR(ISBLANK(F1659),F1659="ID"),"",LOOKUP(F1659,Arkusz1!$A$2:$A$31,Arkusz1!$B$2:$B$31))</f>
        <v/>
      </c>
    </row>
    <row r="1660" spans="1:8" ht="21">
      <c r="A1660" s="37" t="s">
        <v>134</v>
      </c>
      <c r="B1660" s="17" t="s">
        <v>35</v>
      </c>
      <c r="C1660" s="1" t="s">
        <v>13</v>
      </c>
      <c r="D1660" s="154"/>
      <c r="E1660" s="156" t="s">
        <v>37</v>
      </c>
      <c r="F1660" s="34" t="s">
        <v>38</v>
      </c>
      <c r="G1660" s="69" t="s">
        <v>39</v>
      </c>
      <c r="H1660" s="80" t="str">
        <f>IF(OR(ISBLANK(F1660),F1660="ID"),"",LOOKUP(F1660,Arkusz1!$A$2:$A$31,Arkusz1!$B$2:$B$31))</f>
        <v>Minor</v>
      </c>
    </row>
    <row r="1661" spans="1:8">
      <c r="A1661" s="37" t="s">
        <v>595</v>
      </c>
      <c r="B1661" s="17" t="s">
        <v>530</v>
      </c>
      <c r="C1661" s="1" t="s">
        <v>36</v>
      </c>
      <c r="D1661" s="154"/>
      <c r="E1661" s="156" t="s">
        <v>37</v>
      </c>
      <c r="F1661" s="87"/>
      <c r="G1661" s="9"/>
      <c r="H1661" s="88" t="str">
        <f>IF(OR(ISBLANK(F1661),F1661="ID"),"",LOOKUP(F1661,Arkusz1!$A$2:$A$31,Arkusz1!$B$2:$B$31))</f>
        <v/>
      </c>
    </row>
    <row r="1662" spans="1:8">
      <c r="A1662" s="37" t="s">
        <v>11</v>
      </c>
      <c r="B1662" s="17" t="s">
        <v>60</v>
      </c>
      <c r="C1662" s="1" t="s">
        <v>13</v>
      </c>
      <c r="D1662" s="154"/>
      <c r="E1662" s="156">
        <v>0</v>
      </c>
      <c r="F1662" s="87"/>
      <c r="G1662" s="9"/>
      <c r="H1662" s="88" t="str">
        <f>IF(OR(ISBLANK(F1662),F1662="ID"),"",LOOKUP(F1662,Arkusz1!$A$2:$A$31,Arkusz1!$B$2:$B$31))</f>
        <v/>
      </c>
    </row>
    <row r="1663" spans="1:8">
      <c r="A1663" s="37" t="s">
        <v>598</v>
      </c>
      <c r="B1663" s="17" t="s">
        <v>530</v>
      </c>
      <c r="C1663" s="1" t="s">
        <v>36</v>
      </c>
      <c r="D1663" s="154"/>
      <c r="E1663" s="156" t="s">
        <v>37</v>
      </c>
      <c r="F1663" s="87"/>
      <c r="G1663" s="9"/>
      <c r="H1663" s="88" t="str">
        <f>IF(OR(ISBLANK(F1663),F1663="ID"),"",LOOKUP(F1663,Arkusz1!$A$2:$A$31,Arkusz1!$B$2:$B$31))</f>
        <v/>
      </c>
    </row>
    <row r="1664" spans="1:8" ht="21">
      <c r="A1664" s="37" t="s">
        <v>135</v>
      </c>
      <c r="B1664" s="17" t="s">
        <v>35</v>
      </c>
      <c r="C1664" s="1" t="s">
        <v>13</v>
      </c>
      <c r="D1664" s="154"/>
      <c r="E1664" s="156" t="s">
        <v>37</v>
      </c>
      <c r="F1664" s="34" t="s">
        <v>38</v>
      </c>
      <c r="G1664" s="69" t="s">
        <v>39</v>
      </c>
      <c r="H1664" s="80" t="str">
        <f>IF(OR(ISBLANK(F1664),F1664="ID"),"",LOOKUP(F1664,Arkusz1!$A$2:$A$31,Arkusz1!$B$2:$B$31))</f>
        <v>Minor</v>
      </c>
    </row>
    <row r="1665" spans="1:8" ht="21">
      <c r="A1665" s="37" t="s">
        <v>137</v>
      </c>
      <c r="B1665" s="17" t="s">
        <v>35</v>
      </c>
      <c r="C1665" s="1" t="s">
        <v>13</v>
      </c>
      <c r="D1665" s="154"/>
      <c r="E1665" s="156" t="s">
        <v>37</v>
      </c>
      <c r="F1665" s="34" t="s">
        <v>38</v>
      </c>
      <c r="G1665" s="69" t="s">
        <v>39</v>
      </c>
      <c r="H1665" s="80" t="str">
        <f>IF(OR(ISBLANK(F1665),F1665="ID"),"",LOOKUP(F1665,Arkusz1!$A$2:$A$31,Arkusz1!$B$2:$B$31))</f>
        <v>Minor</v>
      </c>
    </row>
    <row r="1666" spans="1:8">
      <c r="A1666" s="37" t="s">
        <v>599</v>
      </c>
      <c r="B1666" s="17" t="s">
        <v>119</v>
      </c>
      <c r="C1666" s="1" t="s">
        <v>36</v>
      </c>
      <c r="D1666" s="154"/>
      <c r="E1666" s="156" t="s">
        <v>37</v>
      </c>
      <c r="F1666" s="87"/>
      <c r="G1666" s="9"/>
      <c r="H1666" s="88" t="str">
        <f>IF(OR(ISBLANK(F1666),F1666="ID"),"",LOOKUP(F1666,Arkusz1!$A$2:$A$31,Arkusz1!$B$2:$B$31))</f>
        <v/>
      </c>
    </row>
    <row r="1667" spans="1:8">
      <c r="A1667" s="37" t="s">
        <v>600</v>
      </c>
      <c r="B1667" s="17" t="s">
        <v>31</v>
      </c>
      <c r="C1667" s="1" t="s">
        <v>13</v>
      </c>
      <c r="D1667" s="154"/>
      <c r="E1667" s="156"/>
      <c r="F1667" s="87"/>
      <c r="G1667" s="9"/>
      <c r="H1667" s="88" t="str">
        <f>IF(OR(ISBLANK(F1667),F1667="ID"),"",LOOKUP(F1667,Arkusz1!$A$2:$A$31,Arkusz1!$B$2:$B$31))</f>
        <v/>
      </c>
    </row>
    <row r="1668" spans="1:8">
      <c r="A1668" s="37" t="s">
        <v>603</v>
      </c>
      <c r="B1668" s="17" t="s">
        <v>530</v>
      </c>
      <c r="C1668" s="1" t="s">
        <v>36</v>
      </c>
      <c r="D1668" s="154"/>
      <c r="E1668" s="156" t="s">
        <v>37</v>
      </c>
      <c r="F1668" s="87"/>
      <c r="G1668" s="9"/>
      <c r="H1668" s="88" t="str">
        <f>IF(OR(ISBLANK(F1668),F1668="ID"),"",LOOKUP(F1668,Arkusz1!$A$2:$A$31,Arkusz1!$B$2:$B$31))</f>
        <v/>
      </c>
    </row>
    <row r="1669" spans="1:8">
      <c r="A1669" s="37" t="s">
        <v>604</v>
      </c>
      <c r="B1669" s="17" t="s">
        <v>31</v>
      </c>
      <c r="C1669" s="1" t="s">
        <v>36</v>
      </c>
      <c r="D1669" s="154"/>
      <c r="E1669" s="156" t="s">
        <v>37</v>
      </c>
      <c r="F1669" s="87"/>
      <c r="G1669" s="9"/>
      <c r="H1669" s="88" t="str">
        <f>IF(OR(ISBLANK(F1669),F1669="ID"),"",LOOKUP(F1669,Arkusz1!$A$2:$A$31,Arkusz1!$B$2:$B$31))</f>
        <v/>
      </c>
    </row>
    <row r="1670" spans="1:8">
      <c r="A1670" s="37" t="s">
        <v>606</v>
      </c>
      <c r="B1670" s="17" t="s">
        <v>530</v>
      </c>
      <c r="C1670" s="1" t="s">
        <v>36</v>
      </c>
      <c r="D1670" s="154"/>
      <c r="E1670" s="156" t="s">
        <v>37</v>
      </c>
      <c r="F1670" s="87"/>
      <c r="G1670" s="9"/>
      <c r="H1670" s="88" t="str">
        <f>IF(OR(ISBLANK(F1670),F1670="ID"),"",LOOKUP(F1670,Arkusz1!$A$2:$A$31,Arkusz1!$B$2:$B$31))</f>
        <v/>
      </c>
    </row>
    <row r="1671" spans="1:8">
      <c r="A1671" s="37" t="s">
        <v>607</v>
      </c>
      <c r="B1671" s="17" t="s">
        <v>31</v>
      </c>
      <c r="C1671" s="1" t="s">
        <v>13</v>
      </c>
      <c r="D1671" s="154"/>
      <c r="E1671" s="156"/>
      <c r="F1671" s="87"/>
      <c r="G1671" s="9"/>
      <c r="H1671" s="88" t="str">
        <f>IF(OR(ISBLANK(F1671),F1671="ID"),"",LOOKUP(F1671,Arkusz1!$A$2:$A$31,Arkusz1!$B$2:$B$31))</f>
        <v/>
      </c>
    </row>
    <row r="1672" spans="1:8">
      <c r="A1672" s="37" t="s">
        <v>609</v>
      </c>
      <c r="B1672" s="17" t="s">
        <v>530</v>
      </c>
      <c r="C1672" s="1" t="s">
        <v>36</v>
      </c>
      <c r="D1672" s="154"/>
      <c r="E1672" s="156" t="s">
        <v>37</v>
      </c>
      <c r="F1672" s="87"/>
      <c r="G1672" s="9"/>
      <c r="H1672" s="88" t="str">
        <f>IF(OR(ISBLANK(F1672),F1672="ID"),"",LOOKUP(F1672,Arkusz1!$A$2:$A$31,Arkusz1!$B$2:$B$31))</f>
        <v/>
      </c>
    </row>
    <row r="1673" spans="1:8">
      <c r="A1673" s="37" t="s">
        <v>126</v>
      </c>
      <c r="B1673" s="17" t="s">
        <v>31</v>
      </c>
      <c r="C1673" s="1" t="s">
        <v>13</v>
      </c>
      <c r="D1673" s="154"/>
      <c r="E1673" s="156"/>
      <c r="F1673" s="87"/>
      <c r="G1673" s="9"/>
      <c r="H1673" s="88" t="str">
        <f>IF(OR(ISBLANK(F1673),F1673="ID"),"",LOOKUP(F1673,Arkusz1!$A$2:$A$31,Arkusz1!$B$2:$B$31))</f>
        <v/>
      </c>
    </row>
    <row r="1674" spans="1:8">
      <c r="A1674" s="37" t="s">
        <v>611</v>
      </c>
      <c r="B1674" s="17" t="s">
        <v>530</v>
      </c>
      <c r="C1674" s="1" t="s">
        <v>36</v>
      </c>
      <c r="D1674" s="154"/>
      <c r="E1674" s="156" t="s">
        <v>37</v>
      </c>
      <c r="F1674" s="87"/>
      <c r="G1674" s="9"/>
      <c r="H1674" s="88" t="str">
        <f>IF(OR(ISBLANK(F1674),F1674="ID"),"",LOOKUP(F1674,Arkusz1!$A$2:$A$31,Arkusz1!$B$2:$B$31))</f>
        <v/>
      </c>
    </row>
    <row r="1675" spans="1:8">
      <c r="A1675" s="37" t="s">
        <v>612</v>
      </c>
      <c r="B1675" s="17" t="s">
        <v>31</v>
      </c>
      <c r="C1675" s="1" t="s">
        <v>13</v>
      </c>
      <c r="D1675" s="154"/>
      <c r="E1675" s="156"/>
      <c r="F1675" s="87"/>
      <c r="G1675" s="9"/>
      <c r="H1675" s="88" t="str">
        <f>IF(OR(ISBLANK(F1675),F1675="ID"),"",LOOKUP(F1675,Arkusz1!$A$2:$A$31,Arkusz1!$B$2:$B$31))</f>
        <v/>
      </c>
    </row>
    <row r="1676" spans="1:8" ht="21">
      <c r="A1676" s="37" t="s">
        <v>613</v>
      </c>
      <c r="B1676" s="17" t="s">
        <v>35</v>
      </c>
      <c r="C1676" s="1" t="s">
        <v>13</v>
      </c>
      <c r="D1676" s="154"/>
      <c r="E1676" s="156" t="s">
        <v>37</v>
      </c>
      <c r="F1676" s="34" t="s">
        <v>38</v>
      </c>
      <c r="G1676" s="69" t="s">
        <v>39</v>
      </c>
      <c r="H1676" s="80" t="str">
        <f>IF(OR(ISBLANK(F1676),F1676="ID"),"",LOOKUP(F1676,Arkusz1!$A$2:$A$31,Arkusz1!$B$2:$B$31))</f>
        <v>Minor</v>
      </c>
    </row>
    <row r="1677" spans="1:8">
      <c r="A1677" s="37" t="s">
        <v>614</v>
      </c>
      <c r="B1677" s="17" t="s">
        <v>530</v>
      </c>
      <c r="C1677" s="1" t="s">
        <v>36</v>
      </c>
      <c r="D1677" s="154"/>
      <c r="E1677" s="156" t="s">
        <v>37</v>
      </c>
      <c r="F1677" s="87"/>
      <c r="G1677" s="9"/>
      <c r="H1677" s="88" t="str">
        <f>IF(OR(ISBLANK(F1677),F1677="ID"),"",LOOKUP(F1677,Arkusz1!$A$2:$A$31,Arkusz1!$B$2:$B$31))</f>
        <v/>
      </c>
    </row>
    <row r="1678" spans="1:8" ht="21">
      <c r="A1678" s="37" t="s">
        <v>615</v>
      </c>
      <c r="B1678" s="17" t="s">
        <v>35</v>
      </c>
      <c r="C1678" s="1" t="s">
        <v>36</v>
      </c>
      <c r="D1678" s="154"/>
      <c r="E1678" s="156" t="s">
        <v>37</v>
      </c>
      <c r="F1678" s="34" t="s">
        <v>38</v>
      </c>
      <c r="G1678" s="69" t="s">
        <v>39</v>
      </c>
      <c r="H1678" s="80" t="str">
        <f>IF(OR(ISBLANK(F1678),F1678="ID"),"",LOOKUP(F1678,Arkusz1!$A$2:$A$31,Arkusz1!$B$2:$B$31))</f>
        <v>Minor</v>
      </c>
    </row>
    <row r="1679" spans="1:8">
      <c r="A1679" s="37" t="s">
        <v>616</v>
      </c>
      <c r="B1679" s="17" t="s">
        <v>530</v>
      </c>
      <c r="C1679" s="1" t="s">
        <v>36</v>
      </c>
      <c r="D1679" s="154"/>
      <c r="E1679" s="156" t="s">
        <v>37</v>
      </c>
      <c r="F1679" s="87"/>
      <c r="G1679" s="9"/>
      <c r="H1679" s="88" t="str">
        <f>IF(OR(ISBLANK(F1679),F1679="ID"),"",LOOKUP(F1679,Arkusz1!$A$2:$A$31,Arkusz1!$B$2:$B$31))</f>
        <v/>
      </c>
    </row>
    <row r="1680" spans="1:8" ht="21">
      <c r="A1680" s="37" t="s">
        <v>617</v>
      </c>
      <c r="B1680" s="17" t="s">
        <v>35</v>
      </c>
      <c r="C1680" s="1" t="s">
        <v>13</v>
      </c>
      <c r="D1680" s="154"/>
      <c r="E1680" s="156" t="s">
        <v>37</v>
      </c>
      <c r="F1680" s="34" t="s">
        <v>38</v>
      </c>
      <c r="G1680" s="69" t="s">
        <v>39</v>
      </c>
      <c r="H1680" s="80" t="str">
        <f>IF(OR(ISBLANK(F1680),F1680="ID"),"",LOOKUP(F1680,Arkusz1!$A$2:$A$31,Arkusz1!$B$2:$B$31))</f>
        <v>Minor</v>
      </c>
    </row>
    <row r="1681" spans="1:8">
      <c r="A1681" s="37" t="s">
        <v>618</v>
      </c>
      <c r="B1681" s="17" t="s">
        <v>530</v>
      </c>
      <c r="C1681" s="1" t="s">
        <v>36</v>
      </c>
      <c r="D1681" s="154"/>
      <c r="E1681" s="156" t="s">
        <v>37</v>
      </c>
      <c r="F1681" s="87"/>
      <c r="G1681" s="9"/>
      <c r="H1681" s="88" t="str">
        <f>IF(OR(ISBLANK(F1681),F1681="ID"),"",LOOKUP(F1681,Arkusz1!$A$2:$A$31,Arkusz1!$B$2:$B$31))</f>
        <v/>
      </c>
    </row>
    <row r="1682" spans="1:8" ht="21">
      <c r="A1682" s="37" t="s">
        <v>619</v>
      </c>
      <c r="B1682" s="17" t="s">
        <v>35</v>
      </c>
      <c r="C1682" s="1" t="s">
        <v>36</v>
      </c>
      <c r="D1682" s="154"/>
      <c r="E1682" s="156" t="s">
        <v>37</v>
      </c>
      <c r="F1682" s="34" t="s">
        <v>38</v>
      </c>
      <c r="G1682" s="69" t="s">
        <v>39</v>
      </c>
      <c r="H1682" s="80" t="str">
        <f>IF(OR(ISBLANK(F1682),F1682="ID"),"",LOOKUP(F1682,Arkusz1!$A$2:$A$31,Arkusz1!$B$2:$B$31))</f>
        <v>Minor</v>
      </c>
    </row>
    <row r="1683" spans="1:8">
      <c r="A1683" s="37" t="s">
        <v>620</v>
      </c>
      <c r="B1683" s="17" t="s">
        <v>530</v>
      </c>
      <c r="C1683" s="1" t="s">
        <v>36</v>
      </c>
      <c r="D1683" s="154"/>
      <c r="E1683" s="156" t="s">
        <v>37</v>
      </c>
      <c r="F1683" s="87"/>
      <c r="G1683" s="9"/>
      <c r="H1683" s="88" t="str">
        <f>IF(OR(ISBLANK(F1683),F1683="ID"),"",LOOKUP(F1683,Arkusz1!$A$2:$A$31,Arkusz1!$B$2:$B$31))</f>
        <v/>
      </c>
    </row>
    <row r="1684" spans="1:8" ht="21">
      <c r="A1684" s="37" t="s">
        <v>621</v>
      </c>
      <c r="B1684" s="17" t="s">
        <v>35</v>
      </c>
      <c r="C1684" s="1" t="s">
        <v>36</v>
      </c>
      <c r="D1684" s="154"/>
      <c r="E1684" s="156" t="s">
        <v>37</v>
      </c>
      <c r="F1684" s="34" t="s">
        <v>38</v>
      </c>
      <c r="G1684" s="69" t="s">
        <v>39</v>
      </c>
      <c r="H1684" s="80" t="str">
        <f>IF(OR(ISBLANK(F1684),F1684="ID"),"",LOOKUP(F1684,Arkusz1!$A$2:$A$31,Arkusz1!$B$2:$B$31))</f>
        <v>Minor</v>
      </c>
    </row>
    <row r="1685" spans="1:8">
      <c r="A1685" s="37" t="s">
        <v>622</v>
      </c>
      <c r="B1685" s="17" t="s">
        <v>530</v>
      </c>
      <c r="C1685" s="1" t="s">
        <v>36</v>
      </c>
      <c r="D1685" s="154"/>
      <c r="E1685" s="156" t="s">
        <v>37</v>
      </c>
      <c r="F1685" s="87"/>
      <c r="G1685" s="9"/>
      <c r="H1685" s="88" t="str">
        <f>IF(OR(ISBLANK(F1685),F1685="ID"),"",LOOKUP(F1685,Arkusz1!$A$2:$A$31,Arkusz1!$B$2:$B$31))</f>
        <v/>
      </c>
    </row>
    <row r="1686" spans="1:8" ht="21">
      <c r="A1686" s="37" t="s">
        <v>623</v>
      </c>
      <c r="B1686" s="17" t="s">
        <v>35</v>
      </c>
      <c r="C1686" s="1" t="s">
        <v>36</v>
      </c>
      <c r="D1686" s="154"/>
      <c r="E1686" s="156" t="s">
        <v>37</v>
      </c>
      <c r="F1686" s="34" t="s">
        <v>38</v>
      </c>
      <c r="G1686" s="69" t="s">
        <v>39</v>
      </c>
      <c r="H1686" s="80" t="str">
        <f>IF(OR(ISBLANK(F1686),F1686="ID"),"",LOOKUP(F1686,Arkusz1!$A$2:$A$31,Arkusz1!$B$2:$B$31))</f>
        <v>Minor</v>
      </c>
    </row>
    <row r="1687" spans="1:8">
      <c r="A1687" s="37" t="s">
        <v>624</v>
      </c>
      <c r="B1687" s="17" t="s">
        <v>530</v>
      </c>
      <c r="C1687" s="1" t="s">
        <v>36</v>
      </c>
      <c r="D1687" s="154"/>
      <c r="E1687" s="156" t="s">
        <v>37</v>
      </c>
      <c r="F1687" s="87"/>
      <c r="G1687" s="9"/>
      <c r="H1687" s="88" t="str">
        <f>IF(OR(ISBLANK(F1687),F1687="ID"),"",LOOKUP(F1687,Arkusz1!$A$2:$A$31,Arkusz1!$B$2:$B$31))</f>
        <v/>
      </c>
    </row>
    <row r="1688" spans="1:8">
      <c r="A1688" s="37" t="s">
        <v>625</v>
      </c>
      <c r="B1688" s="17" t="s">
        <v>162</v>
      </c>
      <c r="C1688" s="1" t="s">
        <v>13</v>
      </c>
      <c r="D1688" s="154"/>
      <c r="E1688" s="156">
        <v>0</v>
      </c>
      <c r="F1688" s="87"/>
      <c r="G1688" s="9"/>
      <c r="H1688" s="88" t="str">
        <f>IF(OR(ISBLANK(F1688),F1688="ID"),"",LOOKUP(F1688,Arkusz1!$A$2:$A$31,Arkusz1!$B$2:$B$31))</f>
        <v/>
      </c>
    </row>
    <row r="1689" spans="1:8" ht="21">
      <c r="A1689" s="37" t="s">
        <v>627</v>
      </c>
      <c r="B1689" s="17" t="s">
        <v>83</v>
      </c>
      <c r="C1689" s="1" t="s">
        <v>13</v>
      </c>
      <c r="D1689" s="154"/>
      <c r="E1689" s="156" t="s">
        <v>84</v>
      </c>
      <c r="F1689" s="34" t="s">
        <v>53</v>
      </c>
      <c r="G1689" s="69" t="s">
        <v>85</v>
      </c>
      <c r="H1689" s="80" t="str">
        <f>IF(OR(ISBLANK(F1689),F1689="ID"),"",LOOKUP(F1689,Arkusz1!$A$2:$A$31,Arkusz1!$B$2:$B$31))</f>
        <v>Medium</v>
      </c>
    </row>
    <row r="1690" spans="1:8">
      <c r="A1690" s="37" t="s">
        <v>628</v>
      </c>
      <c r="B1690" s="17" t="s">
        <v>162</v>
      </c>
      <c r="C1690" s="1" t="s">
        <v>13</v>
      </c>
      <c r="D1690" s="154"/>
      <c r="E1690" s="156">
        <v>0</v>
      </c>
      <c r="F1690" s="87"/>
      <c r="G1690" s="9"/>
      <c r="H1690" s="88" t="str">
        <f>IF(OR(ISBLANK(F1690),F1690="ID"),"",LOOKUP(F1690,Arkusz1!$A$2:$A$31,Arkusz1!$B$2:$B$31))</f>
        <v/>
      </c>
    </row>
    <row r="1691" spans="1:8" ht="21">
      <c r="A1691" s="37" t="s">
        <v>630</v>
      </c>
      <c r="B1691" s="17" t="s">
        <v>83</v>
      </c>
      <c r="C1691" s="1" t="s">
        <v>13</v>
      </c>
      <c r="D1691" s="154"/>
      <c r="E1691" s="156" t="s">
        <v>84</v>
      </c>
      <c r="F1691" s="34" t="s">
        <v>53</v>
      </c>
      <c r="G1691" s="69" t="s">
        <v>85</v>
      </c>
      <c r="H1691" s="80" t="str">
        <f>IF(OR(ISBLANK(F1691),F1691="ID"),"",LOOKUP(F1691,Arkusz1!$A$2:$A$31,Arkusz1!$B$2:$B$31))</f>
        <v>Medium</v>
      </c>
    </row>
    <row r="1692" spans="1:8">
      <c r="A1692" s="37" t="s">
        <v>631</v>
      </c>
      <c r="B1692" s="17" t="s">
        <v>140</v>
      </c>
      <c r="C1692" s="1" t="s">
        <v>13</v>
      </c>
      <c r="D1692" s="154"/>
      <c r="E1692" s="156" t="s">
        <v>346</v>
      </c>
      <c r="F1692" s="87"/>
      <c r="G1692" s="9"/>
      <c r="H1692" s="88" t="str">
        <f>IF(OR(ISBLANK(F1692),F1692="ID"),"",LOOKUP(F1692,Arkusz1!$A$2:$A$31,Arkusz1!$B$2:$B$31))</f>
        <v/>
      </c>
    </row>
    <row r="1693" spans="1:8">
      <c r="A1693" s="37" t="s">
        <v>633</v>
      </c>
      <c r="B1693" s="17" t="s">
        <v>31</v>
      </c>
      <c r="C1693" s="1" t="s">
        <v>36</v>
      </c>
      <c r="D1693" s="154"/>
      <c r="E1693" s="156" t="s">
        <v>37</v>
      </c>
      <c r="F1693" s="87"/>
      <c r="G1693" s="9"/>
      <c r="H1693" s="88" t="str">
        <f>IF(OR(ISBLANK(F1693),F1693="ID"),"",LOOKUP(F1693,Arkusz1!$A$2:$A$31,Arkusz1!$B$2:$B$31))</f>
        <v/>
      </c>
    </row>
    <row r="1694" spans="1:8" ht="21">
      <c r="A1694" s="37" t="s">
        <v>634</v>
      </c>
      <c r="B1694" s="17" t="s">
        <v>83</v>
      </c>
      <c r="C1694" s="1" t="s">
        <v>36</v>
      </c>
      <c r="D1694" s="154"/>
      <c r="E1694" s="156" t="s">
        <v>37</v>
      </c>
      <c r="F1694" s="34" t="s">
        <v>53</v>
      </c>
      <c r="G1694" s="69" t="s">
        <v>85</v>
      </c>
      <c r="H1694" s="80" t="str">
        <f>IF(OR(ISBLANK(F1694),F1694="ID"),"",LOOKUP(F1694,Arkusz1!$A$2:$A$31,Arkusz1!$B$2:$B$31))</f>
        <v>Medium</v>
      </c>
    </row>
    <row r="1695" spans="1:8" ht="21">
      <c r="A1695" s="37" t="s">
        <v>635</v>
      </c>
      <c r="B1695" s="17" t="s">
        <v>83</v>
      </c>
      <c r="C1695" s="1" t="s">
        <v>36</v>
      </c>
      <c r="D1695" s="154"/>
      <c r="E1695" s="156" t="s">
        <v>37</v>
      </c>
      <c r="F1695" s="34" t="s">
        <v>53</v>
      </c>
      <c r="G1695" s="69" t="s">
        <v>85</v>
      </c>
      <c r="H1695" s="80" t="str">
        <f>IF(OR(ISBLANK(F1695),F1695="ID"),"",LOOKUP(F1695,Arkusz1!$A$2:$A$31,Arkusz1!$B$2:$B$31))</f>
        <v>Medium</v>
      </c>
    </row>
    <row r="1696" spans="1:8">
      <c r="A1696" s="37" t="s">
        <v>636</v>
      </c>
      <c r="B1696" s="17" t="s">
        <v>95</v>
      </c>
      <c r="C1696" s="1" t="s">
        <v>13</v>
      </c>
      <c r="D1696" s="154"/>
      <c r="E1696" s="156" t="s">
        <v>96</v>
      </c>
      <c r="F1696" s="87"/>
      <c r="G1696" s="9"/>
      <c r="H1696" s="88" t="str">
        <f>IF(OR(ISBLANK(F1696),F1696="ID"),"",LOOKUP(F1696,Arkusz1!$A$2:$A$31,Arkusz1!$B$2:$B$31))</f>
        <v/>
      </c>
    </row>
    <row r="1697" spans="1:8">
      <c r="A1697" s="37" t="s">
        <v>637</v>
      </c>
      <c r="B1697" s="17" t="s">
        <v>119</v>
      </c>
      <c r="C1697" s="1" t="s">
        <v>36</v>
      </c>
      <c r="D1697" s="154"/>
      <c r="E1697" s="156" t="s">
        <v>37</v>
      </c>
      <c r="F1697" s="87"/>
      <c r="G1697" s="9"/>
      <c r="H1697" s="88" t="str">
        <f>IF(OR(ISBLANK(F1697),F1697="ID"),"",LOOKUP(F1697,Arkusz1!$A$2:$A$31,Arkusz1!$B$2:$B$31))</f>
        <v/>
      </c>
    </row>
    <row r="1698" spans="1:8">
      <c r="A1698" s="37" t="s">
        <v>50</v>
      </c>
      <c r="B1698" s="17" t="s">
        <v>51</v>
      </c>
      <c r="C1698" s="1" t="s">
        <v>13</v>
      </c>
      <c r="D1698" s="154" t="s">
        <v>14</v>
      </c>
      <c r="E1698" s="156" t="s">
        <v>52</v>
      </c>
      <c r="F1698" s="87"/>
      <c r="G1698" s="9"/>
      <c r="H1698" s="88" t="str">
        <f>IF(OR(ISBLANK(F1698),F1698="ID"),"",LOOKUP(F1698,Arkusz1!$A$2:$A$31,Arkusz1!$B$2:$B$31))</f>
        <v/>
      </c>
    </row>
    <row r="1699" spans="1:8">
      <c r="A1699" s="37" t="s">
        <v>49</v>
      </c>
      <c r="B1699" s="17" t="s">
        <v>31</v>
      </c>
      <c r="C1699" s="1" t="s">
        <v>36</v>
      </c>
      <c r="D1699" s="154"/>
      <c r="E1699" s="156" t="s">
        <v>37</v>
      </c>
      <c r="F1699" s="87"/>
      <c r="G1699" s="9"/>
      <c r="H1699" s="88" t="str">
        <f>IF(OR(ISBLANK(F1699),F1699="ID"),"",LOOKUP(F1699,Arkusz1!$A$2:$A$31,Arkusz1!$B$2:$B$31))</f>
        <v/>
      </c>
    </row>
    <row r="1700" spans="1:8">
      <c r="A1700" s="37" t="s">
        <v>638</v>
      </c>
      <c r="B1700" s="17" t="s">
        <v>530</v>
      </c>
      <c r="C1700" s="1" t="s">
        <v>36</v>
      </c>
      <c r="D1700" s="154"/>
      <c r="E1700" s="156" t="s">
        <v>37</v>
      </c>
      <c r="F1700" s="87"/>
      <c r="G1700" s="9"/>
      <c r="H1700" s="88" t="str">
        <f>IF(OR(ISBLANK(F1700),F1700="ID"),"",LOOKUP(F1700,Arkusz1!$A$2:$A$31,Arkusz1!$B$2:$B$31))</f>
        <v/>
      </c>
    </row>
    <row r="1701" spans="1:8">
      <c r="A1701" s="37" t="s">
        <v>639</v>
      </c>
      <c r="B1701" s="17" t="s">
        <v>530</v>
      </c>
      <c r="C1701" s="1" t="s">
        <v>36</v>
      </c>
      <c r="D1701" s="154"/>
      <c r="E1701" s="156" t="s">
        <v>37</v>
      </c>
      <c r="F1701" s="87"/>
      <c r="G1701" s="9"/>
      <c r="H1701" s="88" t="str">
        <f>IF(OR(ISBLANK(F1701),F1701="ID"),"",LOOKUP(F1701,Arkusz1!$A$2:$A$31,Arkusz1!$B$2:$B$31))</f>
        <v/>
      </c>
    </row>
    <row r="1702" spans="1:8">
      <c r="A1702" s="37" t="s">
        <v>640</v>
      </c>
      <c r="B1702" s="17" t="s">
        <v>51</v>
      </c>
      <c r="C1702" s="1" t="s">
        <v>13</v>
      </c>
      <c r="D1702" s="154"/>
      <c r="E1702" s="156" t="s">
        <v>52</v>
      </c>
      <c r="F1702" s="87"/>
      <c r="G1702" s="9"/>
      <c r="H1702" s="88" t="str">
        <f>IF(OR(ISBLANK(F1702),F1702="ID"),"",LOOKUP(F1702,Arkusz1!$A$2:$A$31,Arkusz1!$B$2:$B$31))</f>
        <v/>
      </c>
    </row>
    <row r="1703" spans="1:8">
      <c r="A1703" s="37" t="s">
        <v>641</v>
      </c>
      <c r="B1703" s="17" t="s">
        <v>140</v>
      </c>
      <c r="C1703" s="1" t="s">
        <v>36</v>
      </c>
      <c r="D1703" s="154"/>
      <c r="E1703" s="156" t="s">
        <v>346</v>
      </c>
      <c r="F1703" s="87"/>
      <c r="G1703" s="9"/>
      <c r="H1703" s="88" t="str">
        <f>IF(OR(ISBLANK(F1703),F1703="ID"),"",LOOKUP(F1703,Arkusz1!$A$2:$A$31,Arkusz1!$B$2:$B$31))</f>
        <v/>
      </c>
    </row>
    <row r="1704" spans="1:8">
      <c r="A1704" s="37" t="s">
        <v>643</v>
      </c>
      <c r="B1704" s="17" t="s">
        <v>140</v>
      </c>
      <c r="C1704" s="1" t="s">
        <v>36</v>
      </c>
      <c r="D1704" s="154"/>
      <c r="E1704" s="156" t="s">
        <v>346</v>
      </c>
      <c r="F1704" s="87"/>
      <c r="G1704" s="9"/>
      <c r="H1704" s="88" t="str">
        <f>IF(OR(ISBLANK(F1704),F1704="ID"),"",LOOKUP(F1704,Arkusz1!$A$2:$A$31,Arkusz1!$B$2:$B$31))</f>
        <v/>
      </c>
    </row>
    <row r="1705" spans="1:8">
      <c r="A1705" s="37" t="s">
        <v>644</v>
      </c>
      <c r="B1705" s="17" t="s">
        <v>645</v>
      </c>
      <c r="C1705" s="1" t="s">
        <v>36</v>
      </c>
      <c r="D1705" s="154"/>
      <c r="E1705" s="156">
        <v>0</v>
      </c>
      <c r="F1705" s="87"/>
      <c r="G1705" s="9"/>
      <c r="H1705" s="88" t="str">
        <f>IF(OR(ISBLANK(F1705),F1705="ID"),"",LOOKUP(F1705,Arkusz1!$A$2:$A$31,Arkusz1!$B$2:$B$31))</f>
        <v/>
      </c>
    </row>
    <row r="1706" spans="1:8" ht="11.25" thickBot="1">
      <c r="A1706" s="38" t="s">
        <v>415</v>
      </c>
      <c r="B1706" s="39" t="s">
        <v>140</v>
      </c>
      <c r="C1706" s="169" t="s">
        <v>36</v>
      </c>
      <c r="D1706" s="170"/>
      <c r="E1706" s="171" t="s">
        <v>475</v>
      </c>
      <c r="F1706" s="96"/>
      <c r="G1706" s="97"/>
      <c r="H1706" s="98" t="str">
        <f>IF(OR(ISBLANK(F1706),F1706="ID"),"",LOOKUP(F1706,Arkusz1!$A$2:$A$31,Arkusz1!$B$2:$B$31))</f>
        <v/>
      </c>
    </row>
    <row r="1707" spans="1:8" ht="12" thickTop="1" thickBot="1">
      <c r="A1707" s="45" t="s">
        <v>20</v>
      </c>
      <c r="B1707" s="46"/>
      <c r="C1707" s="63"/>
      <c r="D1707" s="133"/>
      <c r="E1707" s="63"/>
      <c r="F1707" s="46"/>
      <c r="G1707" s="63"/>
      <c r="H1707" s="53"/>
    </row>
    <row r="1708" spans="1:8" ht="12" thickTop="1" thickBot="1">
      <c r="A1708" s="47" t="s">
        <v>6</v>
      </c>
      <c r="B1708" s="48" t="s">
        <v>22</v>
      </c>
      <c r="C1708" s="140" t="s">
        <v>23</v>
      </c>
      <c r="D1708" s="141"/>
      <c r="E1708" s="141"/>
      <c r="F1708" s="47" t="s">
        <v>8</v>
      </c>
      <c r="G1708" s="64" t="s">
        <v>9</v>
      </c>
      <c r="H1708" s="49" t="s">
        <v>10</v>
      </c>
    </row>
    <row r="1709" spans="1:8" ht="12" thickTop="1">
      <c r="A1709" s="89" t="s">
        <v>24</v>
      </c>
      <c r="B1709" s="90">
        <v>0</v>
      </c>
      <c r="C1709" s="172" t="s">
        <v>835</v>
      </c>
      <c r="D1709" s="177"/>
      <c r="E1709" s="178"/>
      <c r="F1709" s="91"/>
      <c r="G1709" s="92"/>
      <c r="H1709" s="93" t="str">
        <f>IF(OR(ISBLANK(F1709),F1709="ID"),"",LOOKUP(F1709,Arkusz1!$A$2:$A$31,Arkusz1!$B$2:$B$31))</f>
        <v/>
      </c>
    </row>
    <row r="1710" spans="1:8" ht="12" thickBot="1">
      <c r="A1710" s="38" t="s">
        <v>836</v>
      </c>
      <c r="B1710" s="39">
        <v>1</v>
      </c>
      <c r="C1710" s="144" t="s">
        <v>131</v>
      </c>
      <c r="D1710" s="179"/>
      <c r="E1710" s="180"/>
      <c r="F1710" s="96"/>
      <c r="G1710" s="97"/>
      <c r="H1710" s="98" t="str">
        <f>IF(OR(ISBLANK(F1710),F1710="ID"),"",LOOKUP(F1710,Arkusz1!$A$2:$A$31,Arkusz1!$B$2:$B$31))</f>
        <v/>
      </c>
    </row>
    <row r="1711" spans="1:8" ht="11.25" thickTop="1"/>
    <row r="1713" spans="1:8">
      <c r="A1713" s="43" t="s">
        <v>837</v>
      </c>
      <c r="B1713" s="44" t="s">
        <v>29</v>
      </c>
      <c r="C1713" s="62"/>
      <c r="D1713" s="61"/>
      <c r="E1713" s="62"/>
      <c r="F1713" s="44"/>
      <c r="G1713" s="62"/>
      <c r="H1713" s="52"/>
    </row>
    <row r="1714" spans="1:8" ht="11.25" thickBot="1">
      <c r="A1714" s="45" t="s">
        <v>2</v>
      </c>
      <c r="B1714" s="46"/>
      <c r="C1714" s="63"/>
      <c r="D1714" s="133"/>
      <c r="E1714" s="63"/>
      <c r="F1714" s="46"/>
      <c r="G1714" s="63"/>
      <c r="H1714" s="53"/>
    </row>
    <row r="1715" spans="1:8" ht="12" thickTop="1" thickBot="1">
      <c r="A1715" s="47" t="s">
        <v>3</v>
      </c>
      <c r="B1715" s="48" t="s">
        <v>4</v>
      </c>
      <c r="C1715" s="64" t="s">
        <v>5</v>
      </c>
      <c r="D1715" s="64" t="s">
        <v>6</v>
      </c>
      <c r="E1715" s="134" t="s">
        <v>7</v>
      </c>
      <c r="F1715" s="47" t="s">
        <v>8</v>
      </c>
      <c r="G1715" s="64" t="s">
        <v>9</v>
      </c>
      <c r="H1715" s="49" t="s">
        <v>10</v>
      </c>
    </row>
    <row r="1716" spans="1:8" ht="21.75" thickTop="1">
      <c r="A1716" s="89" t="s">
        <v>125</v>
      </c>
      <c r="B1716" s="90" t="s">
        <v>441</v>
      </c>
      <c r="C1716" s="159" t="s">
        <v>13</v>
      </c>
      <c r="D1716" s="160" t="s">
        <v>14</v>
      </c>
      <c r="E1716" s="161" t="s">
        <v>61</v>
      </c>
      <c r="F1716" s="91"/>
      <c r="G1716" s="92"/>
      <c r="H1716" s="93" t="str">
        <f>IF(OR(ISBLANK(F1716),F1716="ID"),"",LOOKUP(F1716,Arkusz1!$A$2:$A$31,Arkusz1!$B$2:$B$31))</f>
        <v/>
      </c>
    </row>
    <row r="1717" spans="1:8">
      <c r="A1717" s="37" t="s">
        <v>589</v>
      </c>
      <c r="B1717" s="17" t="s">
        <v>140</v>
      </c>
      <c r="C1717" s="1" t="s">
        <v>13</v>
      </c>
      <c r="D1717" s="154"/>
      <c r="E1717" s="156"/>
      <c r="F1717" s="34" t="s">
        <v>79</v>
      </c>
      <c r="G1717" s="69" t="s">
        <v>838</v>
      </c>
      <c r="H1717" s="80" t="str">
        <f>IF(OR(ISBLANK(F1717),F1717="ID"),"",LOOKUP(F1717,Arkusz1!$A$2:$A$31,Arkusz1!$B$2:$B$31))</f>
        <v>Medium</v>
      </c>
    </row>
    <row r="1718" spans="1:8">
      <c r="A1718" s="37" t="s">
        <v>131</v>
      </c>
      <c r="B1718" s="17" t="s">
        <v>132</v>
      </c>
      <c r="C1718" s="1" t="s">
        <v>13</v>
      </c>
      <c r="D1718" s="154" t="s">
        <v>325</v>
      </c>
      <c r="E1718" s="156"/>
      <c r="F1718" s="87"/>
      <c r="G1718" s="9"/>
      <c r="H1718" s="88" t="str">
        <f>IF(OR(ISBLANK(F1718),F1718="ID"),"",LOOKUP(F1718,Arkusz1!$A$2:$A$31,Arkusz1!$B$2:$B$31))</f>
        <v/>
      </c>
    </row>
    <row r="1719" spans="1:8">
      <c r="A1719" s="31" t="s">
        <v>592</v>
      </c>
      <c r="B1719" s="15" t="s">
        <v>530</v>
      </c>
      <c r="C1719" s="6" t="s">
        <v>36</v>
      </c>
      <c r="D1719" s="153"/>
      <c r="E1719" s="157" t="s">
        <v>37</v>
      </c>
      <c r="F1719" s="34" t="s">
        <v>15</v>
      </c>
      <c r="G1719" s="69" t="s">
        <v>593</v>
      </c>
      <c r="H1719" s="80" t="str">
        <f>IF(OR(ISBLANK(F1719),F1719="ID"),"",LOOKUP(F1719,Arkusz1!$A$2:$A$31,Arkusz1!$B$2:$B$31))</f>
        <v>Critical</v>
      </c>
    </row>
    <row r="1720" spans="1:8">
      <c r="A1720" s="42"/>
      <c r="B1720" s="16"/>
      <c r="C1720" s="7"/>
      <c r="D1720" s="151"/>
      <c r="E1720" s="158"/>
      <c r="F1720" s="34" t="s">
        <v>18</v>
      </c>
      <c r="G1720" s="69" t="s">
        <v>839</v>
      </c>
      <c r="H1720" s="80" t="str">
        <f>IF(OR(ISBLANK(F1720),F1720="ID"),"",LOOKUP(F1720,Arkusz1!$A$2:$A$31,Arkusz1!$B$2:$B$31))</f>
        <v>Critical</v>
      </c>
    </row>
    <row r="1721" spans="1:8" ht="21">
      <c r="A1721" s="37" t="s">
        <v>134</v>
      </c>
      <c r="B1721" s="17" t="s">
        <v>35</v>
      </c>
      <c r="C1721" s="1" t="s">
        <v>13</v>
      </c>
      <c r="D1721" s="154" t="s">
        <v>325</v>
      </c>
      <c r="E1721" s="156" t="s">
        <v>37</v>
      </c>
      <c r="F1721" s="34" t="s">
        <v>38</v>
      </c>
      <c r="G1721" s="69" t="s">
        <v>39</v>
      </c>
      <c r="H1721" s="80" t="str">
        <f>IF(OR(ISBLANK(F1721),F1721="ID"),"",LOOKUP(F1721,Arkusz1!$A$2:$A$31,Arkusz1!$B$2:$B$31))</f>
        <v>Minor</v>
      </c>
    </row>
    <row r="1722" spans="1:8">
      <c r="A1722" s="31" t="s">
        <v>595</v>
      </c>
      <c r="B1722" s="15" t="s">
        <v>530</v>
      </c>
      <c r="C1722" s="6" t="s">
        <v>36</v>
      </c>
      <c r="D1722" s="153"/>
      <c r="E1722" s="157" t="s">
        <v>37</v>
      </c>
      <c r="F1722" s="34" t="s">
        <v>15</v>
      </c>
      <c r="G1722" s="69" t="s">
        <v>593</v>
      </c>
      <c r="H1722" s="80" t="str">
        <f>IF(OR(ISBLANK(F1722),F1722="ID"),"",LOOKUP(F1722,Arkusz1!$A$2:$A$31,Arkusz1!$B$2:$B$31))</f>
        <v>Critical</v>
      </c>
    </row>
    <row r="1723" spans="1:8">
      <c r="A1723" s="42"/>
      <c r="B1723" s="16"/>
      <c r="C1723" s="7"/>
      <c r="D1723" s="151"/>
      <c r="E1723" s="158"/>
      <c r="F1723" s="34" t="s">
        <v>18</v>
      </c>
      <c r="G1723" s="69" t="s">
        <v>839</v>
      </c>
      <c r="H1723" s="80" t="str">
        <f>IF(OR(ISBLANK(F1723),F1723="ID"),"",LOOKUP(F1723,Arkusz1!$A$2:$A$31,Arkusz1!$B$2:$B$31))</f>
        <v>Critical</v>
      </c>
    </row>
    <row r="1724" spans="1:8" ht="21">
      <c r="A1724" s="37" t="s">
        <v>11</v>
      </c>
      <c r="B1724" s="17" t="s">
        <v>60</v>
      </c>
      <c r="C1724" s="1" t="s">
        <v>13</v>
      </c>
      <c r="D1724" s="154" t="s">
        <v>325</v>
      </c>
      <c r="E1724" s="156">
        <v>0</v>
      </c>
      <c r="F1724" s="34" t="s">
        <v>15</v>
      </c>
      <c r="G1724" s="69" t="s">
        <v>840</v>
      </c>
      <c r="H1724" s="80" t="str">
        <f>IF(OR(ISBLANK(F1724),F1724="ID"),"",LOOKUP(F1724,Arkusz1!$A$2:$A$31,Arkusz1!$B$2:$B$31))</f>
        <v>Critical</v>
      </c>
    </row>
    <row r="1725" spans="1:8">
      <c r="A1725" s="31" t="s">
        <v>598</v>
      </c>
      <c r="B1725" s="15" t="s">
        <v>530</v>
      </c>
      <c r="C1725" s="6" t="s">
        <v>36</v>
      </c>
      <c r="D1725" s="153"/>
      <c r="E1725" s="157" t="s">
        <v>37</v>
      </c>
      <c r="F1725" s="34" t="s">
        <v>15</v>
      </c>
      <c r="G1725" s="69" t="s">
        <v>593</v>
      </c>
      <c r="H1725" s="80" t="str">
        <f>IF(OR(ISBLANK(F1725),F1725="ID"),"",LOOKUP(F1725,Arkusz1!$A$2:$A$31,Arkusz1!$B$2:$B$31))</f>
        <v>Critical</v>
      </c>
    </row>
    <row r="1726" spans="1:8">
      <c r="A1726" s="42"/>
      <c r="B1726" s="16"/>
      <c r="C1726" s="7"/>
      <c r="D1726" s="151"/>
      <c r="E1726" s="158"/>
      <c r="F1726" s="34" t="s">
        <v>18</v>
      </c>
      <c r="G1726" s="69" t="s">
        <v>839</v>
      </c>
      <c r="H1726" s="80" t="str">
        <f>IF(OR(ISBLANK(F1726),F1726="ID"),"",LOOKUP(F1726,Arkusz1!$A$2:$A$31,Arkusz1!$B$2:$B$31))</f>
        <v>Critical</v>
      </c>
    </row>
    <row r="1727" spans="1:8" ht="21">
      <c r="A1727" s="31" t="s">
        <v>135</v>
      </c>
      <c r="B1727" s="15" t="s">
        <v>35</v>
      </c>
      <c r="C1727" s="6" t="s">
        <v>13</v>
      </c>
      <c r="D1727" s="153"/>
      <c r="E1727" s="157" t="s">
        <v>37</v>
      </c>
      <c r="F1727" s="34" t="s">
        <v>38</v>
      </c>
      <c r="G1727" s="69" t="s">
        <v>39</v>
      </c>
      <c r="H1727" s="80" t="str">
        <f>IF(OR(ISBLANK(F1727),F1727="ID"),"",LOOKUP(F1727,Arkusz1!$A$2:$A$31,Arkusz1!$B$2:$B$31))</f>
        <v>Minor</v>
      </c>
    </row>
    <row r="1728" spans="1:8">
      <c r="A1728" s="42"/>
      <c r="B1728" s="16"/>
      <c r="C1728" s="7"/>
      <c r="D1728" s="151"/>
      <c r="E1728" s="158"/>
      <c r="F1728" s="34" t="s">
        <v>18</v>
      </c>
      <c r="G1728" s="69" t="s">
        <v>841</v>
      </c>
      <c r="H1728" s="80" t="str">
        <f>IF(OR(ISBLANK(F1728),F1728="ID"),"",LOOKUP(F1728,Arkusz1!$A$2:$A$31,Arkusz1!$B$2:$B$31))</f>
        <v>Critical</v>
      </c>
    </row>
    <row r="1729" spans="1:8" ht="21">
      <c r="A1729" s="31" t="s">
        <v>137</v>
      </c>
      <c r="B1729" s="15" t="s">
        <v>35</v>
      </c>
      <c r="C1729" s="6" t="s">
        <v>13</v>
      </c>
      <c r="D1729" s="153"/>
      <c r="E1729" s="157" t="s">
        <v>37</v>
      </c>
      <c r="F1729" s="34" t="s">
        <v>38</v>
      </c>
      <c r="G1729" s="69" t="s">
        <v>39</v>
      </c>
      <c r="H1729" s="80" t="str">
        <f>IF(OR(ISBLANK(F1729),F1729="ID"),"",LOOKUP(F1729,Arkusz1!$A$2:$A$31,Arkusz1!$B$2:$B$31))</f>
        <v>Minor</v>
      </c>
    </row>
    <row r="1730" spans="1:8">
      <c r="A1730" s="42"/>
      <c r="B1730" s="16"/>
      <c r="C1730" s="7"/>
      <c r="D1730" s="151"/>
      <c r="E1730" s="158"/>
      <c r="F1730" s="34" t="s">
        <v>18</v>
      </c>
      <c r="G1730" s="69" t="s">
        <v>842</v>
      </c>
      <c r="H1730" s="80" t="str">
        <f>IF(OR(ISBLANK(F1730),F1730="ID"),"",LOOKUP(F1730,Arkusz1!$A$2:$A$31,Arkusz1!$B$2:$B$31))</f>
        <v>Critical</v>
      </c>
    </row>
    <row r="1731" spans="1:8" ht="31.5">
      <c r="A1731" s="37" t="s">
        <v>599</v>
      </c>
      <c r="B1731" s="17" t="s">
        <v>119</v>
      </c>
      <c r="C1731" s="1" t="s">
        <v>36</v>
      </c>
      <c r="D1731" s="154"/>
      <c r="E1731" s="156" t="s">
        <v>37</v>
      </c>
      <c r="F1731" s="34" t="s">
        <v>43</v>
      </c>
      <c r="G1731" s="69" t="s">
        <v>843</v>
      </c>
      <c r="H1731" s="80" t="str">
        <f>IF(OR(ISBLANK(F1731),F1731="ID"),"",LOOKUP(F1731,Arkusz1!$A$2:$A$31,Arkusz1!$B$2:$B$31))</f>
        <v>Critical</v>
      </c>
    </row>
    <row r="1732" spans="1:8" ht="21">
      <c r="A1732" s="37" t="s">
        <v>600</v>
      </c>
      <c r="B1732" s="17" t="s">
        <v>31</v>
      </c>
      <c r="C1732" s="1" t="s">
        <v>13</v>
      </c>
      <c r="D1732" s="154"/>
      <c r="E1732" s="156"/>
      <c r="F1732" s="34" t="s">
        <v>15</v>
      </c>
      <c r="G1732" s="69" t="s">
        <v>844</v>
      </c>
      <c r="H1732" s="80" t="str">
        <f>IF(OR(ISBLANK(F1732),F1732="ID"),"",LOOKUP(F1732,Arkusz1!$A$2:$A$31,Arkusz1!$B$2:$B$31))</f>
        <v>Critical</v>
      </c>
    </row>
    <row r="1733" spans="1:8">
      <c r="A1733" s="31" t="s">
        <v>603</v>
      </c>
      <c r="B1733" s="15" t="s">
        <v>530</v>
      </c>
      <c r="C1733" s="6" t="s">
        <v>36</v>
      </c>
      <c r="D1733" s="153"/>
      <c r="E1733" s="157" t="s">
        <v>37</v>
      </c>
      <c r="F1733" s="34" t="s">
        <v>15</v>
      </c>
      <c r="G1733" s="69" t="s">
        <v>593</v>
      </c>
      <c r="H1733" s="80" t="str">
        <f>IF(OR(ISBLANK(F1733),F1733="ID"),"",LOOKUP(F1733,Arkusz1!$A$2:$A$31,Arkusz1!$B$2:$B$31))</f>
        <v>Critical</v>
      </c>
    </row>
    <row r="1734" spans="1:8">
      <c r="A1734" s="42"/>
      <c r="B1734" s="16"/>
      <c r="C1734" s="7"/>
      <c r="D1734" s="151"/>
      <c r="E1734" s="158"/>
      <c r="F1734" s="34" t="s">
        <v>18</v>
      </c>
      <c r="G1734" s="69" t="s">
        <v>839</v>
      </c>
      <c r="H1734" s="80" t="str">
        <f>IF(OR(ISBLANK(F1734),F1734="ID"),"",LOOKUP(F1734,Arkusz1!$A$2:$A$31,Arkusz1!$B$2:$B$31))</f>
        <v>Critical</v>
      </c>
    </row>
    <row r="1735" spans="1:8">
      <c r="A1735" s="31" t="s">
        <v>604</v>
      </c>
      <c r="B1735" s="15" t="s">
        <v>31</v>
      </c>
      <c r="C1735" s="6" t="s">
        <v>36</v>
      </c>
      <c r="D1735" s="153"/>
      <c r="E1735" s="157" t="s">
        <v>37</v>
      </c>
      <c r="F1735" s="34" t="s">
        <v>15</v>
      </c>
      <c r="G1735" s="69" t="s">
        <v>845</v>
      </c>
      <c r="H1735" s="80" t="str">
        <f>IF(OR(ISBLANK(F1735),F1735="ID"),"",LOOKUP(F1735,Arkusz1!$A$2:$A$31,Arkusz1!$B$2:$B$31))</f>
        <v>Critical</v>
      </c>
    </row>
    <row r="1736" spans="1:8">
      <c r="A1736" s="42"/>
      <c r="B1736" s="16"/>
      <c r="C1736" s="7"/>
      <c r="D1736" s="151"/>
      <c r="E1736" s="158"/>
      <c r="F1736" s="34" t="s">
        <v>18</v>
      </c>
      <c r="G1736" s="69" t="s">
        <v>846</v>
      </c>
      <c r="H1736" s="80" t="str">
        <f>IF(OR(ISBLANK(F1736),F1736="ID"),"",LOOKUP(F1736,Arkusz1!$A$2:$A$31,Arkusz1!$B$2:$B$31))</f>
        <v>Critical</v>
      </c>
    </row>
    <row r="1737" spans="1:8">
      <c r="A1737" s="31" t="s">
        <v>606</v>
      </c>
      <c r="B1737" s="15" t="s">
        <v>530</v>
      </c>
      <c r="C1737" s="6" t="s">
        <v>36</v>
      </c>
      <c r="D1737" s="153"/>
      <c r="E1737" s="157" t="s">
        <v>37</v>
      </c>
      <c r="F1737" s="34" t="s">
        <v>15</v>
      </c>
      <c r="G1737" s="69" t="s">
        <v>593</v>
      </c>
      <c r="H1737" s="80" t="str">
        <f>IF(OR(ISBLANK(F1737),F1737="ID"),"",LOOKUP(F1737,Arkusz1!$A$2:$A$31,Arkusz1!$B$2:$B$31))</f>
        <v>Critical</v>
      </c>
    </row>
    <row r="1738" spans="1:8">
      <c r="A1738" s="42"/>
      <c r="B1738" s="16"/>
      <c r="C1738" s="7"/>
      <c r="D1738" s="151"/>
      <c r="E1738" s="158"/>
      <c r="F1738" s="34" t="s">
        <v>18</v>
      </c>
      <c r="G1738" s="69" t="s">
        <v>839</v>
      </c>
      <c r="H1738" s="80" t="str">
        <f>IF(OR(ISBLANK(F1738),F1738="ID"),"",LOOKUP(F1738,Arkusz1!$A$2:$A$31,Arkusz1!$B$2:$B$31))</f>
        <v>Critical</v>
      </c>
    </row>
    <row r="1739" spans="1:8" ht="21">
      <c r="A1739" s="37" t="s">
        <v>607</v>
      </c>
      <c r="B1739" s="17" t="s">
        <v>31</v>
      </c>
      <c r="C1739" s="1" t="s">
        <v>13</v>
      </c>
      <c r="D1739" s="154"/>
      <c r="E1739" s="156"/>
      <c r="F1739" s="34" t="s">
        <v>15</v>
      </c>
      <c r="G1739" s="69" t="s">
        <v>847</v>
      </c>
      <c r="H1739" s="80" t="str">
        <f>IF(OR(ISBLANK(F1739),F1739="ID"),"",LOOKUP(F1739,Arkusz1!$A$2:$A$31,Arkusz1!$B$2:$B$31))</f>
        <v>Critical</v>
      </c>
    </row>
    <row r="1740" spans="1:8">
      <c r="A1740" s="31" t="s">
        <v>609</v>
      </c>
      <c r="B1740" s="15" t="s">
        <v>530</v>
      </c>
      <c r="C1740" s="6" t="s">
        <v>36</v>
      </c>
      <c r="D1740" s="153"/>
      <c r="E1740" s="157" t="s">
        <v>37</v>
      </c>
      <c r="F1740" s="34" t="s">
        <v>15</v>
      </c>
      <c r="G1740" s="69" t="s">
        <v>593</v>
      </c>
      <c r="H1740" s="80" t="str">
        <f>IF(OR(ISBLANK(F1740),F1740="ID"),"",LOOKUP(F1740,Arkusz1!$A$2:$A$31,Arkusz1!$B$2:$B$31))</f>
        <v>Critical</v>
      </c>
    </row>
    <row r="1741" spans="1:8">
      <c r="A1741" s="42"/>
      <c r="B1741" s="16"/>
      <c r="C1741" s="7"/>
      <c r="D1741" s="151"/>
      <c r="E1741" s="158"/>
      <c r="F1741" s="34" t="s">
        <v>18</v>
      </c>
      <c r="G1741" s="69" t="s">
        <v>839</v>
      </c>
      <c r="H1741" s="80" t="str">
        <f>IF(OR(ISBLANK(F1741),F1741="ID"),"",LOOKUP(F1741,Arkusz1!$A$2:$A$31,Arkusz1!$B$2:$B$31))</f>
        <v>Critical</v>
      </c>
    </row>
    <row r="1742" spans="1:8" ht="21">
      <c r="A1742" s="37" t="s">
        <v>126</v>
      </c>
      <c r="B1742" s="17" t="s">
        <v>31</v>
      </c>
      <c r="C1742" s="1" t="s">
        <v>13</v>
      </c>
      <c r="D1742" s="154"/>
      <c r="E1742" s="156"/>
      <c r="F1742" s="34" t="s">
        <v>15</v>
      </c>
      <c r="G1742" s="69" t="s">
        <v>847</v>
      </c>
      <c r="H1742" s="80" t="str">
        <f>IF(OR(ISBLANK(F1742),F1742="ID"),"",LOOKUP(F1742,Arkusz1!$A$2:$A$31,Arkusz1!$B$2:$B$31))</f>
        <v>Critical</v>
      </c>
    </row>
    <row r="1743" spans="1:8">
      <c r="A1743" s="31" t="s">
        <v>611</v>
      </c>
      <c r="B1743" s="15" t="s">
        <v>530</v>
      </c>
      <c r="C1743" s="6" t="s">
        <v>36</v>
      </c>
      <c r="D1743" s="153"/>
      <c r="E1743" s="157" t="s">
        <v>37</v>
      </c>
      <c r="F1743" s="34" t="s">
        <v>15</v>
      </c>
      <c r="G1743" s="69" t="s">
        <v>593</v>
      </c>
      <c r="H1743" s="80" t="str">
        <f>IF(OR(ISBLANK(F1743),F1743="ID"),"",LOOKUP(F1743,Arkusz1!$A$2:$A$31,Arkusz1!$B$2:$B$31))</f>
        <v>Critical</v>
      </c>
    </row>
    <row r="1744" spans="1:8">
      <c r="A1744" s="42"/>
      <c r="B1744" s="16"/>
      <c r="C1744" s="7"/>
      <c r="D1744" s="151"/>
      <c r="E1744" s="158"/>
      <c r="F1744" s="34" t="s">
        <v>18</v>
      </c>
      <c r="G1744" s="69" t="s">
        <v>839</v>
      </c>
      <c r="H1744" s="80" t="str">
        <f>IF(OR(ISBLANK(F1744),F1744="ID"),"",LOOKUP(F1744,Arkusz1!$A$2:$A$31,Arkusz1!$B$2:$B$31))</f>
        <v>Critical</v>
      </c>
    </row>
    <row r="1745" spans="1:8">
      <c r="A1745" s="37" t="s">
        <v>612</v>
      </c>
      <c r="B1745" s="17" t="s">
        <v>31</v>
      </c>
      <c r="C1745" s="1" t="s">
        <v>13</v>
      </c>
      <c r="D1745" s="154"/>
      <c r="E1745" s="156"/>
      <c r="F1745" s="87"/>
      <c r="G1745" s="9"/>
      <c r="H1745" s="88" t="str">
        <f>IF(OR(ISBLANK(F1745),F1745="ID"),"",LOOKUP(F1745,Arkusz1!$A$2:$A$31,Arkusz1!$B$2:$B$31))</f>
        <v/>
      </c>
    </row>
    <row r="1746" spans="1:8" ht="21">
      <c r="A1746" s="37" t="s">
        <v>613</v>
      </c>
      <c r="B1746" s="17" t="s">
        <v>35</v>
      </c>
      <c r="C1746" s="1" t="s">
        <v>13</v>
      </c>
      <c r="D1746" s="154"/>
      <c r="E1746" s="156" t="s">
        <v>37</v>
      </c>
      <c r="F1746" s="34" t="s">
        <v>38</v>
      </c>
      <c r="G1746" s="69" t="s">
        <v>39</v>
      </c>
      <c r="H1746" s="80" t="str">
        <f>IF(OR(ISBLANK(F1746),F1746="ID"),"",LOOKUP(F1746,Arkusz1!$A$2:$A$31,Arkusz1!$B$2:$B$31))</f>
        <v>Minor</v>
      </c>
    </row>
    <row r="1747" spans="1:8">
      <c r="A1747" s="31" t="s">
        <v>614</v>
      </c>
      <c r="B1747" s="15" t="s">
        <v>530</v>
      </c>
      <c r="C1747" s="6" t="s">
        <v>36</v>
      </c>
      <c r="D1747" s="153"/>
      <c r="E1747" s="157" t="s">
        <v>37</v>
      </c>
      <c r="F1747" s="119" t="s">
        <v>848</v>
      </c>
      <c r="G1747" s="14"/>
      <c r="H1747" s="120" t="str">
        <f>IF(OR(ISBLANK(F1747),F1747="ID"),"",LOOKUP(F1747,Arkusz1!$A$2:$A$31,Arkusz1!$B$2:$B$31))</f>
        <v>Critical</v>
      </c>
    </row>
    <row r="1748" spans="1:8" ht="42">
      <c r="A1748" s="42"/>
      <c r="B1748" s="16"/>
      <c r="C1748" s="7"/>
      <c r="D1748" s="151"/>
      <c r="E1748" s="158"/>
      <c r="F1748" s="85"/>
      <c r="G1748" s="74" t="s">
        <v>849</v>
      </c>
      <c r="H1748" s="121" t="str">
        <f>IF(OR(ISBLANK(F1748),F1748="ID"),"",LOOKUP(F1748,Arkusz1!$A$2:$A$31,Arkusz1!$B$2:$B$31))</f>
        <v/>
      </c>
    </row>
    <row r="1749" spans="1:8" ht="21">
      <c r="A1749" s="37" t="s">
        <v>615</v>
      </c>
      <c r="B1749" s="17" t="s">
        <v>35</v>
      </c>
      <c r="C1749" s="1" t="s">
        <v>36</v>
      </c>
      <c r="D1749" s="154"/>
      <c r="E1749" s="156" t="s">
        <v>37</v>
      </c>
      <c r="F1749" s="34" t="s">
        <v>38</v>
      </c>
      <c r="G1749" s="69" t="s">
        <v>39</v>
      </c>
      <c r="H1749" s="80" t="str">
        <f>IF(OR(ISBLANK(F1749),F1749="ID"),"",LOOKUP(F1749,Arkusz1!$A$2:$A$31,Arkusz1!$B$2:$B$31))</f>
        <v>Minor</v>
      </c>
    </row>
    <row r="1750" spans="1:8">
      <c r="A1750" s="31" t="s">
        <v>616</v>
      </c>
      <c r="B1750" s="15" t="s">
        <v>530</v>
      </c>
      <c r="C1750" s="6" t="s">
        <v>36</v>
      </c>
      <c r="D1750" s="153"/>
      <c r="E1750" s="157" t="s">
        <v>37</v>
      </c>
      <c r="F1750" s="34" t="s">
        <v>15</v>
      </c>
      <c r="G1750" s="69" t="s">
        <v>593</v>
      </c>
      <c r="H1750" s="80" t="str">
        <f>IF(OR(ISBLANK(F1750),F1750="ID"),"",LOOKUP(F1750,Arkusz1!$A$2:$A$31,Arkusz1!$B$2:$B$31))</f>
        <v>Critical</v>
      </c>
    </row>
    <row r="1751" spans="1:8">
      <c r="A1751" s="42"/>
      <c r="B1751" s="16"/>
      <c r="C1751" s="7"/>
      <c r="D1751" s="151"/>
      <c r="E1751" s="158"/>
      <c r="F1751" s="34" t="s">
        <v>18</v>
      </c>
      <c r="G1751" s="69" t="s">
        <v>839</v>
      </c>
      <c r="H1751" s="80" t="str">
        <f>IF(OR(ISBLANK(F1751),F1751="ID"),"",LOOKUP(F1751,Arkusz1!$A$2:$A$31,Arkusz1!$B$2:$B$31))</f>
        <v>Critical</v>
      </c>
    </row>
    <row r="1752" spans="1:8" ht="21">
      <c r="A1752" s="37" t="s">
        <v>617</v>
      </c>
      <c r="B1752" s="17" t="s">
        <v>35</v>
      </c>
      <c r="C1752" s="1" t="s">
        <v>13</v>
      </c>
      <c r="D1752" s="154"/>
      <c r="E1752" s="156" t="s">
        <v>37</v>
      </c>
      <c r="F1752" s="34" t="s">
        <v>38</v>
      </c>
      <c r="G1752" s="69" t="s">
        <v>39</v>
      </c>
      <c r="H1752" s="80" t="str">
        <f>IF(OR(ISBLANK(F1752),F1752="ID"),"",LOOKUP(F1752,Arkusz1!$A$2:$A$31,Arkusz1!$B$2:$B$31))</f>
        <v>Minor</v>
      </c>
    </row>
    <row r="1753" spans="1:8">
      <c r="A1753" s="31" t="s">
        <v>618</v>
      </c>
      <c r="B1753" s="15" t="s">
        <v>530</v>
      </c>
      <c r="C1753" s="6" t="s">
        <v>36</v>
      </c>
      <c r="D1753" s="153"/>
      <c r="E1753" s="157" t="s">
        <v>37</v>
      </c>
      <c r="F1753" s="34" t="s">
        <v>15</v>
      </c>
      <c r="G1753" s="69" t="s">
        <v>593</v>
      </c>
      <c r="H1753" s="80" t="str">
        <f>IF(OR(ISBLANK(F1753),F1753="ID"),"",LOOKUP(F1753,Arkusz1!$A$2:$A$31,Arkusz1!$B$2:$B$31))</f>
        <v>Critical</v>
      </c>
    </row>
    <row r="1754" spans="1:8">
      <c r="A1754" s="42"/>
      <c r="B1754" s="16"/>
      <c r="C1754" s="7"/>
      <c r="D1754" s="151"/>
      <c r="E1754" s="158"/>
      <c r="F1754" s="34" t="s">
        <v>18</v>
      </c>
      <c r="G1754" s="69" t="s">
        <v>839</v>
      </c>
      <c r="H1754" s="80" t="str">
        <f>IF(OR(ISBLANK(F1754),F1754="ID"),"",LOOKUP(F1754,Arkusz1!$A$2:$A$31,Arkusz1!$B$2:$B$31))</f>
        <v>Critical</v>
      </c>
    </row>
    <row r="1755" spans="1:8" ht="21">
      <c r="A1755" s="37" t="s">
        <v>619</v>
      </c>
      <c r="B1755" s="17" t="s">
        <v>35</v>
      </c>
      <c r="C1755" s="1" t="s">
        <v>36</v>
      </c>
      <c r="D1755" s="154"/>
      <c r="E1755" s="156" t="s">
        <v>37</v>
      </c>
      <c r="F1755" s="34" t="s">
        <v>38</v>
      </c>
      <c r="G1755" s="69" t="s">
        <v>39</v>
      </c>
      <c r="H1755" s="80" t="str">
        <f>IF(OR(ISBLANK(F1755),F1755="ID"),"",LOOKUP(F1755,Arkusz1!$A$2:$A$31,Arkusz1!$B$2:$B$31))</f>
        <v>Minor</v>
      </c>
    </row>
    <row r="1756" spans="1:8">
      <c r="A1756" s="31" t="s">
        <v>620</v>
      </c>
      <c r="B1756" s="15" t="s">
        <v>530</v>
      </c>
      <c r="C1756" s="6" t="s">
        <v>36</v>
      </c>
      <c r="D1756" s="153"/>
      <c r="E1756" s="157" t="s">
        <v>37</v>
      </c>
      <c r="F1756" s="34" t="s">
        <v>15</v>
      </c>
      <c r="G1756" s="69" t="s">
        <v>593</v>
      </c>
      <c r="H1756" s="80" t="str">
        <f>IF(OR(ISBLANK(F1756),F1756="ID"),"",LOOKUP(F1756,Arkusz1!$A$2:$A$31,Arkusz1!$B$2:$B$31))</f>
        <v>Critical</v>
      </c>
    </row>
    <row r="1757" spans="1:8">
      <c r="A1757" s="42"/>
      <c r="B1757" s="16"/>
      <c r="C1757" s="7"/>
      <c r="D1757" s="151"/>
      <c r="E1757" s="158"/>
      <c r="F1757" s="34" t="s">
        <v>18</v>
      </c>
      <c r="G1757" s="69" t="s">
        <v>839</v>
      </c>
      <c r="H1757" s="80" t="str">
        <f>IF(OR(ISBLANK(F1757),F1757="ID"),"",LOOKUP(F1757,Arkusz1!$A$2:$A$31,Arkusz1!$B$2:$B$31))</f>
        <v>Critical</v>
      </c>
    </row>
    <row r="1758" spans="1:8" ht="21">
      <c r="A1758" s="37" t="s">
        <v>621</v>
      </c>
      <c r="B1758" s="17" t="s">
        <v>35</v>
      </c>
      <c r="C1758" s="1" t="s">
        <v>36</v>
      </c>
      <c r="D1758" s="154"/>
      <c r="E1758" s="156" t="s">
        <v>37</v>
      </c>
      <c r="F1758" s="34" t="s">
        <v>38</v>
      </c>
      <c r="G1758" s="69" t="s">
        <v>39</v>
      </c>
      <c r="H1758" s="80" t="str">
        <f>IF(OR(ISBLANK(F1758),F1758="ID"),"",LOOKUP(F1758,Arkusz1!$A$2:$A$31,Arkusz1!$B$2:$B$31))</f>
        <v>Minor</v>
      </c>
    </row>
    <row r="1759" spans="1:8">
      <c r="A1759" s="31" t="s">
        <v>622</v>
      </c>
      <c r="B1759" s="15" t="s">
        <v>530</v>
      </c>
      <c r="C1759" s="6" t="s">
        <v>36</v>
      </c>
      <c r="D1759" s="153"/>
      <c r="E1759" s="157" t="s">
        <v>37</v>
      </c>
      <c r="F1759" s="34" t="s">
        <v>15</v>
      </c>
      <c r="G1759" s="69" t="s">
        <v>593</v>
      </c>
      <c r="H1759" s="80" t="str">
        <f>IF(OR(ISBLANK(F1759),F1759="ID"),"",LOOKUP(F1759,Arkusz1!$A$2:$A$31,Arkusz1!$B$2:$B$31))</f>
        <v>Critical</v>
      </c>
    </row>
    <row r="1760" spans="1:8">
      <c r="A1760" s="42"/>
      <c r="B1760" s="16"/>
      <c r="C1760" s="7"/>
      <c r="D1760" s="151"/>
      <c r="E1760" s="158"/>
      <c r="F1760" s="34" t="s">
        <v>18</v>
      </c>
      <c r="G1760" s="69" t="s">
        <v>839</v>
      </c>
      <c r="H1760" s="80" t="str">
        <f>IF(OR(ISBLANK(F1760),F1760="ID"),"",LOOKUP(F1760,Arkusz1!$A$2:$A$31,Arkusz1!$B$2:$B$31))</f>
        <v>Critical</v>
      </c>
    </row>
    <row r="1761" spans="1:8" ht="21">
      <c r="A1761" s="37" t="s">
        <v>623</v>
      </c>
      <c r="B1761" s="17" t="s">
        <v>35</v>
      </c>
      <c r="C1761" s="1" t="s">
        <v>36</v>
      </c>
      <c r="D1761" s="154"/>
      <c r="E1761" s="156" t="s">
        <v>37</v>
      </c>
      <c r="F1761" s="34" t="s">
        <v>38</v>
      </c>
      <c r="G1761" s="69" t="s">
        <v>39</v>
      </c>
      <c r="H1761" s="80" t="str">
        <f>IF(OR(ISBLANK(F1761),F1761="ID"),"",LOOKUP(F1761,Arkusz1!$A$2:$A$31,Arkusz1!$B$2:$B$31))</f>
        <v>Minor</v>
      </c>
    </row>
    <row r="1762" spans="1:8">
      <c r="A1762" s="31" t="s">
        <v>624</v>
      </c>
      <c r="B1762" s="15" t="s">
        <v>530</v>
      </c>
      <c r="C1762" s="6" t="s">
        <v>36</v>
      </c>
      <c r="D1762" s="153"/>
      <c r="E1762" s="157" t="s">
        <v>37</v>
      </c>
      <c r="F1762" s="34" t="s">
        <v>15</v>
      </c>
      <c r="G1762" s="69" t="s">
        <v>593</v>
      </c>
      <c r="H1762" s="80" t="str">
        <f>IF(OR(ISBLANK(F1762),F1762="ID"),"",LOOKUP(F1762,Arkusz1!$A$2:$A$31,Arkusz1!$B$2:$B$31))</f>
        <v>Critical</v>
      </c>
    </row>
    <row r="1763" spans="1:8">
      <c r="A1763" s="42"/>
      <c r="B1763" s="16"/>
      <c r="C1763" s="7"/>
      <c r="D1763" s="151"/>
      <c r="E1763" s="158"/>
      <c r="F1763" s="34" t="s">
        <v>18</v>
      </c>
      <c r="G1763" s="69" t="s">
        <v>839</v>
      </c>
      <c r="H1763" s="80" t="str">
        <f>IF(OR(ISBLANK(F1763),F1763="ID"),"",LOOKUP(F1763,Arkusz1!$A$2:$A$31,Arkusz1!$B$2:$B$31))</f>
        <v>Critical</v>
      </c>
    </row>
    <row r="1764" spans="1:8" ht="21">
      <c r="A1764" s="37" t="s">
        <v>625</v>
      </c>
      <c r="B1764" s="17" t="s">
        <v>162</v>
      </c>
      <c r="C1764" s="1" t="s">
        <v>13</v>
      </c>
      <c r="D1764" s="154" t="s">
        <v>325</v>
      </c>
      <c r="E1764" s="156">
        <v>0</v>
      </c>
      <c r="F1764" s="34" t="s">
        <v>15</v>
      </c>
      <c r="G1764" s="69" t="s">
        <v>850</v>
      </c>
      <c r="H1764" s="80" t="str">
        <f>IF(OR(ISBLANK(F1764),F1764="ID"),"",LOOKUP(F1764,Arkusz1!$A$2:$A$31,Arkusz1!$B$2:$B$31))</f>
        <v>Critical</v>
      </c>
    </row>
    <row r="1765" spans="1:8" ht="21">
      <c r="A1765" s="37" t="s">
        <v>627</v>
      </c>
      <c r="B1765" s="17" t="s">
        <v>83</v>
      </c>
      <c r="C1765" s="1" t="s">
        <v>13</v>
      </c>
      <c r="D1765" s="154"/>
      <c r="E1765" s="156" t="s">
        <v>84</v>
      </c>
      <c r="F1765" s="34" t="s">
        <v>53</v>
      </c>
      <c r="G1765" s="69" t="s">
        <v>85</v>
      </c>
      <c r="H1765" s="80" t="str">
        <f>IF(OR(ISBLANK(F1765),F1765="ID"),"",LOOKUP(F1765,Arkusz1!$A$2:$A$31,Arkusz1!$B$2:$B$31))</f>
        <v>Medium</v>
      </c>
    </row>
    <row r="1766" spans="1:8" ht="21">
      <c r="A1766" s="37" t="s">
        <v>628</v>
      </c>
      <c r="B1766" s="17" t="s">
        <v>162</v>
      </c>
      <c r="C1766" s="1" t="s">
        <v>13</v>
      </c>
      <c r="D1766" s="154" t="s">
        <v>325</v>
      </c>
      <c r="E1766" s="156">
        <v>0</v>
      </c>
      <c r="F1766" s="34" t="s">
        <v>15</v>
      </c>
      <c r="G1766" s="69" t="s">
        <v>851</v>
      </c>
      <c r="H1766" s="80" t="str">
        <f>IF(OR(ISBLANK(F1766),F1766="ID"),"",LOOKUP(F1766,Arkusz1!$A$2:$A$31,Arkusz1!$B$2:$B$31))</f>
        <v>Critical</v>
      </c>
    </row>
    <row r="1767" spans="1:8" ht="21">
      <c r="A1767" s="37" t="s">
        <v>630</v>
      </c>
      <c r="B1767" s="17" t="s">
        <v>83</v>
      </c>
      <c r="C1767" s="1" t="s">
        <v>13</v>
      </c>
      <c r="D1767" s="154"/>
      <c r="E1767" s="156" t="s">
        <v>84</v>
      </c>
      <c r="F1767" s="34" t="s">
        <v>53</v>
      </c>
      <c r="G1767" s="69" t="s">
        <v>85</v>
      </c>
      <c r="H1767" s="80" t="str">
        <f>IF(OR(ISBLANK(F1767),F1767="ID"),"",LOOKUP(F1767,Arkusz1!$A$2:$A$31,Arkusz1!$B$2:$B$31))</f>
        <v>Medium</v>
      </c>
    </row>
    <row r="1768" spans="1:8" ht="21">
      <c r="A1768" s="37" t="s">
        <v>631</v>
      </c>
      <c r="B1768" s="17" t="s">
        <v>140</v>
      </c>
      <c r="C1768" s="1" t="s">
        <v>13</v>
      </c>
      <c r="D1768" s="154"/>
      <c r="E1768" s="156" t="s">
        <v>346</v>
      </c>
      <c r="F1768" s="85"/>
      <c r="G1768" s="75" t="s">
        <v>852</v>
      </c>
      <c r="H1768" s="95" t="str">
        <f>IF(OR(ISBLANK(F1768),F1768="ID"),"",LOOKUP(F1768,Arkusz1!$A$2:$A$31,Arkusz1!$B$2:$B$31))</f>
        <v/>
      </c>
    </row>
    <row r="1769" spans="1:8" ht="21">
      <c r="A1769" s="37" t="s">
        <v>633</v>
      </c>
      <c r="B1769" s="17" t="s">
        <v>31</v>
      </c>
      <c r="C1769" s="1" t="s">
        <v>36</v>
      </c>
      <c r="D1769" s="154"/>
      <c r="E1769" s="156" t="s">
        <v>37</v>
      </c>
      <c r="F1769" s="34" t="s">
        <v>15</v>
      </c>
      <c r="G1769" s="69" t="s">
        <v>853</v>
      </c>
      <c r="H1769" s="80" t="str">
        <f>IF(OR(ISBLANK(F1769),F1769="ID"),"",LOOKUP(F1769,Arkusz1!$A$2:$A$31,Arkusz1!$B$2:$B$31))</f>
        <v>Critical</v>
      </c>
    </row>
    <row r="1770" spans="1:8" ht="21">
      <c r="A1770" s="37" t="s">
        <v>634</v>
      </c>
      <c r="B1770" s="17" t="s">
        <v>83</v>
      </c>
      <c r="C1770" s="1" t="s">
        <v>36</v>
      </c>
      <c r="D1770" s="154"/>
      <c r="E1770" s="156" t="s">
        <v>37</v>
      </c>
      <c r="F1770" s="34" t="s">
        <v>53</v>
      </c>
      <c r="G1770" s="69" t="s">
        <v>85</v>
      </c>
      <c r="H1770" s="80" t="str">
        <f>IF(OR(ISBLANK(F1770),F1770="ID"),"",LOOKUP(F1770,Arkusz1!$A$2:$A$31,Arkusz1!$B$2:$B$31))</f>
        <v>Medium</v>
      </c>
    </row>
    <row r="1771" spans="1:8" ht="21">
      <c r="A1771" s="37" t="s">
        <v>635</v>
      </c>
      <c r="B1771" s="17" t="s">
        <v>83</v>
      </c>
      <c r="C1771" s="1" t="s">
        <v>36</v>
      </c>
      <c r="D1771" s="154"/>
      <c r="E1771" s="156" t="s">
        <v>37</v>
      </c>
      <c r="F1771" s="34" t="s">
        <v>53</v>
      </c>
      <c r="G1771" s="69" t="s">
        <v>85</v>
      </c>
      <c r="H1771" s="80" t="str">
        <f>IF(OR(ISBLANK(F1771),F1771="ID"),"",LOOKUP(F1771,Arkusz1!$A$2:$A$31,Arkusz1!$B$2:$B$31))</f>
        <v>Medium</v>
      </c>
    </row>
    <row r="1772" spans="1:8">
      <c r="A1772" s="37" t="s">
        <v>636</v>
      </c>
      <c r="B1772" s="17" t="s">
        <v>95</v>
      </c>
      <c r="C1772" s="1" t="s">
        <v>13</v>
      </c>
      <c r="D1772" s="154"/>
      <c r="E1772" s="156" t="s">
        <v>96</v>
      </c>
      <c r="F1772" s="87"/>
      <c r="G1772" s="9"/>
      <c r="H1772" s="88" t="str">
        <f>IF(OR(ISBLANK(F1772),F1772="ID"),"",LOOKUP(F1772,Arkusz1!$A$2:$A$31,Arkusz1!$B$2:$B$31))</f>
        <v/>
      </c>
    </row>
    <row r="1773" spans="1:8" ht="52.5">
      <c r="A1773" s="37" t="s">
        <v>637</v>
      </c>
      <c r="B1773" s="17" t="s">
        <v>119</v>
      </c>
      <c r="C1773" s="1" t="s">
        <v>36</v>
      </c>
      <c r="D1773" s="154"/>
      <c r="E1773" s="156" t="s">
        <v>37</v>
      </c>
      <c r="F1773" s="34" t="s">
        <v>43</v>
      </c>
      <c r="G1773" s="69" t="s">
        <v>854</v>
      </c>
      <c r="H1773" s="80" t="str">
        <f>IF(OR(ISBLANK(F1773),F1773="ID"),"",LOOKUP(F1773,Arkusz1!$A$2:$A$31,Arkusz1!$B$2:$B$31))</f>
        <v>Critical</v>
      </c>
    </row>
    <row r="1774" spans="1:8">
      <c r="A1774" s="31" t="s">
        <v>638</v>
      </c>
      <c r="B1774" s="15" t="s">
        <v>530</v>
      </c>
      <c r="C1774" s="6" t="s">
        <v>36</v>
      </c>
      <c r="D1774" s="153"/>
      <c r="E1774" s="157" t="s">
        <v>37</v>
      </c>
      <c r="F1774" s="34" t="s">
        <v>15</v>
      </c>
      <c r="G1774" s="69" t="s">
        <v>593</v>
      </c>
      <c r="H1774" s="80" t="str">
        <f>IF(OR(ISBLANK(F1774),F1774="ID"),"",LOOKUP(F1774,Arkusz1!$A$2:$A$31,Arkusz1!$B$2:$B$31))</f>
        <v>Critical</v>
      </c>
    </row>
    <row r="1775" spans="1:8">
      <c r="A1775" s="42"/>
      <c r="B1775" s="16"/>
      <c r="C1775" s="7"/>
      <c r="D1775" s="151"/>
      <c r="E1775" s="158"/>
      <c r="F1775" s="34" t="s">
        <v>18</v>
      </c>
      <c r="G1775" s="69" t="s">
        <v>839</v>
      </c>
      <c r="H1775" s="80" t="str">
        <f>IF(OR(ISBLANK(F1775),F1775="ID"),"",LOOKUP(F1775,Arkusz1!$A$2:$A$31,Arkusz1!$B$2:$B$31))</f>
        <v>Critical</v>
      </c>
    </row>
    <row r="1776" spans="1:8">
      <c r="A1776" s="31" t="s">
        <v>639</v>
      </c>
      <c r="B1776" s="15" t="s">
        <v>530</v>
      </c>
      <c r="C1776" s="6" t="s">
        <v>36</v>
      </c>
      <c r="D1776" s="153"/>
      <c r="E1776" s="157" t="s">
        <v>37</v>
      </c>
      <c r="F1776" s="34" t="s">
        <v>15</v>
      </c>
      <c r="G1776" s="69" t="s">
        <v>593</v>
      </c>
      <c r="H1776" s="80" t="str">
        <f>IF(OR(ISBLANK(F1776),F1776="ID"),"",LOOKUP(F1776,Arkusz1!$A$2:$A$31,Arkusz1!$B$2:$B$31))</f>
        <v>Critical</v>
      </c>
    </row>
    <row r="1777" spans="1:8">
      <c r="A1777" s="42"/>
      <c r="B1777" s="16"/>
      <c r="C1777" s="7"/>
      <c r="D1777" s="151"/>
      <c r="E1777" s="158"/>
      <c r="F1777" s="34" t="s">
        <v>18</v>
      </c>
      <c r="G1777" s="69" t="s">
        <v>839</v>
      </c>
      <c r="H1777" s="80" t="str">
        <f>IF(OR(ISBLANK(F1777),F1777="ID"),"",LOOKUP(F1777,Arkusz1!$A$2:$A$31,Arkusz1!$B$2:$B$31))</f>
        <v>Critical</v>
      </c>
    </row>
    <row r="1778" spans="1:8">
      <c r="A1778" s="37" t="s">
        <v>640</v>
      </c>
      <c r="B1778" s="17" t="s">
        <v>51</v>
      </c>
      <c r="C1778" s="1" t="s">
        <v>13</v>
      </c>
      <c r="D1778" s="154"/>
      <c r="E1778" s="156" t="s">
        <v>52</v>
      </c>
      <c r="F1778" s="87"/>
      <c r="G1778" s="9"/>
      <c r="H1778" s="88" t="str">
        <f>IF(OR(ISBLANK(F1778),F1778="ID"),"",LOOKUP(F1778,Arkusz1!$A$2:$A$31,Arkusz1!$B$2:$B$31))</f>
        <v/>
      </c>
    </row>
    <row r="1779" spans="1:8">
      <c r="A1779" s="37" t="s">
        <v>641</v>
      </c>
      <c r="B1779" s="17" t="s">
        <v>140</v>
      </c>
      <c r="C1779" s="1" t="s">
        <v>36</v>
      </c>
      <c r="D1779" s="154"/>
      <c r="E1779" s="156" t="s">
        <v>346</v>
      </c>
      <c r="F1779" s="94" t="s">
        <v>855</v>
      </c>
      <c r="G1779" s="72"/>
      <c r="H1779" s="95" t="e">
        <f>IF(OR(ISBLANK(F1779),F1779="ID"),"",LOOKUP(F1779,Arkusz1!$A$2:$A$31,Arkusz1!$B$2:$B$31))</f>
        <v>#N/A</v>
      </c>
    </row>
    <row r="1780" spans="1:8">
      <c r="A1780" s="37" t="s">
        <v>643</v>
      </c>
      <c r="B1780" s="17" t="s">
        <v>140</v>
      </c>
      <c r="C1780" s="1" t="s">
        <v>36</v>
      </c>
      <c r="D1780" s="154"/>
      <c r="E1780" s="156" t="s">
        <v>346</v>
      </c>
      <c r="F1780" s="34" t="s">
        <v>79</v>
      </c>
      <c r="G1780" s="69" t="s">
        <v>590</v>
      </c>
      <c r="H1780" s="80" t="str">
        <f>IF(OR(ISBLANK(F1780),F1780="ID"),"",LOOKUP(F1780,Arkusz1!$A$2:$A$31,Arkusz1!$B$2:$B$31))</f>
        <v>Medium</v>
      </c>
    </row>
    <row r="1781" spans="1:8" ht="31.5">
      <c r="A1781" s="37" t="s">
        <v>644</v>
      </c>
      <c r="B1781" s="17" t="s">
        <v>645</v>
      </c>
      <c r="C1781" s="1" t="s">
        <v>36</v>
      </c>
      <c r="D1781" s="154"/>
      <c r="E1781" s="156">
        <v>0</v>
      </c>
      <c r="F1781" s="34" t="s">
        <v>196</v>
      </c>
      <c r="G1781" s="69" t="s">
        <v>646</v>
      </c>
      <c r="H1781" s="80" t="str">
        <f>IF(OR(ISBLANK(F1781),F1781="ID"),"",LOOKUP(F1781,Arkusz1!$A$2:$A$31,Arkusz1!$B$2:$B$31))</f>
        <v>Major</v>
      </c>
    </row>
    <row r="1782" spans="1:8" ht="11.25" thickBot="1">
      <c r="A1782" s="38" t="s">
        <v>415</v>
      </c>
      <c r="B1782" s="39" t="s">
        <v>140</v>
      </c>
      <c r="C1782" s="169" t="s">
        <v>36</v>
      </c>
      <c r="D1782" s="170"/>
      <c r="E1782" s="171" t="s">
        <v>475</v>
      </c>
      <c r="F1782" s="35" t="s">
        <v>79</v>
      </c>
      <c r="G1782" s="66" t="s">
        <v>590</v>
      </c>
      <c r="H1782" s="55" t="str">
        <f>IF(OR(ISBLANK(F1782),F1782="ID"),"",LOOKUP(F1782,Arkusz1!$A$2:$A$31,Arkusz1!$B$2:$B$31))</f>
        <v>Medium</v>
      </c>
    </row>
    <row r="1783" spans="1:8" ht="12" thickTop="1" thickBot="1">
      <c r="A1783" s="45" t="s">
        <v>20</v>
      </c>
      <c r="B1783" s="46"/>
      <c r="C1783" s="63"/>
      <c r="D1783" s="133"/>
      <c r="E1783" s="63"/>
      <c r="F1783" s="46"/>
      <c r="G1783" s="63"/>
      <c r="H1783" s="53"/>
    </row>
    <row r="1784" spans="1:8" ht="12" thickTop="1" thickBot="1">
      <c r="A1784" s="47" t="s">
        <v>6</v>
      </c>
      <c r="B1784" s="48" t="s">
        <v>22</v>
      </c>
      <c r="C1784" s="140" t="s">
        <v>23</v>
      </c>
      <c r="D1784" s="141"/>
      <c r="E1784" s="141"/>
      <c r="F1784" s="47" t="s">
        <v>8</v>
      </c>
      <c r="G1784" s="64" t="s">
        <v>9</v>
      </c>
      <c r="H1784" s="49" t="s">
        <v>10</v>
      </c>
    </row>
    <row r="1785" spans="1:8" ht="12" thickTop="1">
      <c r="A1785" s="89" t="s">
        <v>24</v>
      </c>
      <c r="B1785" s="90">
        <v>0</v>
      </c>
      <c r="C1785" s="172" t="s">
        <v>125</v>
      </c>
      <c r="D1785" s="177"/>
      <c r="E1785" s="178"/>
      <c r="F1785" s="91"/>
      <c r="G1785" s="92"/>
      <c r="H1785" s="93" t="str">
        <f>IF(OR(ISBLANK(F1785),F1785="ID"),"",LOOKUP(F1785,Arkusz1!$A$2:$A$31,Arkusz1!$B$2:$B$31))</f>
        <v/>
      </c>
    </row>
    <row r="1786" spans="1:8" ht="11.25">
      <c r="A1786" s="37" t="s">
        <v>651</v>
      </c>
      <c r="B1786" s="17">
        <v>0</v>
      </c>
      <c r="C1786" s="2" t="s">
        <v>125</v>
      </c>
      <c r="D1786" s="181"/>
      <c r="E1786" s="182"/>
      <c r="F1786" s="34" t="s">
        <v>25</v>
      </c>
      <c r="G1786" s="69" t="s">
        <v>235</v>
      </c>
      <c r="H1786" s="80" t="str">
        <f>IF(OR(ISBLANK(F1786),F1786="ID"),"",LOOKUP(F1786,Arkusz1!$A$2:$A$31,Arkusz1!$B$2:$B$31))</f>
        <v>Minor</v>
      </c>
    </row>
    <row r="1787" spans="1:8" ht="11.25">
      <c r="A1787" s="37" t="s">
        <v>628</v>
      </c>
      <c r="B1787" s="17">
        <v>1</v>
      </c>
      <c r="C1787" s="2" t="s">
        <v>628</v>
      </c>
      <c r="D1787" s="181"/>
      <c r="E1787" s="182"/>
      <c r="F1787" s="87"/>
      <c r="G1787" s="9"/>
      <c r="H1787" s="88" t="str">
        <f>IF(OR(ISBLANK(F1787),F1787="ID"),"",LOOKUP(F1787,Arkusz1!$A$2:$A$31,Arkusz1!$B$2:$B$31))</f>
        <v/>
      </c>
    </row>
    <row r="1788" spans="1:8" ht="11.25">
      <c r="A1788" s="37" t="s">
        <v>131</v>
      </c>
      <c r="B1788" s="17">
        <v>1</v>
      </c>
      <c r="C1788" s="2" t="s">
        <v>131</v>
      </c>
      <c r="D1788" s="181"/>
      <c r="E1788" s="182"/>
      <c r="F1788" s="87"/>
      <c r="G1788" s="9"/>
      <c r="H1788" s="88" t="str">
        <f>IF(OR(ISBLANK(F1788),F1788="ID"),"",LOOKUP(F1788,Arkusz1!$A$2:$A$31,Arkusz1!$B$2:$B$31))</f>
        <v/>
      </c>
    </row>
    <row r="1789" spans="1:8" ht="21.75">
      <c r="A1789" s="205"/>
      <c r="B1789" s="23"/>
      <c r="C1789" s="194"/>
      <c r="D1789" s="183"/>
      <c r="E1789" s="199"/>
      <c r="F1789" s="109" t="s">
        <v>104</v>
      </c>
      <c r="G1789" s="70" t="s">
        <v>856</v>
      </c>
      <c r="H1789" s="110" t="str">
        <f>IF(OR(ISBLANK(F1789),F1789="ID"),"",LOOKUP(F1789,Arkusz1!$A$2:$A$31,Arkusz1!$B$2:$B$31))</f>
        <v>Major</v>
      </c>
    </row>
    <row r="1790" spans="1:8" ht="11.25">
      <c r="A1790" s="206"/>
      <c r="B1790" s="24"/>
      <c r="C1790" s="195"/>
      <c r="D1790" s="164"/>
      <c r="E1790" s="165"/>
      <c r="F1790" s="124"/>
      <c r="G1790" s="71" t="s">
        <v>857</v>
      </c>
      <c r="H1790" s="125" t="str">
        <f>IF(OR(ISBLANK(F1790),F1790="ID"),"",LOOKUP(F1790,Arkusz1!$A$2:$A$31,Arkusz1!$B$2:$B$31))</f>
        <v/>
      </c>
    </row>
    <row r="1791" spans="1:8" ht="11.25">
      <c r="A1791" s="206"/>
      <c r="B1791" s="24"/>
      <c r="C1791" s="195"/>
      <c r="D1791" s="164"/>
      <c r="E1791" s="165"/>
      <c r="F1791" s="124"/>
      <c r="G1791" s="71" t="s">
        <v>858</v>
      </c>
      <c r="H1791" s="125" t="str">
        <f>IF(OR(ISBLANK(F1791),F1791="ID"),"",LOOKUP(F1791,Arkusz1!$A$2:$A$31,Arkusz1!$B$2:$B$31))</f>
        <v/>
      </c>
    </row>
    <row r="1792" spans="1:8" ht="11.25">
      <c r="A1792" s="206"/>
      <c r="B1792" s="24"/>
      <c r="C1792" s="195"/>
      <c r="D1792" s="164"/>
      <c r="E1792" s="165"/>
      <c r="F1792" s="124"/>
      <c r="G1792" s="71" t="s">
        <v>859</v>
      </c>
      <c r="H1792" s="125" t="str">
        <f>IF(OR(ISBLANK(F1792),F1792="ID"),"",LOOKUP(F1792,Arkusz1!$A$2:$A$31,Arkusz1!$B$2:$B$31))</f>
        <v/>
      </c>
    </row>
    <row r="1793" spans="1:8" ht="11.25">
      <c r="A1793" s="206"/>
      <c r="B1793" s="24"/>
      <c r="C1793" s="195"/>
      <c r="D1793" s="164"/>
      <c r="E1793" s="165"/>
      <c r="F1793" s="124"/>
      <c r="G1793" s="71" t="s">
        <v>860</v>
      </c>
      <c r="H1793" s="125" t="str">
        <f>IF(OR(ISBLANK(F1793),F1793="ID"),"",LOOKUP(F1793,Arkusz1!$A$2:$A$31,Arkusz1!$B$2:$B$31))</f>
        <v/>
      </c>
    </row>
    <row r="1794" spans="1:8" ht="11.25">
      <c r="A1794" s="206"/>
      <c r="B1794" s="24"/>
      <c r="C1794" s="195"/>
      <c r="D1794" s="164"/>
      <c r="E1794" s="165"/>
      <c r="F1794" s="124"/>
      <c r="G1794" s="71" t="s">
        <v>861</v>
      </c>
      <c r="H1794" s="125" t="str">
        <f>IF(OR(ISBLANK(F1794),F1794="ID"),"",LOOKUP(F1794,Arkusz1!$A$2:$A$31,Arkusz1!$B$2:$B$31))</f>
        <v/>
      </c>
    </row>
    <row r="1795" spans="1:8" ht="12" thickBot="1">
      <c r="A1795" s="207"/>
      <c r="B1795" s="208"/>
      <c r="C1795" s="209"/>
      <c r="D1795" s="167"/>
      <c r="E1795" s="168"/>
      <c r="F1795" s="126"/>
      <c r="G1795" s="127" t="s">
        <v>862</v>
      </c>
      <c r="H1795" s="128" t="str">
        <f>IF(OR(ISBLANK(F1795),F1795="ID"),"",LOOKUP(F1795,Arkusz1!$A$2:$A$31,Arkusz1!$B$2:$B$31))</f>
        <v/>
      </c>
    </row>
    <row r="1796" spans="1:8" ht="11.25" thickTop="1"/>
    <row r="1797" spans="1:8">
      <c r="A1797" s="22" t="s">
        <v>142</v>
      </c>
    </row>
    <row r="1798" spans="1:8">
      <c r="A1798" s="29"/>
    </row>
    <row r="1799" spans="1:8">
      <c r="A1799" s="25" t="s">
        <v>863</v>
      </c>
    </row>
    <row r="1800" spans="1:8">
      <c r="A1800" s="25" t="s">
        <v>864</v>
      </c>
    </row>
    <row r="1801" spans="1:8">
      <c r="A1801" s="25" t="s">
        <v>865</v>
      </c>
    </row>
    <row r="1805" spans="1:8">
      <c r="A1805" s="43" t="s">
        <v>866</v>
      </c>
      <c r="B1805" s="44" t="s">
        <v>29</v>
      </c>
      <c r="C1805" s="62"/>
      <c r="D1805" s="61"/>
      <c r="E1805" s="62"/>
      <c r="F1805" s="44"/>
      <c r="G1805" s="62"/>
      <c r="H1805" s="52"/>
    </row>
    <row r="1806" spans="1:8" ht="11.25" thickBot="1">
      <c r="A1806" s="45" t="s">
        <v>2</v>
      </c>
      <c r="B1806" s="46"/>
      <c r="C1806" s="63"/>
      <c r="D1806" s="133"/>
      <c r="E1806" s="63"/>
      <c r="F1806" s="46"/>
      <c r="G1806" s="63"/>
      <c r="H1806" s="53"/>
    </row>
    <row r="1807" spans="1:8" ht="12" thickTop="1" thickBot="1">
      <c r="A1807" s="47" t="s">
        <v>3</v>
      </c>
      <c r="B1807" s="48" t="s">
        <v>4</v>
      </c>
      <c r="C1807" s="64" t="s">
        <v>5</v>
      </c>
      <c r="D1807" s="64" t="s">
        <v>6</v>
      </c>
      <c r="E1807" s="134" t="s">
        <v>7</v>
      </c>
      <c r="F1807" s="47" t="s">
        <v>8</v>
      </c>
      <c r="G1807" s="64" t="s">
        <v>9</v>
      </c>
      <c r="H1807" s="49" t="s">
        <v>10</v>
      </c>
    </row>
    <row r="1808" spans="1:8" ht="11.25" thickTop="1">
      <c r="A1808" s="89" t="s">
        <v>157</v>
      </c>
      <c r="B1808" s="90" t="s">
        <v>162</v>
      </c>
      <c r="C1808" s="159" t="s">
        <v>13</v>
      </c>
      <c r="D1808" s="160" t="s">
        <v>14</v>
      </c>
      <c r="E1808" s="161">
        <v>0</v>
      </c>
      <c r="F1808" s="91"/>
      <c r="G1808" s="92"/>
      <c r="H1808" s="93" t="str">
        <f>IF(OR(ISBLANK(F1808),F1808="ID"),"",LOOKUP(F1808,Arkusz1!$A$2:$A$31,Arkusz1!$B$2:$B$31))</f>
        <v/>
      </c>
    </row>
    <row r="1809" spans="1:8" ht="21.75" thickBot="1">
      <c r="A1809" s="38" t="s">
        <v>163</v>
      </c>
      <c r="B1809" s="39" t="s">
        <v>35</v>
      </c>
      <c r="C1809" s="169" t="s">
        <v>13</v>
      </c>
      <c r="D1809" s="170"/>
      <c r="E1809" s="171" t="s">
        <v>37</v>
      </c>
      <c r="F1809" s="35" t="s">
        <v>38</v>
      </c>
      <c r="G1809" s="66" t="s">
        <v>39</v>
      </c>
      <c r="H1809" s="55" t="str">
        <f>IF(OR(ISBLANK(F1809),F1809="ID"),"",LOOKUP(F1809,Arkusz1!$A$2:$A$31,Arkusz1!$B$2:$B$31))</f>
        <v>Minor</v>
      </c>
    </row>
    <row r="1810" spans="1:8" ht="12" thickTop="1" thickBot="1">
      <c r="A1810" s="45" t="s">
        <v>20</v>
      </c>
      <c r="B1810" s="46"/>
      <c r="C1810" s="63"/>
      <c r="D1810" s="133"/>
      <c r="E1810" s="63"/>
      <c r="F1810" s="46"/>
      <c r="G1810" s="63"/>
      <c r="H1810" s="53"/>
    </row>
    <row r="1811" spans="1:8" ht="12" thickTop="1" thickBot="1">
      <c r="A1811" s="47" t="s">
        <v>6</v>
      </c>
      <c r="B1811" s="48" t="s">
        <v>22</v>
      </c>
      <c r="C1811" s="140" t="s">
        <v>23</v>
      </c>
      <c r="D1811" s="141"/>
      <c r="E1811" s="141"/>
      <c r="F1811" s="47" t="s">
        <v>8</v>
      </c>
      <c r="G1811" s="64" t="s">
        <v>9</v>
      </c>
      <c r="H1811" s="49" t="s">
        <v>10</v>
      </c>
    </row>
    <row r="1812" spans="1:8" ht="22.5" thickTop="1" thickBot="1">
      <c r="A1812" s="38" t="s">
        <v>24</v>
      </c>
      <c r="B1812" s="39">
        <v>0</v>
      </c>
      <c r="C1812" s="144" t="s">
        <v>157</v>
      </c>
      <c r="D1812" s="145"/>
      <c r="E1812" s="145"/>
      <c r="F1812" s="35" t="s">
        <v>104</v>
      </c>
      <c r="G1812" s="66" t="s">
        <v>167</v>
      </c>
      <c r="H1812" s="55" t="str">
        <f>IF(OR(ISBLANK(F1812),F1812="ID"),"",LOOKUP(F1812,Arkusz1!$A$2:$A$31,Arkusz1!$B$2:$B$31))</f>
        <v>Major</v>
      </c>
    </row>
    <row r="1813" spans="1:8" ht="11.25" thickTop="1"/>
    <row r="1815" spans="1:8">
      <c r="A1815" s="43" t="s">
        <v>867</v>
      </c>
      <c r="B1815" s="44" t="s">
        <v>29</v>
      </c>
      <c r="C1815" s="62"/>
      <c r="D1815" s="61"/>
      <c r="E1815" s="62"/>
      <c r="F1815" s="44"/>
      <c r="G1815" s="62"/>
      <c r="H1815" s="52"/>
    </row>
    <row r="1816" spans="1:8" ht="11.25" thickBot="1">
      <c r="A1816" s="45" t="s">
        <v>2</v>
      </c>
      <c r="B1816" s="46"/>
      <c r="C1816" s="63"/>
      <c r="D1816" s="133"/>
      <c r="E1816" s="63"/>
      <c r="F1816" s="46"/>
      <c r="G1816" s="63"/>
      <c r="H1816" s="53"/>
    </row>
    <row r="1817" spans="1:8" ht="12" thickTop="1" thickBot="1">
      <c r="A1817" s="47" t="s">
        <v>3</v>
      </c>
      <c r="B1817" s="48" t="s">
        <v>4</v>
      </c>
      <c r="C1817" s="64" t="s">
        <v>5</v>
      </c>
      <c r="D1817" s="64" t="s">
        <v>6</v>
      </c>
      <c r="E1817" s="134" t="s">
        <v>7</v>
      </c>
      <c r="F1817" s="47" t="s">
        <v>8</v>
      </c>
      <c r="G1817" s="64" t="s">
        <v>9</v>
      </c>
      <c r="H1817" s="49" t="s">
        <v>10</v>
      </c>
    </row>
    <row r="1818" spans="1:8" ht="11.25" thickTop="1">
      <c r="A1818" s="89" t="s">
        <v>868</v>
      </c>
      <c r="B1818" s="90" t="s">
        <v>530</v>
      </c>
      <c r="C1818" s="159" t="s">
        <v>13</v>
      </c>
      <c r="D1818" s="160" t="s">
        <v>14</v>
      </c>
      <c r="E1818" s="161">
        <v>0</v>
      </c>
      <c r="F1818" s="91"/>
      <c r="G1818" s="92"/>
      <c r="H1818" s="93" t="str">
        <f>IF(OR(ISBLANK(F1818),F1818="ID"),"",LOOKUP(F1818,Arkusz1!$A$2:$A$31,Arkusz1!$B$2:$B$31))</f>
        <v/>
      </c>
    </row>
    <row r="1819" spans="1:8" ht="21">
      <c r="A1819" s="37" t="s">
        <v>163</v>
      </c>
      <c r="B1819" s="17" t="s">
        <v>35</v>
      </c>
      <c r="C1819" s="1" t="s">
        <v>13</v>
      </c>
      <c r="D1819" s="154"/>
      <c r="E1819" s="156" t="s">
        <v>37</v>
      </c>
      <c r="F1819" s="34" t="s">
        <v>38</v>
      </c>
      <c r="G1819" s="69" t="s">
        <v>39</v>
      </c>
      <c r="H1819" s="80" t="str">
        <f>IF(OR(ISBLANK(F1819),F1819="ID"),"",LOOKUP(F1819,Arkusz1!$A$2:$A$31,Arkusz1!$B$2:$B$31))</f>
        <v>Minor</v>
      </c>
    </row>
    <row r="1820" spans="1:8" ht="32.25" thickBot="1">
      <c r="A1820" s="38" t="s">
        <v>869</v>
      </c>
      <c r="B1820" s="39" t="s">
        <v>870</v>
      </c>
      <c r="C1820" s="169" t="s">
        <v>36</v>
      </c>
      <c r="D1820" s="170"/>
      <c r="E1820" s="171">
        <v>0</v>
      </c>
      <c r="F1820" s="86"/>
      <c r="G1820" s="99" t="s">
        <v>871</v>
      </c>
      <c r="H1820" s="100" t="str">
        <f>IF(OR(ISBLANK(F1820),F1820="ID"),"",LOOKUP(F1820,Arkusz1!$A$2:$A$31,Arkusz1!$B$2:$B$31))</f>
        <v/>
      </c>
    </row>
    <row r="1821" spans="1:8" ht="12" thickTop="1" thickBot="1">
      <c r="A1821" s="45" t="s">
        <v>20</v>
      </c>
      <c r="B1821" s="46"/>
      <c r="C1821" s="63"/>
      <c r="D1821" s="133"/>
      <c r="E1821" s="63"/>
      <c r="F1821" s="46"/>
      <c r="G1821" s="63"/>
      <c r="H1821" s="53"/>
    </row>
    <row r="1822" spans="1:8" ht="12" thickTop="1" thickBot="1">
      <c r="A1822" s="47" t="s">
        <v>6</v>
      </c>
      <c r="B1822" s="48" t="s">
        <v>22</v>
      </c>
      <c r="C1822" s="140" t="s">
        <v>23</v>
      </c>
      <c r="D1822" s="141"/>
      <c r="E1822" s="141"/>
      <c r="F1822" s="47" t="s">
        <v>8</v>
      </c>
      <c r="G1822" s="64" t="s">
        <v>9</v>
      </c>
      <c r="H1822" s="49" t="s">
        <v>10</v>
      </c>
    </row>
    <row r="1823" spans="1:8" ht="12" thickTop="1" thickBot="1">
      <c r="A1823" s="38" t="s">
        <v>24</v>
      </c>
      <c r="B1823" s="39">
        <v>0</v>
      </c>
      <c r="C1823" s="144" t="s">
        <v>868</v>
      </c>
      <c r="D1823" s="145"/>
      <c r="E1823" s="145"/>
      <c r="F1823" s="35"/>
      <c r="G1823" s="66"/>
      <c r="H1823" s="55" t="str">
        <f>IF(OR(ISBLANK(F1823),F1823="ID"),"",LOOKUP(F1823,Arkusz1!$A$2:$A$31,Arkusz1!$B$2:$B$31))</f>
        <v/>
      </c>
    </row>
    <row r="1824" spans="1:8" ht="11.25" thickTop="1"/>
    <row r="1826" spans="1:8">
      <c r="A1826" s="43" t="s">
        <v>872</v>
      </c>
      <c r="B1826" s="44" t="s">
        <v>29</v>
      </c>
      <c r="C1826" s="62"/>
      <c r="D1826" s="61"/>
      <c r="E1826" s="62"/>
      <c r="F1826" s="44"/>
      <c r="G1826" s="62"/>
      <c r="H1826" s="52"/>
    </row>
    <row r="1827" spans="1:8" ht="11.25" thickBot="1">
      <c r="A1827" s="45" t="s">
        <v>2</v>
      </c>
      <c r="B1827" s="46"/>
      <c r="C1827" s="63"/>
      <c r="D1827" s="133"/>
      <c r="E1827" s="63"/>
      <c r="F1827" s="46"/>
      <c r="G1827" s="63"/>
      <c r="H1827" s="53"/>
    </row>
    <row r="1828" spans="1:8" ht="12" thickTop="1" thickBot="1">
      <c r="A1828" s="47" t="s">
        <v>3</v>
      </c>
      <c r="B1828" s="48" t="s">
        <v>4</v>
      </c>
      <c r="C1828" s="64" t="s">
        <v>5</v>
      </c>
      <c r="D1828" s="64" t="s">
        <v>6</v>
      </c>
      <c r="E1828" s="134" t="s">
        <v>7</v>
      </c>
      <c r="F1828" s="47" t="s">
        <v>8</v>
      </c>
      <c r="G1828" s="64" t="s">
        <v>9</v>
      </c>
      <c r="H1828" s="49" t="s">
        <v>10</v>
      </c>
    </row>
    <row r="1829" spans="1:8" ht="11.25" thickTop="1">
      <c r="A1829" s="89" t="s">
        <v>125</v>
      </c>
      <c r="B1829" s="90" t="s">
        <v>441</v>
      </c>
      <c r="C1829" s="159" t="s">
        <v>13</v>
      </c>
      <c r="D1829" s="160" t="s">
        <v>14</v>
      </c>
      <c r="E1829" s="161">
        <v>0</v>
      </c>
      <c r="F1829" s="91"/>
      <c r="G1829" s="92"/>
      <c r="H1829" s="93" t="str">
        <f>IF(OR(ISBLANK(F1829),F1829="ID"),"",LOOKUP(F1829,Arkusz1!$A$2:$A$31,Arkusz1!$B$2:$B$31))</f>
        <v/>
      </c>
    </row>
    <row r="1830" spans="1:8" ht="21">
      <c r="A1830" s="31" t="s">
        <v>589</v>
      </c>
      <c r="B1830" s="15" t="s">
        <v>140</v>
      </c>
      <c r="C1830" s="6" t="s">
        <v>13</v>
      </c>
      <c r="D1830" s="153"/>
      <c r="E1830" s="157"/>
      <c r="F1830" s="34" t="s">
        <v>79</v>
      </c>
      <c r="G1830" s="69" t="s">
        <v>873</v>
      </c>
      <c r="H1830" s="80" t="str">
        <f>IF(OR(ISBLANK(F1830),F1830="ID"),"",LOOKUP(F1830,Arkusz1!$A$2:$A$31,Arkusz1!$B$2:$B$31))</f>
        <v>Medium</v>
      </c>
    </row>
    <row r="1831" spans="1:8">
      <c r="A1831" s="42"/>
      <c r="B1831" s="16"/>
      <c r="C1831" s="7"/>
      <c r="D1831" s="151"/>
      <c r="E1831" s="158"/>
      <c r="F1831" s="34" t="s">
        <v>67</v>
      </c>
      <c r="G1831" s="69" t="s">
        <v>874</v>
      </c>
      <c r="H1831" s="80" t="str">
        <f>IF(OR(ISBLANK(F1831),F1831="ID"),"",LOOKUP(F1831,Arkusz1!$A$2:$A$31,Arkusz1!$B$2:$B$31))</f>
        <v>Medium</v>
      </c>
    </row>
    <row r="1832" spans="1:8">
      <c r="A1832" s="37" t="s">
        <v>131</v>
      </c>
      <c r="B1832" s="17" t="s">
        <v>132</v>
      </c>
      <c r="C1832" s="1" t="s">
        <v>13</v>
      </c>
      <c r="D1832" s="154" t="s">
        <v>325</v>
      </c>
      <c r="E1832" s="156"/>
      <c r="F1832" s="87"/>
      <c r="G1832" s="9"/>
      <c r="H1832" s="88" t="str">
        <f>IF(OR(ISBLANK(F1832),F1832="ID"),"",LOOKUP(F1832,Arkusz1!$A$2:$A$31,Arkusz1!$B$2:$B$31))</f>
        <v/>
      </c>
    </row>
    <row r="1833" spans="1:8">
      <c r="A1833" s="31" t="s">
        <v>592</v>
      </c>
      <c r="B1833" s="15" t="s">
        <v>530</v>
      </c>
      <c r="C1833" s="6" t="s">
        <v>36</v>
      </c>
      <c r="D1833" s="153"/>
      <c r="E1833" s="157" t="s">
        <v>37</v>
      </c>
      <c r="F1833" s="34" t="s">
        <v>15</v>
      </c>
      <c r="G1833" s="69" t="s">
        <v>593</v>
      </c>
      <c r="H1833" s="80" t="str">
        <f>IF(OR(ISBLANK(F1833),F1833="ID"),"",LOOKUP(F1833,Arkusz1!$A$2:$A$31,Arkusz1!$B$2:$B$31))</f>
        <v>Critical</v>
      </c>
    </row>
    <row r="1834" spans="1:8">
      <c r="A1834" s="42"/>
      <c r="B1834" s="16"/>
      <c r="C1834" s="7"/>
      <c r="D1834" s="151"/>
      <c r="E1834" s="158"/>
      <c r="F1834" s="34" t="s">
        <v>18</v>
      </c>
      <c r="G1834" s="69" t="s">
        <v>839</v>
      </c>
      <c r="H1834" s="80" t="str">
        <f>IF(OR(ISBLANK(F1834),F1834="ID"),"",LOOKUP(F1834,Arkusz1!$A$2:$A$31,Arkusz1!$B$2:$B$31))</f>
        <v>Critical</v>
      </c>
    </row>
    <row r="1835" spans="1:8" ht="21">
      <c r="A1835" s="37" t="s">
        <v>134</v>
      </c>
      <c r="B1835" s="17" t="s">
        <v>35</v>
      </c>
      <c r="C1835" s="1" t="s">
        <v>13</v>
      </c>
      <c r="D1835" s="154" t="s">
        <v>325</v>
      </c>
      <c r="E1835" s="156" t="s">
        <v>37</v>
      </c>
      <c r="F1835" s="34" t="s">
        <v>38</v>
      </c>
      <c r="G1835" s="69" t="s">
        <v>39</v>
      </c>
      <c r="H1835" s="80" t="str">
        <f>IF(OR(ISBLANK(F1835),F1835="ID"),"",LOOKUP(F1835,Arkusz1!$A$2:$A$31,Arkusz1!$B$2:$B$31))</f>
        <v>Minor</v>
      </c>
    </row>
    <row r="1836" spans="1:8">
      <c r="A1836" s="31" t="s">
        <v>595</v>
      </c>
      <c r="B1836" s="15" t="s">
        <v>530</v>
      </c>
      <c r="C1836" s="6" t="s">
        <v>36</v>
      </c>
      <c r="D1836" s="153"/>
      <c r="E1836" s="157" t="s">
        <v>37</v>
      </c>
      <c r="F1836" s="34" t="s">
        <v>15</v>
      </c>
      <c r="G1836" s="69" t="s">
        <v>593</v>
      </c>
      <c r="H1836" s="80" t="str">
        <f>IF(OR(ISBLANK(F1836),F1836="ID"),"",LOOKUP(F1836,Arkusz1!$A$2:$A$31,Arkusz1!$B$2:$B$31))</f>
        <v>Critical</v>
      </c>
    </row>
    <row r="1837" spans="1:8">
      <c r="A1837" s="42"/>
      <c r="B1837" s="16"/>
      <c r="C1837" s="7"/>
      <c r="D1837" s="151"/>
      <c r="E1837" s="158"/>
      <c r="F1837" s="34" t="s">
        <v>18</v>
      </c>
      <c r="G1837" s="69" t="s">
        <v>839</v>
      </c>
      <c r="H1837" s="80" t="str">
        <f>IF(OR(ISBLANK(F1837),F1837="ID"),"",LOOKUP(F1837,Arkusz1!$A$2:$A$31,Arkusz1!$B$2:$B$31))</f>
        <v>Critical</v>
      </c>
    </row>
    <row r="1838" spans="1:8">
      <c r="A1838" s="37" t="s">
        <v>11</v>
      </c>
      <c r="B1838" s="17" t="s">
        <v>60</v>
      </c>
      <c r="C1838" s="1" t="s">
        <v>13</v>
      </c>
      <c r="D1838" s="154" t="s">
        <v>325</v>
      </c>
      <c r="E1838" s="156">
        <v>0</v>
      </c>
      <c r="F1838" s="87"/>
      <c r="G1838" s="9"/>
      <c r="H1838" s="88" t="str">
        <f>IF(OR(ISBLANK(F1838),F1838="ID"),"",LOOKUP(F1838,Arkusz1!$A$2:$A$31,Arkusz1!$B$2:$B$31))</f>
        <v/>
      </c>
    </row>
    <row r="1839" spans="1:8">
      <c r="A1839" s="31" t="s">
        <v>598</v>
      </c>
      <c r="B1839" s="15" t="s">
        <v>530</v>
      </c>
      <c r="C1839" s="6" t="s">
        <v>36</v>
      </c>
      <c r="D1839" s="153"/>
      <c r="E1839" s="157" t="s">
        <v>37</v>
      </c>
      <c r="F1839" s="34" t="s">
        <v>15</v>
      </c>
      <c r="G1839" s="69" t="s">
        <v>593</v>
      </c>
      <c r="H1839" s="80" t="str">
        <f>IF(OR(ISBLANK(F1839),F1839="ID"),"",LOOKUP(F1839,Arkusz1!$A$2:$A$31,Arkusz1!$B$2:$B$31))</f>
        <v>Critical</v>
      </c>
    </row>
    <row r="1840" spans="1:8">
      <c r="A1840" s="42"/>
      <c r="B1840" s="16"/>
      <c r="C1840" s="7"/>
      <c r="D1840" s="151"/>
      <c r="E1840" s="158"/>
      <c r="F1840" s="34" t="s">
        <v>18</v>
      </c>
      <c r="G1840" s="69" t="s">
        <v>839</v>
      </c>
      <c r="H1840" s="80" t="str">
        <f>IF(OR(ISBLANK(F1840),F1840="ID"),"",LOOKUP(F1840,Arkusz1!$A$2:$A$31,Arkusz1!$B$2:$B$31))</f>
        <v>Critical</v>
      </c>
    </row>
    <row r="1841" spans="1:8" ht="21">
      <c r="A1841" s="37" t="s">
        <v>135</v>
      </c>
      <c r="B1841" s="17" t="s">
        <v>35</v>
      </c>
      <c r="C1841" s="1" t="s">
        <v>13</v>
      </c>
      <c r="D1841" s="154"/>
      <c r="E1841" s="156" t="s">
        <v>37</v>
      </c>
      <c r="F1841" s="34" t="s">
        <v>38</v>
      </c>
      <c r="G1841" s="69" t="s">
        <v>39</v>
      </c>
      <c r="H1841" s="80" t="str">
        <f>IF(OR(ISBLANK(F1841),F1841="ID"),"",LOOKUP(F1841,Arkusz1!$A$2:$A$31,Arkusz1!$B$2:$B$31))</f>
        <v>Minor</v>
      </c>
    </row>
    <row r="1842" spans="1:8" ht="21">
      <c r="A1842" s="37" t="s">
        <v>137</v>
      </c>
      <c r="B1842" s="17" t="s">
        <v>35</v>
      </c>
      <c r="C1842" s="1" t="s">
        <v>13</v>
      </c>
      <c r="D1842" s="154"/>
      <c r="E1842" s="156" t="s">
        <v>37</v>
      </c>
      <c r="F1842" s="34" t="s">
        <v>38</v>
      </c>
      <c r="G1842" s="69" t="s">
        <v>39</v>
      </c>
      <c r="H1842" s="80" t="str">
        <f>IF(OR(ISBLANK(F1842),F1842="ID"),"",LOOKUP(F1842,Arkusz1!$A$2:$A$31,Arkusz1!$B$2:$B$31))</f>
        <v>Minor</v>
      </c>
    </row>
    <row r="1843" spans="1:8" ht="31.5">
      <c r="A1843" s="37" t="s">
        <v>599</v>
      </c>
      <c r="B1843" s="17" t="s">
        <v>119</v>
      </c>
      <c r="C1843" s="1" t="s">
        <v>36</v>
      </c>
      <c r="D1843" s="154"/>
      <c r="E1843" s="156" t="s">
        <v>37</v>
      </c>
      <c r="F1843" s="34" t="s">
        <v>43</v>
      </c>
      <c r="G1843" s="69" t="s">
        <v>875</v>
      </c>
      <c r="H1843" s="80" t="str">
        <f>IF(OR(ISBLANK(F1843),F1843="ID"),"",LOOKUP(F1843,Arkusz1!$A$2:$A$31,Arkusz1!$B$2:$B$31))</f>
        <v>Critical</v>
      </c>
    </row>
    <row r="1844" spans="1:8">
      <c r="A1844" s="31" t="s">
        <v>600</v>
      </c>
      <c r="B1844" s="15" t="s">
        <v>31</v>
      </c>
      <c r="C1844" s="6" t="s">
        <v>13</v>
      </c>
      <c r="D1844" s="153"/>
      <c r="E1844" s="157"/>
      <c r="F1844" s="34" t="s">
        <v>15</v>
      </c>
      <c r="G1844" s="69" t="s">
        <v>593</v>
      </c>
      <c r="H1844" s="80" t="str">
        <f>IF(OR(ISBLANK(F1844),F1844="ID"),"",LOOKUP(F1844,Arkusz1!$A$2:$A$31,Arkusz1!$B$2:$B$31))</f>
        <v>Critical</v>
      </c>
    </row>
    <row r="1845" spans="1:8">
      <c r="A1845" s="42"/>
      <c r="B1845" s="16"/>
      <c r="C1845" s="7"/>
      <c r="D1845" s="151"/>
      <c r="E1845" s="158"/>
      <c r="F1845" s="34" t="s">
        <v>18</v>
      </c>
      <c r="G1845" s="69" t="s">
        <v>839</v>
      </c>
      <c r="H1845" s="80" t="str">
        <f>IF(OR(ISBLANK(F1845),F1845="ID"),"",LOOKUP(F1845,Arkusz1!$A$2:$A$31,Arkusz1!$B$2:$B$31))</f>
        <v>Critical</v>
      </c>
    </row>
    <row r="1846" spans="1:8">
      <c r="A1846" s="31" t="s">
        <v>603</v>
      </c>
      <c r="B1846" s="15" t="s">
        <v>530</v>
      </c>
      <c r="C1846" s="6" t="s">
        <v>36</v>
      </c>
      <c r="D1846" s="153"/>
      <c r="E1846" s="157" t="s">
        <v>37</v>
      </c>
      <c r="F1846" s="34" t="s">
        <v>15</v>
      </c>
      <c r="G1846" s="69" t="s">
        <v>593</v>
      </c>
      <c r="H1846" s="80" t="str">
        <f>IF(OR(ISBLANK(F1846),F1846="ID"),"",LOOKUP(F1846,Arkusz1!$A$2:$A$31,Arkusz1!$B$2:$B$31))</f>
        <v>Critical</v>
      </c>
    </row>
    <row r="1847" spans="1:8">
      <c r="A1847" s="42"/>
      <c r="B1847" s="16"/>
      <c r="C1847" s="7"/>
      <c r="D1847" s="151"/>
      <c r="E1847" s="158"/>
      <c r="F1847" s="34" t="s">
        <v>18</v>
      </c>
      <c r="G1847" s="69" t="s">
        <v>839</v>
      </c>
      <c r="H1847" s="80" t="str">
        <f>IF(OR(ISBLANK(F1847),F1847="ID"),"",LOOKUP(F1847,Arkusz1!$A$2:$A$31,Arkusz1!$B$2:$B$31))</f>
        <v>Critical</v>
      </c>
    </row>
    <row r="1848" spans="1:8">
      <c r="A1848" s="37" t="s">
        <v>604</v>
      </c>
      <c r="B1848" s="17" t="s">
        <v>31</v>
      </c>
      <c r="C1848" s="1" t="s">
        <v>36</v>
      </c>
      <c r="D1848" s="154"/>
      <c r="E1848" s="156" t="s">
        <v>37</v>
      </c>
      <c r="F1848" s="87"/>
      <c r="G1848" s="9"/>
      <c r="H1848" s="88" t="str">
        <f>IF(OR(ISBLANK(F1848),F1848="ID"),"",LOOKUP(F1848,Arkusz1!$A$2:$A$31,Arkusz1!$B$2:$B$31))</f>
        <v/>
      </c>
    </row>
    <row r="1849" spans="1:8">
      <c r="A1849" s="31" t="s">
        <v>606</v>
      </c>
      <c r="B1849" s="15" t="s">
        <v>530</v>
      </c>
      <c r="C1849" s="6" t="s">
        <v>36</v>
      </c>
      <c r="D1849" s="153"/>
      <c r="E1849" s="157" t="s">
        <v>37</v>
      </c>
      <c r="F1849" s="34" t="s">
        <v>15</v>
      </c>
      <c r="G1849" s="69" t="s">
        <v>593</v>
      </c>
      <c r="H1849" s="80" t="str">
        <f>IF(OR(ISBLANK(F1849),F1849="ID"),"",LOOKUP(F1849,Arkusz1!$A$2:$A$31,Arkusz1!$B$2:$B$31))</f>
        <v>Critical</v>
      </c>
    </row>
    <row r="1850" spans="1:8">
      <c r="A1850" s="42"/>
      <c r="B1850" s="16"/>
      <c r="C1850" s="7"/>
      <c r="D1850" s="151"/>
      <c r="E1850" s="158"/>
      <c r="F1850" s="34" t="s">
        <v>18</v>
      </c>
      <c r="G1850" s="69" t="s">
        <v>839</v>
      </c>
      <c r="H1850" s="80" t="str">
        <f>IF(OR(ISBLANK(F1850),F1850="ID"),"",LOOKUP(F1850,Arkusz1!$A$2:$A$31,Arkusz1!$B$2:$B$31))</f>
        <v>Critical</v>
      </c>
    </row>
    <row r="1851" spans="1:8">
      <c r="A1851" s="37" t="s">
        <v>607</v>
      </c>
      <c r="B1851" s="17" t="s">
        <v>31</v>
      </c>
      <c r="C1851" s="1" t="s">
        <v>13</v>
      </c>
      <c r="D1851" s="154"/>
      <c r="E1851" s="156"/>
      <c r="F1851" s="87"/>
      <c r="G1851" s="9"/>
      <c r="H1851" s="88" t="str">
        <f>IF(OR(ISBLANK(F1851),F1851="ID"),"",LOOKUP(F1851,Arkusz1!$A$2:$A$31,Arkusz1!$B$2:$B$31))</f>
        <v/>
      </c>
    </row>
    <row r="1852" spans="1:8">
      <c r="A1852" s="31" t="s">
        <v>609</v>
      </c>
      <c r="B1852" s="15" t="s">
        <v>530</v>
      </c>
      <c r="C1852" s="6" t="s">
        <v>36</v>
      </c>
      <c r="D1852" s="153"/>
      <c r="E1852" s="157" t="s">
        <v>37</v>
      </c>
      <c r="F1852" s="34" t="s">
        <v>15</v>
      </c>
      <c r="G1852" s="69" t="s">
        <v>593</v>
      </c>
      <c r="H1852" s="80" t="str">
        <f>IF(OR(ISBLANK(F1852),F1852="ID"),"",LOOKUP(F1852,Arkusz1!$A$2:$A$31,Arkusz1!$B$2:$B$31))</f>
        <v>Critical</v>
      </c>
    </row>
    <row r="1853" spans="1:8">
      <c r="A1853" s="42"/>
      <c r="B1853" s="16"/>
      <c r="C1853" s="7"/>
      <c r="D1853" s="151"/>
      <c r="E1853" s="158"/>
      <c r="F1853" s="34" t="s">
        <v>18</v>
      </c>
      <c r="G1853" s="69" t="s">
        <v>839</v>
      </c>
      <c r="H1853" s="80" t="str">
        <f>IF(OR(ISBLANK(F1853),F1853="ID"),"",LOOKUP(F1853,Arkusz1!$A$2:$A$31,Arkusz1!$B$2:$B$31))</f>
        <v>Critical</v>
      </c>
    </row>
    <row r="1854" spans="1:8">
      <c r="A1854" s="37" t="s">
        <v>126</v>
      </c>
      <c r="B1854" s="17" t="s">
        <v>31</v>
      </c>
      <c r="C1854" s="1" t="s">
        <v>13</v>
      </c>
      <c r="D1854" s="154"/>
      <c r="E1854" s="156"/>
      <c r="F1854" s="87"/>
      <c r="G1854" s="9"/>
      <c r="H1854" s="88" t="str">
        <f>IF(OR(ISBLANK(F1854),F1854="ID"),"",LOOKUP(F1854,Arkusz1!$A$2:$A$31,Arkusz1!$B$2:$B$31))</f>
        <v/>
      </c>
    </row>
    <row r="1855" spans="1:8">
      <c r="A1855" s="31" t="s">
        <v>611</v>
      </c>
      <c r="B1855" s="15" t="s">
        <v>530</v>
      </c>
      <c r="C1855" s="6" t="s">
        <v>36</v>
      </c>
      <c r="D1855" s="153"/>
      <c r="E1855" s="157" t="s">
        <v>37</v>
      </c>
      <c r="F1855" s="34" t="s">
        <v>15</v>
      </c>
      <c r="G1855" s="69" t="s">
        <v>593</v>
      </c>
      <c r="H1855" s="80" t="str">
        <f>IF(OR(ISBLANK(F1855),F1855="ID"),"",LOOKUP(F1855,Arkusz1!$A$2:$A$31,Arkusz1!$B$2:$B$31))</f>
        <v>Critical</v>
      </c>
    </row>
    <row r="1856" spans="1:8">
      <c r="A1856" s="42"/>
      <c r="B1856" s="16"/>
      <c r="C1856" s="7"/>
      <c r="D1856" s="151"/>
      <c r="E1856" s="158"/>
      <c r="F1856" s="34" t="s">
        <v>18</v>
      </c>
      <c r="G1856" s="69" t="s">
        <v>839</v>
      </c>
      <c r="H1856" s="80" t="str">
        <f>IF(OR(ISBLANK(F1856),F1856="ID"),"",LOOKUP(F1856,Arkusz1!$A$2:$A$31,Arkusz1!$B$2:$B$31))</f>
        <v>Critical</v>
      </c>
    </row>
    <row r="1857" spans="1:8">
      <c r="A1857" s="37" t="s">
        <v>612</v>
      </c>
      <c r="B1857" s="17" t="s">
        <v>31</v>
      </c>
      <c r="C1857" s="1" t="s">
        <v>13</v>
      </c>
      <c r="D1857" s="154"/>
      <c r="E1857" s="156"/>
      <c r="F1857" s="87"/>
      <c r="G1857" s="9"/>
      <c r="H1857" s="88" t="str">
        <f>IF(OR(ISBLANK(F1857),F1857="ID"),"",LOOKUP(F1857,Arkusz1!$A$2:$A$31,Arkusz1!$B$2:$B$31))</f>
        <v/>
      </c>
    </row>
    <row r="1858" spans="1:8" ht="21">
      <c r="A1858" s="37" t="s">
        <v>613</v>
      </c>
      <c r="B1858" s="17" t="s">
        <v>35</v>
      </c>
      <c r="C1858" s="1" t="s">
        <v>13</v>
      </c>
      <c r="D1858" s="154"/>
      <c r="E1858" s="156" t="s">
        <v>37</v>
      </c>
      <c r="F1858" s="34" t="s">
        <v>38</v>
      </c>
      <c r="G1858" s="69" t="s">
        <v>39</v>
      </c>
      <c r="H1858" s="80" t="str">
        <f>IF(OR(ISBLANK(F1858),F1858="ID"),"",LOOKUP(F1858,Arkusz1!$A$2:$A$31,Arkusz1!$B$2:$B$31))</f>
        <v>Minor</v>
      </c>
    </row>
    <row r="1859" spans="1:8">
      <c r="A1859" s="31" t="s">
        <v>614</v>
      </c>
      <c r="B1859" s="15" t="s">
        <v>530</v>
      </c>
      <c r="C1859" s="6" t="s">
        <v>36</v>
      </c>
      <c r="D1859" s="153"/>
      <c r="E1859" s="157" t="s">
        <v>37</v>
      </c>
      <c r="F1859" s="34" t="s">
        <v>15</v>
      </c>
      <c r="G1859" s="69" t="s">
        <v>593</v>
      </c>
      <c r="H1859" s="80" t="str">
        <f>IF(OR(ISBLANK(F1859),F1859="ID"),"",LOOKUP(F1859,Arkusz1!$A$2:$A$31,Arkusz1!$B$2:$B$31))</f>
        <v>Critical</v>
      </c>
    </row>
    <row r="1860" spans="1:8">
      <c r="A1860" s="42"/>
      <c r="B1860" s="16"/>
      <c r="C1860" s="7"/>
      <c r="D1860" s="151"/>
      <c r="E1860" s="158"/>
      <c r="F1860" s="34" t="s">
        <v>18</v>
      </c>
      <c r="G1860" s="69" t="s">
        <v>839</v>
      </c>
      <c r="H1860" s="80" t="str">
        <f>IF(OR(ISBLANK(F1860),F1860="ID"),"",LOOKUP(F1860,Arkusz1!$A$2:$A$31,Arkusz1!$B$2:$B$31))</f>
        <v>Critical</v>
      </c>
    </row>
    <row r="1861" spans="1:8" ht="21">
      <c r="A1861" s="37" t="s">
        <v>615</v>
      </c>
      <c r="B1861" s="17" t="s">
        <v>35</v>
      </c>
      <c r="C1861" s="1" t="s">
        <v>36</v>
      </c>
      <c r="D1861" s="154"/>
      <c r="E1861" s="156" t="s">
        <v>37</v>
      </c>
      <c r="F1861" s="34" t="s">
        <v>38</v>
      </c>
      <c r="G1861" s="69" t="s">
        <v>39</v>
      </c>
      <c r="H1861" s="80" t="str">
        <f>IF(OR(ISBLANK(F1861),F1861="ID"),"",LOOKUP(F1861,Arkusz1!$A$2:$A$31,Arkusz1!$B$2:$B$31))</f>
        <v>Minor</v>
      </c>
    </row>
    <row r="1862" spans="1:8">
      <c r="A1862" s="31" t="s">
        <v>616</v>
      </c>
      <c r="B1862" s="15" t="s">
        <v>530</v>
      </c>
      <c r="C1862" s="6" t="s">
        <v>36</v>
      </c>
      <c r="D1862" s="153"/>
      <c r="E1862" s="157" t="s">
        <v>37</v>
      </c>
      <c r="F1862" s="34" t="s">
        <v>15</v>
      </c>
      <c r="G1862" s="69" t="s">
        <v>593</v>
      </c>
      <c r="H1862" s="80" t="str">
        <f>IF(OR(ISBLANK(F1862),F1862="ID"),"",LOOKUP(F1862,Arkusz1!$A$2:$A$31,Arkusz1!$B$2:$B$31))</f>
        <v>Critical</v>
      </c>
    </row>
    <row r="1863" spans="1:8">
      <c r="A1863" s="42"/>
      <c r="B1863" s="16"/>
      <c r="C1863" s="7"/>
      <c r="D1863" s="151"/>
      <c r="E1863" s="158"/>
      <c r="F1863" s="34" t="s">
        <v>18</v>
      </c>
      <c r="G1863" s="69" t="s">
        <v>839</v>
      </c>
      <c r="H1863" s="80" t="str">
        <f>IF(OR(ISBLANK(F1863),F1863="ID"),"",LOOKUP(F1863,Arkusz1!$A$2:$A$31,Arkusz1!$B$2:$B$31))</f>
        <v>Critical</v>
      </c>
    </row>
    <row r="1864" spans="1:8" ht="21">
      <c r="A1864" s="37" t="s">
        <v>617</v>
      </c>
      <c r="B1864" s="17" t="s">
        <v>35</v>
      </c>
      <c r="C1864" s="1" t="s">
        <v>13</v>
      </c>
      <c r="D1864" s="154"/>
      <c r="E1864" s="156" t="s">
        <v>37</v>
      </c>
      <c r="F1864" s="34" t="s">
        <v>38</v>
      </c>
      <c r="G1864" s="69" t="s">
        <v>39</v>
      </c>
      <c r="H1864" s="80" t="str">
        <f>IF(OR(ISBLANK(F1864),F1864="ID"),"",LOOKUP(F1864,Arkusz1!$A$2:$A$31,Arkusz1!$B$2:$B$31))</f>
        <v>Minor</v>
      </c>
    </row>
    <row r="1865" spans="1:8">
      <c r="A1865" s="31" t="s">
        <v>618</v>
      </c>
      <c r="B1865" s="15" t="s">
        <v>530</v>
      </c>
      <c r="C1865" s="6" t="s">
        <v>36</v>
      </c>
      <c r="D1865" s="153"/>
      <c r="E1865" s="157" t="s">
        <v>37</v>
      </c>
      <c r="F1865" s="34" t="s">
        <v>15</v>
      </c>
      <c r="G1865" s="69" t="s">
        <v>593</v>
      </c>
      <c r="H1865" s="80" t="str">
        <f>IF(OR(ISBLANK(F1865),F1865="ID"),"",LOOKUP(F1865,Arkusz1!$A$2:$A$31,Arkusz1!$B$2:$B$31))</f>
        <v>Critical</v>
      </c>
    </row>
    <row r="1866" spans="1:8">
      <c r="A1866" s="42"/>
      <c r="B1866" s="16"/>
      <c r="C1866" s="7"/>
      <c r="D1866" s="151"/>
      <c r="E1866" s="158"/>
      <c r="F1866" s="34" t="s">
        <v>18</v>
      </c>
      <c r="G1866" s="69" t="s">
        <v>839</v>
      </c>
      <c r="H1866" s="80" t="str">
        <f>IF(OR(ISBLANK(F1866),F1866="ID"),"",LOOKUP(F1866,Arkusz1!$A$2:$A$31,Arkusz1!$B$2:$B$31))</f>
        <v>Critical</v>
      </c>
    </row>
    <row r="1867" spans="1:8" ht="21">
      <c r="A1867" s="37" t="s">
        <v>619</v>
      </c>
      <c r="B1867" s="17" t="s">
        <v>35</v>
      </c>
      <c r="C1867" s="1" t="s">
        <v>36</v>
      </c>
      <c r="D1867" s="154"/>
      <c r="E1867" s="156" t="s">
        <v>37</v>
      </c>
      <c r="F1867" s="34" t="s">
        <v>38</v>
      </c>
      <c r="G1867" s="69" t="s">
        <v>39</v>
      </c>
      <c r="H1867" s="80" t="str">
        <f>IF(OR(ISBLANK(F1867),F1867="ID"),"",LOOKUP(F1867,Arkusz1!$A$2:$A$31,Arkusz1!$B$2:$B$31))</f>
        <v>Minor</v>
      </c>
    </row>
    <row r="1868" spans="1:8">
      <c r="A1868" s="31" t="s">
        <v>620</v>
      </c>
      <c r="B1868" s="15" t="s">
        <v>530</v>
      </c>
      <c r="C1868" s="6" t="s">
        <v>36</v>
      </c>
      <c r="D1868" s="153"/>
      <c r="E1868" s="157" t="s">
        <v>37</v>
      </c>
      <c r="F1868" s="34" t="s">
        <v>15</v>
      </c>
      <c r="G1868" s="69" t="s">
        <v>593</v>
      </c>
      <c r="H1868" s="80" t="str">
        <f>IF(OR(ISBLANK(F1868),F1868="ID"),"",LOOKUP(F1868,Arkusz1!$A$2:$A$31,Arkusz1!$B$2:$B$31))</f>
        <v>Critical</v>
      </c>
    </row>
    <row r="1869" spans="1:8">
      <c r="A1869" s="42"/>
      <c r="B1869" s="16"/>
      <c r="C1869" s="7"/>
      <c r="D1869" s="151"/>
      <c r="E1869" s="158"/>
      <c r="F1869" s="34" t="s">
        <v>18</v>
      </c>
      <c r="G1869" s="69" t="s">
        <v>839</v>
      </c>
      <c r="H1869" s="80" t="str">
        <f>IF(OR(ISBLANK(F1869),F1869="ID"),"",LOOKUP(F1869,Arkusz1!$A$2:$A$31,Arkusz1!$B$2:$B$31))</f>
        <v>Critical</v>
      </c>
    </row>
    <row r="1870" spans="1:8" ht="21">
      <c r="A1870" s="37" t="s">
        <v>621</v>
      </c>
      <c r="B1870" s="17" t="s">
        <v>35</v>
      </c>
      <c r="C1870" s="1" t="s">
        <v>36</v>
      </c>
      <c r="D1870" s="154"/>
      <c r="E1870" s="156" t="s">
        <v>37</v>
      </c>
      <c r="F1870" s="34" t="s">
        <v>38</v>
      </c>
      <c r="G1870" s="69" t="s">
        <v>39</v>
      </c>
      <c r="H1870" s="80" t="str">
        <f>IF(OR(ISBLANK(F1870),F1870="ID"),"",LOOKUP(F1870,Arkusz1!$A$2:$A$31,Arkusz1!$B$2:$B$31))</f>
        <v>Minor</v>
      </c>
    </row>
    <row r="1871" spans="1:8">
      <c r="A1871" s="31" t="s">
        <v>622</v>
      </c>
      <c r="B1871" s="15" t="s">
        <v>530</v>
      </c>
      <c r="C1871" s="6" t="s">
        <v>36</v>
      </c>
      <c r="D1871" s="153"/>
      <c r="E1871" s="157" t="s">
        <v>37</v>
      </c>
      <c r="F1871" s="34" t="s">
        <v>15</v>
      </c>
      <c r="G1871" s="69" t="s">
        <v>593</v>
      </c>
      <c r="H1871" s="80" t="str">
        <f>IF(OR(ISBLANK(F1871),F1871="ID"),"",LOOKUP(F1871,Arkusz1!$A$2:$A$31,Arkusz1!$B$2:$B$31))</f>
        <v>Critical</v>
      </c>
    </row>
    <row r="1872" spans="1:8">
      <c r="A1872" s="42"/>
      <c r="B1872" s="16"/>
      <c r="C1872" s="7"/>
      <c r="D1872" s="151"/>
      <c r="E1872" s="158"/>
      <c r="F1872" s="34" t="s">
        <v>18</v>
      </c>
      <c r="G1872" s="69" t="s">
        <v>839</v>
      </c>
      <c r="H1872" s="80" t="str">
        <f>IF(OR(ISBLANK(F1872),F1872="ID"),"",LOOKUP(F1872,Arkusz1!$A$2:$A$31,Arkusz1!$B$2:$B$31))</f>
        <v>Critical</v>
      </c>
    </row>
    <row r="1873" spans="1:8" ht="21">
      <c r="A1873" s="37" t="s">
        <v>623</v>
      </c>
      <c r="B1873" s="17" t="s">
        <v>35</v>
      </c>
      <c r="C1873" s="1" t="s">
        <v>36</v>
      </c>
      <c r="D1873" s="154"/>
      <c r="E1873" s="156" t="s">
        <v>37</v>
      </c>
      <c r="F1873" s="34" t="s">
        <v>38</v>
      </c>
      <c r="G1873" s="69" t="s">
        <v>39</v>
      </c>
      <c r="H1873" s="80" t="str">
        <f>IF(OR(ISBLANK(F1873),F1873="ID"),"",LOOKUP(F1873,Arkusz1!$A$2:$A$31,Arkusz1!$B$2:$B$31))</f>
        <v>Minor</v>
      </c>
    </row>
    <row r="1874" spans="1:8">
      <c r="A1874" s="31" t="s">
        <v>624</v>
      </c>
      <c r="B1874" s="15" t="s">
        <v>530</v>
      </c>
      <c r="C1874" s="6" t="s">
        <v>36</v>
      </c>
      <c r="D1874" s="153"/>
      <c r="E1874" s="157" t="s">
        <v>37</v>
      </c>
      <c r="F1874" s="34" t="s">
        <v>15</v>
      </c>
      <c r="G1874" s="69" t="s">
        <v>593</v>
      </c>
      <c r="H1874" s="80" t="str">
        <f>IF(OR(ISBLANK(F1874),F1874="ID"),"",LOOKUP(F1874,Arkusz1!$A$2:$A$31,Arkusz1!$B$2:$B$31))</f>
        <v>Critical</v>
      </c>
    </row>
    <row r="1875" spans="1:8">
      <c r="A1875" s="42"/>
      <c r="B1875" s="16"/>
      <c r="C1875" s="7"/>
      <c r="D1875" s="151"/>
      <c r="E1875" s="158"/>
      <c r="F1875" s="34" t="s">
        <v>18</v>
      </c>
      <c r="G1875" s="69" t="s">
        <v>839</v>
      </c>
      <c r="H1875" s="80" t="str">
        <f>IF(OR(ISBLANK(F1875),F1875="ID"),"",LOOKUP(F1875,Arkusz1!$A$2:$A$31,Arkusz1!$B$2:$B$31))</f>
        <v>Critical</v>
      </c>
    </row>
    <row r="1876" spans="1:8" ht="21">
      <c r="A1876" s="37" t="s">
        <v>625</v>
      </c>
      <c r="B1876" s="17" t="s">
        <v>162</v>
      </c>
      <c r="C1876" s="1" t="s">
        <v>13</v>
      </c>
      <c r="D1876" s="154"/>
      <c r="E1876" s="156">
        <v>0</v>
      </c>
      <c r="F1876" s="34" t="s">
        <v>15</v>
      </c>
      <c r="G1876" s="69" t="s">
        <v>850</v>
      </c>
      <c r="H1876" s="80" t="str">
        <f>IF(OR(ISBLANK(F1876),F1876="ID"),"",LOOKUP(F1876,Arkusz1!$A$2:$A$31,Arkusz1!$B$2:$B$31))</f>
        <v>Critical</v>
      </c>
    </row>
    <row r="1877" spans="1:8" ht="21">
      <c r="A1877" s="37" t="s">
        <v>627</v>
      </c>
      <c r="B1877" s="17" t="s">
        <v>83</v>
      </c>
      <c r="C1877" s="1" t="s">
        <v>13</v>
      </c>
      <c r="D1877" s="154"/>
      <c r="E1877" s="156" t="s">
        <v>84</v>
      </c>
      <c r="F1877" s="34" t="s">
        <v>53</v>
      </c>
      <c r="G1877" s="69" t="s">
        <v>85</v>
      </c>
      <c r="H1877" s="80" t="str">
        <f>IF(OR(ISBLANK(F1877),F1877="ID"),"",LOOKUP(F1877,Arkusz1!$A$2:$A$31,Arkusz1!$B$2:$B$31))</f>
        <v>Medium</v>
      </c>
    </row>
    <row r="1878" spans="1:8" ht="21">
      <c r="A1878" s="37" t="s">
        <v>628</v>
      </c>
      <c r="B1878" s="17" t="s">
        <v>162</v>
      </c>
      <c r="C1878" s="1" t="s">
        <v>13</v>
      </c>
      <c r="D1878" s="154"/>
      <c r="E1878" s="156">
        <v>0</v>
      </c>
      <c r="F1878" s="34" t="s">
        <v>15</v>
      </c>
      <c r="G1878" s="69" t="s">
        <v>851</v>
      </c>
      <c r="H1878" s="80" t="str">
        <f>IF(OR(ISBLANK(F1878),F1878="ID"),"",LOOKUP(F1878,Arkusz1!$A$2:$A$31,Arkusz1!$B$2:$B$31))</f>
        <v>Critical</v>
      </c>
    </row>
    <row r="1879" spans="1:8" ht="21">
      <c r="A1879" s="37" t="s">
        <v>630</v>
      </c>
      <c r="B1879" s="17" t="s">
        <v>83</v>
      </c>
      <c r="C1879" s="1" t="s">
        <v>13</v>
      </c>
      <c r="D1879" s="154"/>
      <c r="E1879" s="156" t="s">
        <v>84</v>
      </c>
      <c r="F1879" s="34" t="s">
        <v>53</v>
      </c>
      <c r="G1879" s="69" t="s">
        <v>85</v>
      </c>
      <c r="H1879" s="80" t="str">
        <f>IF(OR(ISBLANK(F1879),F1879="ID"),"",LOOKUP(F1879,Arkusz1!$A$2:$A$31,Arkusz1!$B$2:$B$31))</f>
        <v>Medium</v>
      </c>
    </row>
    <row r="1880" spans="1:8">
      <c r="A1880" s="37" t="s">
        <v>631</v>
      </c>
      <c r="B1880" s="17" t="s">
        <v>140</v>
      </c>
      <c r="C1880" s="1" t="s">
        <v>13</v>
      </c>
      <c r="D1880" s="154"/>
      <c r="E1880" s="156" t="s">
        <v>346</v>
      </c>
      <c r="F1880" s="87"/>
      <c r="G1880" s="9"/>
      <c r="H1880" s="88" t="str">
        <f>IF(OR(ISBLANK(F1880),F1880="ID"),"",LOOKUP(F1880,Arkusz1!$A$2:$A$31,Arkusz1!$B$2:$B$31))</f>
        <v/>
      </c>
    </row>
    <row r="1881" spans="1:8">
      <c r="A1881" s="37" t="s">
        <v>633</v>
      </c>
      <c r="B1881" s="17" t="s">
        <v>31</v>
      </c>
      <c r="C1881" s="1" t="s">
        <v>36</v>
      </c>
      <c r="D1881" s="154"/>
      <c r="E1881" s="156" t="s">
        <v>37</v>
      </c>
      <c r="F1881" s="87"/>
      <c r="G1881" s="9"/>
      <c r="H1881" s="88" t="str">
        <f>IF(OR(ISBLANK(F1881),F1881="ID"),"",LOOKUP(F1881,Arkusz1!$A$2:$A$31,Arkusz1!$B$2:$B$31))</f>
        <v/>
      </c>
    </row>
    <row r="1882" spans="1:8" ht="21">
      <c r="A1882" s="37" t="s">
        <v>634</v>
      </c>
      <c r="B1882" s="17" t="s">
        <v>83</v>
      </c>
      <c r="C1882" s="1" t="s">
        <v>36</v>
      </c>
      <c r="D1882" s="154"/>
      <c r="E1882" s="156" t="s">
        <v>37</v>
      </c>
      <c r="F1882" s="34" t="s">
        <v>53</v>
      </c>
      <c r="G1882" s="69" t="s">
        <v>85</v>
      </c>
      <c r="H1882" s="80" t="str">
        <f>IF(OR(ISBLANK(F1882),F1882="ID"),"",LOOKUP(F1882,Arkusz1!$A$2:$A$31,Arkusz1!$B$2:$B$31))</f>
        <v>Medium</v>
      </c>
    </row>
    <row r="1883" spans="1:8" ht="21">
      <c r="A1883" s="37" t="s">
        <v>635</v>
      </c>
      <c r="B1883" s="17" t="s">
        <v>83</v>
      </c>
      <c r="C1883" s="1" t="s">
        <v>36</v>
      </c>
      <c r="D1883" s="154"/>
      <c r="E1883" s="156" t="s">
        <v>37</v>
      </c>
      <c r="F1883" s="34" t="s">
        <v>53</v>
      </c>
      <c r="G1883" s="69" t="s">
        <v>85</v>
      </c>
      <c r="H1883" s="80" t="str">
        <f>IF(OR(ISBLANK(F1883),F1883="ID"),"",LOOKUP(F1883,Arkusz1!$A$2:$A$31,Arkusz1!$B$2:$B$31))</f>
        <v>Medium</v>
      </c>
    </row>
    <row r="1884" spans="1:8">
      <c r="A1884" s="37" t="s">
        <v>636</v>
      </c>
      <c r="B1884" s="17" t="s">
        <v>95</v>
      </c>
      <c r="C1884" s="1" t="s">
        <v>13</v>
      </c>
      <c r="D1884" s="154"/>
      <c r="E1884" s="156" t="s">
        <v>96</v>
      </c>
      <c r="F1884" s="87"/>
      <c r="G1884" s="9"/>
      <c r="H1884" s="88" t="str">
        <f>IF(OR(ISBLANK(F1884),F1884="ID"),"",LOOKUP(F1884,Arkusz1!$A$2:$A$31,Arkusz1!$B$2:$B$31))</f>
        <v/>
      </c>
    </row>
    <row r="1885" spans="1:8" ht="52.5">
      <c r="A1885" s="37" t="s">
        <v>637</v>
      </c>
      <c r="B1885" s="17" t="s">
        <v>119</v>
      </c>
      <c r="C1885" s="1" t="s">
        <v>36</v>
      </c>
      <c r="D1885" s="154"/>
      <c r="E1885" s="156" t="s">
        <v>37</v>
      </c>
      <c r="F1885" s="34" t="s">
        <v>43</v>
      </c>
      <c r="G1885" s="69" t="s">
        <v>876</v>
      </c>
      <c r="H1885" s="80" t="str">
        <f>IF(OR(ISBLANK(F1885),F1885="ID"),"",LOOKUP(F1885,Arkusz1!$A$2:$A$31,Arkusz1!$B$2:$B$31))</f>
        <v>Critical</v>
      </c>
    </row>
    <row r="1886" spans="1:8">
      <c r="A1886" s="37" t="s">
        <v>50</v>
      </c>
      <c r="B1886" s="17" t="s">
        <v>51</v>
      </c>
      <c r="C1886" s="1" t="s">
        <v>13</v>
      </c>
      <c r="D1886" s="154" t="s">
        <v>14</v>
      </c>
      <c r="E1886" s="156" t="s">
        <v>52</v>
      </c>
      <c r="F1886" s="34" t="s">
        <v>53</v>
      </c>
      <c r="G1886" s="69" t="s">
        <v>877</v>
      </c>
      <c r="H1886" s="80" t="str">
        <f>IF(OR(ISBLANK(F1886),F1886="ID"),"",LOOKUP(F1886,Arkusz1!$A$2:$A$31,Arkusz1!$B$2:$B$31))</f>
        <v>Medium</v>
      </c>
    </row>
    <row r="1887" spans="1:8" ht="31.5">
      <c r="A1887" s="31" t="s">
        <v>49</v>
      </c>
      <c r="B1887" s="15" t="s">
        <v>31</v>
      </c>
      <c r="C1887" s="6" t="s">
        <v>36</v>
      </c>
      <c r="D1887" s="153"/>
      <c r="E1887" s="157" t="s">
        <v>37</v>
      </c>
      <c r="F1887" s="34" t="s">
        <v>43</v>
      </c>
      <c r="G1887" s="69" t="s">
        <v>878</v>
      </c>
      <c r="H1887" s="80" t="str">
        <f>IF(OR(ISBLANK(F1887),F1887="ID"),"",LOOKUP(F1887,Arkusz1!$A$2:$A$31,Arkusz1!$B$2:$B$31))</f>
        <v>Critical</v>
      </c>
    </row>
    <row r="1888" spans="1:8">
      <c r="A1888" s="42"/>
      <c r="B1888" s="16"/>
      <c r="C1888" s="7"/>
      <c r="D1888" s="151"/>
      <c r="E1888" s="158"/>
      <c r="F1888" s="85"/>
      <c r="G1888" s="10" t="s">
        <v>879</v>
      </c>
      <c r="H1888" s="81" t="str">
        <f>IF(OR(ISBLANK(F1888),F1888="ID"),"",LOOKUP(F1888,Arkusz1!$A$2:$A$31,Arkusz1!$B$2:$B$31))</f>
        <v/>
      </c>
    </row>
    <row r="1889" spans="1:8">
      <c r="A1889" s="31" t="s">
        <v>638</v>
      </c>
      <c r="B1889" s="15" t="s">
        <v>530</v>
      </c>
      <c r="C1889" s="6" t="s">
        <v>36</v>
      </c>
      <c r="D1889" s="153"/>
      <c r="E1889" s="157" t="s">
        <v>37</v>
      </c>
      <c r="F1889" s="34" t="s">
        <v>15</v>
      </c>
      <c r="G1889" s="69" t="s">
        <v>593</v>
      </c>
      <c r="H1889" s="80" t="str">
        <f>IF(OR(ISBLANK(F1889),F1889="ID"),"",LOOKUP(F1889,Arkusz1!$A$2:$A$31,Arkusz1!$B$2:$B$31))</f>
        <v>Critical</v>
      </c>
    </row>
    <row r="1890" spans="1:8">
      <c r="A1890" s="42"/>
      <c r="B1890" s="16"/>
      <c r="C1890" s="7"/>
      <c r="D1890" s="151"/>
      <c r="E1890" s="158"/>
      <c r="F1890" s="34" t="s">
        <v>18</v>
      </c>
      <c r="G1890" s="69" t="s">
        <v>839</v>
      </c>
      <c r="H1890" s="80" t="str">
        <f>IF(OR(ISBLANK(F1890),F1890="ID"),"",LOOKUP(F1890,Arkusz1!$A$2:$A$31,Arkusz1!$B$2:$B$31))</f>
        <v>Critical</v>
      </c>
    </row>
    <row r="1891" spans="1:8">
      <c r="A1891" s="31" t="s">
        <v>639</v>
      </c>
      <c r="B1891" s="15" t="s">
        <v>530</v>
      </c>
      <c r="C1891" s="6" t="s">
        <v>36</v>
      </c>
      <c r="D1891" s="153"/>
      <c r="E1891" s="157" t="s">
        <v>37</v>
      </c>
      <c r="F1891" s="34" t="s">
        <v>15</v>
      </c>
      <c r="G1891" s="69" t="s">
        <v>593</v>
      </c>
      <c r="H1891" s="80" t="str">
        <f>IF(OR(ISBLANK(F1891),F1891="ID"),"",LOOKUP(F1891,Arkusz1!$A$2:$A$31,Arkusz1!$B$2:$B$31))</f>
        <v>Critical</v>
      </c>
    </row>
    <row r="1892" spans="1:8">
      <c r="A1892" s="42"/>
      <c r="B1892" s="16"/>
      <c r="C1892" s="7"/>
      <c r="D1892" s="151"/>
      <c r="E1892" s="158"/>
      <c r="F1892" s="34" t="s">
        <v>18</v>
      </c>
      <c r="G1892" s="69" t="s">
        <v>839</v>
      </c>
      <c r="H1892" s="80" t="str">
        <f>IF(OR(ISBLANK(F1892),F1892="ID"),"",LOOKUP(F1892,Arkusz1!$A$2:$A$31,Arkusz1!$B$2:$B$31))</f>
        <v>Critical</v>
      </c>
    </row>
    <row r="1893" spans="1:8">
      <c r="A1893" s="37" t="s">
        <v>640</v>
      </c>
      <c r="B1893" s="17" t="s">
        <v>51</v>
      </c>
      <c r="C1893" s="1" t="s">
        <v>13</v>
      </c>
      <c r="D1893" s="154"/>
      <c r="E1893" s="156" t="s">
        <v>52</v>
      </c>
      <c r="F1893" s="87"/>
      <c r="G1893" s="9"/>
      <c r="H1893" s="88" t="str">
        <f>IF(OR(ISBLANK(F1893),F1893="ID"),"",LOOKUP(F1893,Arkusz1!$A$2:$A$31,Arkusz1!$B$2:$B$31))</f>
        <v/>
      </c>
    </row>
    <row r="1894" spans="1:8">
      <c r="A1894" s="37" t="s">
        <v>641</v>
      </c>
      <c r="B1894" s="17" t="s">
        <v>140</v>
      </c>
      <c r="C1894" s="1" t="s">
        <v>36</v>
      </c>
      <c r="D1894" s="154"/>
      <c r="E1894" s="156" t="s">
        <v>346</v>
      </c>
      <c r="F1894" s="87"/>
      <c r="G1894" s="9"/>
      <c r="H1894" s="88" t="str">
        <f>IF(OR(ISBLANK(F1894),F1894="ID"),"",LOOKUP(F1894,Arkusz1!$A$2:$A$31,Arkusz1!$B$2:$B$31))</f>
        <v/>
      </c>
    </row>
    <row r="1895" spans="1:8">
      <c r="A1895" s="37" t="s">
        <v>643</v>
      </c>
      <c r="B1895" s="17" t="s">
        <v>140</v>
      </c>
      <c r="C1895" s="1" t="s">
        <v>36</v>
      </c>
      <c r="D1895" s="154"/>
      <c r="E1895" s="156" t="s">
        <v>346</v>
      </c>
      <c r="F1895" s="87"/>
      <c r="G1895" s="9"/>
      <c r="H1895" s="88" t="str">
        <f>IF(OR(ISBLANK(F1895),F1895="ID"),"",LOOKUP(F1895,Arkusz1!$A$2:$A$31,Arkusz1!$B$2:$B$31))</f>
        <v/>
      </c>
    </row>
    <row r="1896" spans="1:8" ht="31.5">
      <c r="A1896" s="37" t="s">
        <v>644</v>
      </c>
      <c r="B1896" s="17" t="s">
        <v>645</v>
      </c>
      <c r="C1896" s="1" t="s">
        <v>36</v>
      </c>
      <c r="D1896" s="154"/>
      <c r="E1896" s="156">
        <v>0</v>
      </c>
      <c r="F1896" s="34" t="s">
        <v>196</v>
      </c>
      <c r="G1896" s="69" t="s">
        <v>646</v>
      </c>
      <c r="H1896" s="80" t="str">
        <f>IF(OR(ISBLANK(F1896),F1896="ID"),"",LOOKUP(F1896,Arkusz1!$A$2:$A$31,Arkusz1!$B$2:$B$31))</f>
        <v>Major</v>
      </c>
    </row>
    <row r="1897" spans="1:8" ht="11.25" thickBot="1">
      <c r="A1897" s="38" t="s">
        <v>415</v>
      </c>
      <c r="B1897" s="39" t="s">
        <v>140</v>
      </c>
      <c r="C1897" s="169" t="s">
        <v>36</v>
      </c>
      <c r="D1897" s="170"/>
      <c r="E1897" s="171" t="s">
        <v>475</v>
      </c>
      <c r="F1897" s="96"/>
      <c r="G1897" s="97"/>
      <c r="H1897" s="98" t="str">
        <f>IF(OR(ISBLANK(F1897),F1897="ID"),"",LOOKUP(F1897,Arkusz1!$A$2:$A$31,Arkusz1!$B$2:$B$31))</f>
        <v/>
      </c>
    </row>
    <row r="1898" spans="1:8" ht="12" thickTop="1" thickBot="1">
      <c r="A1898" s="45" t="s">
        <v>20</v>
      </c>
      <c r="B1898" s="46"/>
      <c r="C1898" s="63"/>
      <c r="D1898" s="133"/>
      <c r="E1898" s="63"/>
      <c r="F1898" s="46"/>
      <c r="G1898" s="63"/>
      <c r="H1898" s="53"/>
    </row>
    <row r="1899" spans="1:8" ht="12" thickTop="1" thickBot="1">
      <c r="A1899" s="47" t="s">
        <v>6</v>
      </c>
      <c r="B1899" s="48" t="s">
        <v>22</v>
      </c>
      <c r="C1899" s="140" t="s">
        <v>23</v>
      </c>
      <c r="D1899" s="141"/>
      <c r="E1899" s="141"/>
      <c r="F1899" s="47" t="s">
        <v>8</v>
      </c>
      <c r="G1899" s="64" t="s">
        <v>9</v>
      </c>
      <c r="H1899" s="49" t="s">
        <v>10</v>
      </c>
    </row>
    <row r="1900" spans="1:8" ht="12" thickTop="1">
      <c r="A1900" s="89" t="s">
        <v>24</v>
      </c>
      <c r="B1900" s="90">
        <v>0</v>
      </c>
      <c r="C1900" s="172" t="s">
        <v>835</v>
      </c>
      <c r="D1900" s="177"/>
      <c r="E1900" s="178"/>
      <c r="F1900" s="91"/>
      <c r="G1900" s="92"/>
      <c r="H1900" s="93" t="str">
        <f>IF(OR(ISBLANK(F1900),F1900="ID"),"",LOOKUP(F1900,Arkusz1!$A$2:$A$31,Arkusz1!$B$2:$B$31))</f>
        <v/>
      </c>
    </row>
    <row r="1901" spans="1:8" ht="11.25">
      <c r="A1901" s="37" t="s">
        <v>131</v>
      </c>
      <c r="B1901" s="17">
        <v>1</v>
      </c>
      <c r="C1901" s="2" t="s">
        <v>131</v>
      </c>
      <c r="D1901" s="181"/>
      <c r="E1901" s="182"/>
      <c r="F1901" s="94"/>
      <c r="G1901" s="72"/>
      <c r="H1901" s="95" t="str">
        <f>IF(OR(ISBLANK(F1901),F1901="ID"),"",LOOKUP(F1901,Arkusz1!$A$2:$A$31,Arkusz1!$B$2:$B$31))</f>
        <v/>
      </c>
    </row>
    <row r="1902" spans="1:8" ht="11.25">
      <c r="A1902" s="31"/>
      <c r="B1902" s="15"/>
      <c r="C1902" s="4"/>
      <c r="D1902" s="183"/>
      <c r="E1902" s="199"/>
      <c r="F1902" s="109" t="s">
        <v>104</v>
      </c>
      <c r="G1902" s="70" t="s">
        <v>880</v>
      </c>
      <c r="H1902" s="110" t="str">
        <f>IF(OR(ISBLANK(F1902),F1902="ID"),"",LOOKUP(F1902,Arkusz1!$A$2:$A$31,Arkusz1!$B$2:$B$31))</f>
        <v>Major</v>
      </c>
    </row>
    <row r="1903" spans="1:8" ht="11.25">
      <c r="A1903" s="40"/>
      <c r="B1903" s="21"/>
      <c r="C1903" s="163"/>
      <c r="D1903" s="164"/>
      <c r="E1903" s="165"/>
      <c r="F1903" s="124"/>
      <c r="G1903" s="71" t="s">
        <v>881</v>
      </c>
      <c r="H1903" s="125" t="str">
        <f>IF(OR(ISBLANK(F1903),F1903="ID"),"",LOOKUP(F1903,Arkusz1!$A$2:$A$31,Arkusz1!$B$2:$B$31))</f>
        <v/>
      </c>
    </row>
    <row r="1904" spans="1:8" ht="11.25">
      <c r="A1904" s="40"/>
      <c r="B1904" s="21"/>
      <c r="C1904" s="163"/>
      <c r="D1904" s="164"/>
      <c r="E1904" s="165"/>
      <c r="F1904" s="124"/>
      <c r="G1904" s="71" t="s">
        <v>882</v>
      </c>
      <c r="H1904" s="125" t="str">
        <f>IF(OR(ISBLANK(F1904),F1904="ID"),"",LOOKUP(F1904,Arkusz1!$A$2:$A$31,Arkusz1!$B$2:$B$31))</f>
        <v/>
      </c>
    </row>
    <row r="1905" spans="1:8" ht="11.25">
      <c r="A1905" s="40"/>
      <c r="B1905" s="21"/>
      <c r="C1905" s="163"/>
      <c r="D1905" s="164"/>
      <c r="E1905" s="165"/>
      <c r="F1905" s="124"/>
      <c r="G1905" s="71" t="s">
        <v>883</v>
      </c>
      <c r="H1905" s="125" t="str">
        <f>IF(OR(ISBLANK(F1905),F1905="ID"),"",LOOKUP(F1905,Arkusz1!$A$2:$A$31,Arkusz1!$B$2:$B$31))</f>
        <v/>
      </c>
    </row>
    <row r="1906" spans="1:8" ht="12" thickBot="1">
      <c r="A1906" s="32"/>
      <c r="B1906" s="33"/>
      <c r="C1906" s="166"/>
      <c r="D1906" s="167"/>
      <c r="E1906" s="168"/>
      <c r="F1906" s="126"/>
      <c r="G1906" s="127" t="s">
        <v>884</v>
      </c>
      <c r="H1906" s="128" t="str">
        <f>IF(OR(ISBLANK(F1906),F1906="ID"),"",LOOKUP(F1906,Arkusz1!$A$2:$A$31,Arkusz1!$B$2:$B$31))</f>
        <v/>
      </c>
    </row>
    <row r="1907" spans="1:8" ht="11.25" thickTop="1"/>
    <row r="1909" spans="1:8">
      <c r="A1909" s="43" t="s">
        <v>885</v>
      </c>
      <c r="B1909" s="44" t="s">
        <v>29</v>
      </c>
      <c r="C1909" s="62"/>
      <c r="D1909" s="61"/>
      <c r="E1909" s="62"/>
      <c r="F1909" s="44"/>
      <c r="G1909" s="62"/>
      <c r="H1909" s="52"/>
    </row>
    <row r="1910" spans="1:8" ht="11.25" thickBot="1">
      <c r="A1910" s="45" t="s">
        <v>2</v>
      </c>
      <c r="B1910" s="46"/>
      <c r="C1910" s="63"/>
      <c r="D1910" s="133"/>
      <c r="E1910" s="63"/>
      <c r="F1910" s="46"/>
      <c r="G1910" s="63"/>
      <c r="H1910" s="53"/>
    </row>
    <row r="1911" spans="1:8" ht="12" thickTop="1" thickBot="1">
      <c r="A1911" s="47" t="s">
        <v>3</v>
      </c>
      <c r="B1911" s="48" t="s">
        <v>4</v>
      </c>
      <c r="C1911" s="64" t="s">
        <v>5</v>
      </c>
      <c r="D1911" s="64" t="s">
        <v>6</v>
      </c>
      <c r="E1911" s="134" t="s">
        <v>7</v>
      </c>
      <c r="F1911" s="47" t="s">
        <v>8</v>
      </c>
      <c r="G1911" s="64" t="s">
        <v>9</v>
      </c>
      <c r="H1911" s="49" t="s">
        <v>10</v>
      </c>
    </row>
    <row r="1912" spans="1:8" ht="11.25" thickTop="1">
      <c r="A1912" s="89" t="s">
        <v>886</v>
      </c>
      <c r="B1912" s="90" t="s">
        <v>231</v>
      </c>
      <c r="C1912" s="159" t="s">
        <v>13</v>
      </c>
      <c r="D1912" s="160" t="s">
        <v>14</v>
      </c>
      <c r="E1912" s="161" t="s">
        <v>37</v>
      </c>
      <c r="F1912" s="91"/>
      <c r="G1912" s="92"/>
      <c r="H1912" s="93" t="str">
        <f>IF(OR(ISBLANK(F1912),F1912="ID"),"",LOOKUP(F1912,Arkusz1!$A$2:$A$31,Arkusz1!$B$2:$B$31))</f>
        <v/>
      </c>
    </row>
    <row r="1913" spans="1:8">
      <c r="A1913" s="37" t="s">
        <v>887</v>
      </c>
      <c r="B1913" s="17" t="s">
        <v>119</v>
      </c>
      <c r="C1913" s="1" t="s">
        <v>36</v>
      </c>
      <c r="D1913" s="154"/>
      <c r="E1913" s="156" t="s">
        <v>37</v>
      </c>
      <c r="F1913" s="87"/>
      <c r="G1913" s="9"/>
      <c r="H1913" s="88" t="str">
        <f>IF(OR(ISBLANK(F1913),F1913="ID"),"",LOOKUP(F1913,Arkusz1!$A$2:$A$31,Arkusz1!$B$2:$B$31))</f>
        <v/>
      </c>
    </row>
    <row r="1914" spans="1:8" ht="11.25" thickBot="1">
      <c r="A1914" s="38" t="s">
        <v>888</v>
      </c>
      <c r="B1914" s="39" t="s">
        <v>119</v>
      </c>
      <c r="C1914" s="169" t="s">
        <v>36</v>
      </c>
      <c r="D1914" s="170"/>
      <c r="E1914" s="171" t="s">
        <v>37</v>
      </c>
      <c r="F1914" s="96"/>
      <c r="G1914" s="97"/>
      <c r="H1914" s="98" t="str">
        <f>IF(OR(ISBLANK(F1914),F1914="ID"),"",LOOKUP(F1914,Arkusz1!$A$2:$A$31,Arkusz1!$B$2:$B$31))</f>
        <v/>
      </c>
    </row>
    <row r="1915" spans="1:8" ht="12" thickTop="1" thickBot="1">
      <c r="A1915" s="45" t="s">
        <v>20</v>
      </c>
      <c r="B1915" s="46"/>
      <c r="C1915" s="63"/>
      <c r="D1915" s="133"/>
      <c r="E1915" s="63"/>
      <c r="F1915" s="46"/>
      <c r="G1915" s="63"/>
      <c r="H1915" s="53"/>
    </row>
    <row r="1916" spans="1:8" ht="12" thickTop="1" thickBot="1">
      <c r="A1916" s="47" t="s">
        <v>6</v>
      </c>
      <c r="B1916" s="48" t="s">
        <v>22</v>
      </c>
      <c r="C1916" s="140" t="s">
        <v>23</v>
      </c>
      <c r="D1916" s="141"/>
      <c r="E1916" s="141"/>
      <c r="F1916" s="47" t="s">
        <v>8</v>
      </c>
      <c r="G1916" s="64" t="s">
        <v>9</v>
      </c>
      <c r="H1916" s="49" t="s">
        <v>10</v>
      </c>
    </row>
    <row r="1917" spans="1:8" ht="22.5" thickTop="1" thickBot="1">
      <c r="A1917" s="38" t="s">
        <v>24</v>
      </c>
      <c r="B1917" s="39">
        <v>0</v>
      </c>
      <c r="C1917" s="144" t="s">
        <v>886</v>
      </c>
      <c r="D1917" s="145"/>
      <c r="E1917" s="145"/>
      <c r="F1917" s="35" t="s">
        <v>104</v>
      </c>
      <c r="G1917" s="66" t="s">
        <v>889</v>
      </c>
      <c r="H1917" s="55" t="str">
        <f>IF(OR(ISBLANK(F1917),F1917="ID"),"",LOOKUP(F1917,Arkusz1!$A$2:$A$31,Arkusz1!$B$2:$B$31))</f>
        <v>Major</v>
      </c>
    </row>
    <row r="1918" spans="1:8" ht="11.25" thickTop="1"/>
    <row r="1920" spans="1:8">
      <c r="A1920" s="43" t="s">
        <v>890</v>
      </c>
      <c r="B1920" s="44" t="s">
        <v>29</v>
      </c>
      <c r="C1920" s="62"/>
      <c r="D1920" s="61"/>
      <c r="E1920" s="62"/>
      <c r="F1920" s="44"/>
      <c r="G1920" s="62"/>
      <c r="H1920" s="52"/>
    </row>
    <row r="1921" spans="1:8" ht="11.25" thickBot="1">
      <c r="A1921" s="45" t="s">
        <v>2</v>
      </c>
      <c r="B1921" s="46"/>
      <c r="C1921" s="63"/>
      <c r="D1921" s="133"/>
      <c r="E1921" s="63"/>
      <c r="F1921" s="46"/>
      <c r="G1921" s="63"/>
      <c r="H1921" s="53"/>
    </row>
    <row r="1922" spans="1:8" ht="12" thickTop="1" thickBot="1">
      <c r="A1922" s="47" t="s">
        <v>3</v>
      </c>
      <c r="B1922" s="48" t="s">
        <v>4</v>
      </c>
      <c r="C1922" s="64" t="s">
        <v>5</v>
      </c>
      <c r="D1922" s="64" t="s">
        <v>6</v>
      </c>
      <c r="E1922" s="134" t="s">
        <v>7</v>
      </c>
      <c r="F1922" s="47" t="s">
        <v>8</v>
      </c>
      <c r="G1922" s="64" t="s">
        <v>9</v>
      </c>
      <c r="H1922" s="49" t="s">
        <v>10</v>
      </c>
    </row>
    <row r="1923" spans="1:8" ht="11.25" thickTop="1">
      <c r="A1923" s="17" t="s">
        <v>157</v>
      </c>
      <c r="B1923" s="17" t="s">
        <v>162</v>
      </c>
      <c r="C1923" s="1" t="s">
        <v>13</v>
      </c>
      <c r="D1923" s="154" t="s">
        <v>14</v>
      </c>
      <c r="E1923" s="1">
        <v>0</v>
      </c>
      <c r="F1923" s="18"/>
      <c r="G1923" s="9"/>
      <c r="H1923" s="59" t="str">
        <f>IF(OR(ISBLANK(F1923),F1923="ID"),"",LOOKUP(F1923,Arkusz1!$A$2:$A$31,Arkusz1!$B$2:$B$31))</f>
        <v/>
      </c>
    </row>
    <row r="1924" spans="1:8" ht="21">
      <c r="A1924" s="17" t="s">
        <v>163</v>
      </c>
      <c r="B1924" s="17" t="s">
        <v>35</v>
      </c>
      <c r="C1924" s="1" t="s">
        <v>13</v>
      </c>
      <c r="D1924" s="154"/>
      <c r="E1924" s="1" t="s">
        <v>37</v>
      </c>
      <c r="F1924" s="27" t="s">
        <v>38</v>
      </c>
      <c r="G1924" s="69" t="s">
        <v>891</v>
      </c>
      <c r="H1924" s="58" t="str">
        <f>IF(OR(ISBLANK(F1924),F1924="ID"),"",LOOKUP(F1924,Arkusz1!$A$2:$A$31,Arkusz1!$B$2:$B$31))</f>
        <v>Minor</v>
      </c>
    </row>
    <row r="1925" spans="1:8" ht="11.25" thickBot="1">
      <c r="A1925" s="45" t="s">
        <v>20</v>
      </c>
      <c r="B1925" s="46"/>
      <c r="C1925" s="63"/>
      <c r="D1925" s="133"/>
      <c r="E1925" s="63"/>
      <c r="F1925" s="46"/>
      <c r="G1925" s="63"/>
      <c r="H1925" s="53"/>
    </row>
    <row r="1926" spans="1:8" ht="12" thickTop="1" thickBot="1">
      <c r="A1926" s="47" t="s">
        <v>6</v>
      </c>
      <c r="B1926" s="48" t="s">
        <v>22</v>
      </c>
      <c r="C1926" s="140" t="s">
        <v>23</v>
      </c>
      <c r="D1926" s="141"/>
      <c r="E1926" s="141"/>
      <c r="F1926" s="47" t="s">
        <v>8</v>
      </c>
      <c r="G1926" s="64" t="s">
        <v>9</v>
      </c>
      <c r="H1926" s="49" t="s">
        <v>10</v>
      </c>
    </row>
    <row r="1927" spans="1:8" ht="22.5" thickTop="1" thickBot="1">
      <c r="A1927" s="38" t="s">
        <v>24</v>
      </c>
      <c r="B1927" s="39">
        <v>0</v>
      </c>
      <c r="C1927" s="144" t="s">
        <v>157</v>
      </c>
      <c r="D1927" s="145"/>
      <c r="E1927" s="145"/>
      <c r="F1927" s="35" t="s">
        <v>104</v>
      </c>
      <c r="G1927" s="66" t="s">
        <v>892</v>
      </c>
      <c r="H1927" s="55" t="str">
        <f>IF(OR(ISBLANK(F1927),F1927="ID"),"",LOOKUP(F1927,Arkusz1!$A$2:$A$31,Arkusz1!$B$2:$B$31))</f>
        <v>Major</v>
      </c>
    </row>
    <row r="1928" spans="1:8" ht="11.25" thickTop="1"/>
    <row r="1930" spans="1:8">
      <c r="A1930" s="43" t="s">
        <v>893</v>
      </c>
      <c r="B1930" s="44" t="s">
        <v>29</v>
      </c>
      <c r="C1930" s="62"/>
      <c r="D1930" s="61"/>
      <c r="E1930" s="62"/>
      <c r="F1930" s="44"/>
      <c r="G1930" s="62"/>
      <c r="H1930" s="52"/>
    </row>
    <row r="1931" spans="1:8" ht="11.25" thickBot="1">
      <c r="A1931" s="45" t="s">
        <v>2</v>
      </c>
      <c r="B1931" s="46"/>
      <c r="C1931" s="63"/>
      <c r="D1931" s="133"/>
      <c r="E1931" s="63"/>
      <c r="F1931" s="46"/>
      <c r="G1931" s="63"/>
      <c r="H1931" s="53"/>
    </row>
    <row r="1932" spans="1:8" ht="12" thickTop="1" thickBot="1">
      <c r="A1932" s="47" t="s">
        <v>3</v>
      </c>
      <c r="B1932" s="48" t="s">
        <v>4</v>
      </c>
      <c r="C1932" s="64" t="s">
        <v>5</v>
      </c>
      <c r="D1932" s="64" t="s">
        <v>6</v>
      </c>
      <c r="E1932" s="134" t="s">
        <v>7</v>
      </c>
      <c r="F1932" s="47" t="s">
        <v>8</v>
      </c>
      <c r="G1932" s="64" t="s">
        <v>9</v>
      </c>
      <c r="H1932" s="49" t="s">
        <v>10</v>
      </c>
    </row>
    <row r="1933" spans="1:8" ht="21.75" thickTop="1">
      <c r="A1933" s="89" t="s">
        <v>131</v>
      </c>
      <c r="B1933" s="90" t="s">
        <v>132</v>
      </c>
      <c r="C1933" s="159" t="s">
        <v>13</v>
      </c>
      <c r="D1933" s="160" t="s">
        <v>14</v>
      </c>
      <c r="E1933" s="161"/>
      <c r="F1933" s="30" t="s">
        <v>15</v>
      </c>
      <c r="G1933" s="78" t="s">
        <v>210</v>
      </c>
      <c r="H1933" s="79" t="str">
        <f>IF(OR(ISBLANK(F1933),F1933="ID"),"",LOOKUP(F1933,Arkusz1!$A$2:$A$31,Arkusz1!$B$2:$B$31))</f>
        <v>Critical</v>
      </c>
    </row>
    <row r="1934" spans="1:8" ht="21">
      <c r="A1934" s="31" t="s">
        <v>763</v>
      </c>
      <c r="B1934" s="15" t="s">
        <v>83</v>
      </c>
      <c r="C1934" s="6" t="s">
        <v>13</v>
      </c>
      <c r="D1934" s="153" t="s">
        <v>14</v>
      </c>
      <c r="E1934" s="157" t="s">
        <v>84</v>
      </c>
      <c r="F1934" s="34" t="s">
        <v>53</v>
      </c>
      <c r="G1934" s="69" t="s">
        <v>85</v>
      </c>
      <c r="H1934" s="80" t="str">
        <f>IF(OR(ISBLANK(F1934),F1934="ID"),"",LOOKUP(F1934,Arkusz1!$A$2:$A$31,Arkusz1!$B$2:$B$31))</f>
        <v>Medium</v>
      </c>
    </row>
    <row r="1935" spans="1:8">
      <c r="A1935" s="42"/>
      <c r="B1935" s="16"/>
      <c r="C1935" s="7"/>
      <c r="D1935" s="151"/>
      <c r="E1935" s="158"/>
      <c r="F1935" s="34" t="s">
        <v>56</v>
      </c>
      <c r="G1935" s="69" t="s">
        <v>57</v>
      </c>
      <c r="H1935" s="80" t="str">
        <f>IF(OR(ISBLANK(F1935),F1935="ID"),"",LOOKUP(F1935,Arkusz1!$A$2:$A$31,Arkusz1!$B$2:$B$31))</f>
        <v>Medium</v>
      </c>
    </row>
    <row r="1936" spans="1:8" ht="21">
      <c r="A1936" s="31" t="s">
        <v>894</v>
      </c>
      <c r="B1936" s="15" t="s">
        <v>152</v>
      </c>
      <c r="C1936" s="6" t="s">
        <v>13</v>
      </c>
      <c r="D1936" s="153" t="s">
        <v>14</v>
      </c>
      <c r="E1936" s="157"/>
      <c r="F1936" s="34" t="s">
        <v>15</v>
      </c>
      <c r="G1936" s="69" t="s">
        <v>283</v>
      </c>
      <c r="H1936" s="80" t="str">
        <f>IF(OR(ISBLANK(F1936),F1936="ID"),"",LOOKUP(F1936,Arkusz1!$A$2:$A$31,Arkusz1!$B$2:$B$31))</f>
        <v>Critical</v>
      </c>
    </row>
    <row r="1937" spans="1:8">
      <c r="A1937" s="42"/>
      <c r="B1937" s="16"/>
      <c r="C1937" s="7"/>
      <c r="D1937" s="151"/>
      <c r="E1937" s="158"/>
      <c r="F1937" s="34" t="s">
        <v>128</v>
      </c>
      <c r="G1937" s="69" t="s">
        <v>895</v>
      </c>
      <c r="H1937" s="80" t="str">
        <f>IF(OR(ISBLANK(F1937),F1937="ID"),"",LOOKUP(F1937,Arkusz1!$A$2:$A$31,Arkusz1!$B$2:$B$31))</f>
        <v>Major</v>
      </c>
    </row>
    <row r="1938" spans="1:8" ht="21">
      <c r="A1938" s="31" t="s">
        <v>896</v>
      </c>
      <c r="B1938" s="15" t="s">
        <v>152</v>
      </c>
      <c r="C1938" s="6" t="s">
        <v>13</v>
      </c>
      <c r="D1938" s="153" t="s">
        <v>14</v>
      </c>
      <c r="E1938" s="157"/>
      <c r="F1938" s="34" t="s">
        <v>15</v>
      </c>
      <c r="G1938" s="69" t="s">
        <v>283</v>
      </c>
      <c r="H1938" s="80" t="str">
        <f>IF(OR(ISBLANK(F1938),F1938="ID"),"",LOOKUP(F1938,Arkusz1!$A$2:$A$31,Arkusz1!$B$2:$B$31))</f>
        <v>Critical</v>
      </c>
    </row>
    <row r="1939" spans="1:8" ht="11.25" thickBot="1">
      <c r="A1939" s="32"/>
      <c r="B1939" s="33"/>
      <c r="C1939" s="137"/>
      <c r="D1939" s="138"/>
      <c r="E1939" s="139"/>
      <c r="F1939" s="35" t="s">
        <v>128</v>
      </c>
      <c r="G1939" s="66" t="s">
        <v>895</v>
      </c>
      <c r="H1939" s="55" t="str">
        <f>IF(OR(ISBLANK(F1939),F1939="ID"),"",LOOKUP(F1939,Arkusz1!$A$2:$A$31,Arkusz1!$B$2:$B$31))</f>
        <v>Major</v>
      </c>
    </row>
    <row r="1940" spans="1:8" ht="12" thickTop="1" thickBot="1">
      <c r="A1940" s="45" t="s">
        <v>20</v>
      </c>
      <c r="B1940" s="46"/>
      <c r="C1940" s="63"/>
      <c r="D1940" s="133"/>
      <c r="E1940" s="63"/>
      <c r="F1940" s="46"/>
      <c r="G1940" s="63"/>
      <c r="H1940" s="53"/>
    </row>
    <row r="1941" spans="1:8" ht="12" thickTop="1" thickBot="1">
      <c r="A1941" s="47" t="s">
        <v>6</v>
      </c>
      <c r="B1941" s="48" t="s">
        <v>22</v>
      </c>
      <c r="C1941" s="140" t="s">
        <v>23</v>
      </c>
      <c r="D1941" s="141"/>
      <c r="E1941" s="141"/>
      <c r="F1941" s="47" t="s">
        <v>8</v>
      </c>
      <c r="G1941" s="64" t="s">
        <v>9</v>
      </c>
      <c r="H1941" s="49" t="s">
        <v>10</v>
      </c>
    </row>
    <row r="1942" spans="1:8" ht="22.5" thickTop="1">
      <c r="A1942" s="76" t="s">
        <v>24</v>
      </c>
      <c r="B1942" s="77">
        <v>0</v>
      </c>
      <c r="C1942" s="129" t="s">
        <v>897</v>
      </c>
      <c r="D1942" s="130"/>
      <c r="E1942" s="162"/>
      <c r="F1942" s="30" t="s">
        <v>898</v>
      </c>
      <c r="G1942" s="78" t="s">
        <v>828</v>
      </c>
      <c r="H1942" s="79" t="str">
        <f>IF(OR(ISBLANK(F1942),F1942="ID"),"",LOOKUP(F1942,Arkusz1!$A$2:$A$31,Arkusz1!$B$2:$B$31))</f>
        <v>Medium</v>
      </c>
    </row>
    <row r="1943" spans="1:8" ht="12" thickBot="1">
      <c r="A1943" s="32"/>
      <c r="B1943" s="33"/>
      <c r="C1943" s="166"/>
      <c r="D1943" s="167"/>
      <c r="E1943" s="168"/>
      <c r="F1943" s="35"/>
      <c r="G1943" s="66" t="s">
        <v>899</v>
      </c>
      <c r="H1943" s="115" t="str">
        <f>IF(OR(ISBLANK(F1943),F1943="ID"),"",LOOKUP(F1943,Arkusz1!$A$2:$A$31,Arkusz1!$B$2:$B$31))</f>
        <v/>
      </c>
    </row>
    <row r="1944" spans="1:8" ht="11.25" thickTop="1"/>
    <row r="1946" spans="1:8">
      <c r="A1946" s="43" t="s">
        <v>900</v>
      </c>
      <c r="B1946" s="44"/>
      <c r="C1946" s="62"/>
      <c r="D1946" s="61"/>
      <c r="E1946" s="62"/>
      <c r="F1946" s="44"/>
      <c r="G1946" s="62"/>
      <c r="H1946" s="52"/>
    </row>
    <row r="1947" spans="1:8" ht="11.25" thickBot="1">
      <c r="A1947" s="45" t="s">
        <v>2</v>
      </c>
      <c r="B1947" s="46"/>
      <c r="C1947" s="63"/>
      <c r="D1947" s="133"/>
      <c r="E1947" s="63"/>
      <c r="F1947" s="46"/>
      <c r="G1947" s="63"/>
      <c r="H1947" s="53"/>
    </row>
    <row r="1948" spans="1:8" ht="12" thickTop="1" thickBot="1">
      <c r="A1948" s="47" t="s">
        <v>3</v>
      </c>
      <c r="B1948" s="48" t="s">
        <v>4</v>
      </c>
      <c r="C1948" s="64" t="s">
        <v>5</v>
      </c>
      <c r="D1948" s="64" t="s">
        <v>6</v>
      </c>
      <c r="E1948" s="134" t="s">
        <v>7</v>
      </c>
      <c r="F1948" s="47" t="s">
        <v>8</v>
      </c>
      <c r="G1948" s="64" t="s">
        <v>9</v>
      </c>
      <c r="H1948" s="49" t="s">
        <v>10</v>
      </c>
    </row>
    <row r="1949" spans="1:8" ht="11.25" thickTop="1">
      <c r="A1949" s="89" t="s">
        <v>131</v>
      </c>
      <c r="B1949" s="90" t="s">
        <v>132</v>
      </c>
      <c r="C1949" s="159" t="s">
        <v>13</v>
      </c>
      <c r="D1949" s="160" t="s">
        <v>14</v>
      </c>
      <c r="E1949" s="161"/>
      <c r="F1949" s="91"/>
      <c r="G1949" s="92"/>
      <c r="H1949" s="93" t="str">
        <f>IF(OR(ISBLANK(F1949),F1949="ID"),"",LOOKUP(F1949,Arkusz1!$A$2:$A$31,Arkusz1!$B$2:$B$31))</f>
        <v/>
      </c>
    </row>
    <row r="1950" spans="1:8" ht="21">
      <c r="A1950" s="31" t="s">
        <v>763</v>
      </c>
      <c r="B1950" s="15" t="s">
        <v>83</v>
      </c>
      <c r="C1950" s="6" t="s">
        <v>13</v>
      </c>
      <c r="D1950" s="153" t="s">
        <v>14</v>
      </c>
      <c r="E1950" s="157" t="s">
        <v>84</v>
      </c>
      <c r="F1950" s="34" t="s">
        <v>53</v>
      </c>
      <c r="G1950" s="69" t="s">
        <v>85</v>
      </c>
      <c r="H1950" s="80" t="str">
        <f>IF(OR(ISBLANK(F1950),F1950="ID"),"",LOOKUP(F1950,Arkusz1!$A$2:$A$31,Arkusz1!$B$2:$B$31))</f>
        <v>Medium</v>
      </c>
    </row>
    <row r="1951" spans="1:8">
      <c r="A1951" s="42"/>
      <c r="B1951" s="16"/>
      <c r="C1951" s="7"/>
      <c r="D1951" s="151"/>
      <c r="E1951" s="158"/>
      <c r="F1951" s="34" t="s">
        <v>56</v>
      </c>
      <c r="G1951" s="69" t="s">
        <v>57</v>
      </c>
      <c r="H1951" s="80" t="str">
        <f>IF(OR(ISBLANK(F1951),F1951="ID"),"",LOOKUP(F1951,Arkusz1!$A$2:$A$31,Arkusz1!$B$2:$B$31))</f>
        <v>Medium</v>
      </c>
    </row>
    <row r="1952" spans="1:8">
      <c r="A1952" s="37" t="s">
        <v>894</v>
      </c>
      <c r="B1952" s="17" t="s">
        <v>152</v>
      </c>
      <c r="C1952" s="1" t="s">
        <v>13</v>
      </c>
      <c r="D1952" s="154" t="s">
        <v>14</v>
      </c>
      <c r="E1952" s="156"/>
      <c r="F1952" s="34" t="s">
        <v>128</v>
      </c>
      <c r="G1952" s="69" t="s">
        <v>895</v>
      </c>
      <c r="H1952" s="80" t="str">
        <f>IF(OR(ISBLANK(F1952),F1952="ID"),"",LOOKUP(F1952,Arkusz1!$A$2:$A$31,Arkusz1!$B$2:$B$31))</f>
        <v>Major</v>
      </c>
    </row>
    <row r="1953" spans="1:8" ht="11.25" thickBot="1">
      <c r="A1953" s="38" t="s">
        <v>896</v>
      </c>
      <c r="B1953" s="39" t="s">
        <v>152</v>
      </c>
      <c r="C1953" s="169" t="s">
        <v>13</v>
      </c>
      <c r="D1953" s="170" t="s">
        <v>14</v>
      </c>
      <c r="E1953" s="171"/>
      <c r="F1953" s="35" t="s">
        <v>128</v>
      </c>
      <c r="G1953" s="66" t="s">
        <v>895</v>
      </c>
      <c r="H1953" s="55" t="str">
        <f>IF(OR(ISBLANK(F1953),F1953="ID"),"",LOOKUP(F1953,Arkusz1!$A$2:$A$31,Arkusz1!$B$2:$B$31))</f>
        <v>Major</v>
      </c>
    </row>
    <row r="1954" spans="1:8" ht="12" thickTop="1" thickBot="1">
      <c r="A1954" s="45" t="s">
        <v>20</v>
      </c>
      <c r="B1954" s="46"/>
      <c r="C1954" s="63"/>
      <c r="D1954" s="133"/>
      <c r="E1954" s="63"/>
      <c r="F1954" s="46"/>
      <c r="G1954" s="63"/>
      <c r="H1954" s="53"/>
    </row>
    <row r="1955" spans="1:8" ht="12" thickTop="1" thickBot="1">
      <c r="A1955" s="47" t="s">
        <v>6</v>
      </c>
      <c r="B1955" s="48" t="s">
        <v>22</v>
      </c>
      <c r="C1955" s="140" t="s">
        <v>23</v>
      </c>
      <c r="D1955" s="141"/>
      <c r="E1955" s="141"/>
      <c r="F1955" s="47" t="s">
        <v>8</v>
      </c>
      <c r="G1955" s="64" t="s">
        <v>9</v>
      </c>
      <c r="H1955" s="49" t="s">
        <v>10</v>
      </c>
    </row>
    <row r="1956" spans="1:8" ht="22.5" thickTop="1">
      <c r="A1956" s="76" t="s">
        <v>24</v>
      </c>
      <c r="B1956" s="77">
        <v>0</v>
      </c>
      <c r="C1956" s="129" t="s">
        <v>897</v>
      </c>
      <c r="D1956" s="130"/>
      <c r="E1956" s="162"/>
      <c r="F1956" s="30" t="s">
        <v>898</v>
      </c>
      <c r="G1956" s="78" t="s">
        <v>828</v>
      </c>
      <c r="H1956" s="79" t="str">
        <f>IF(OR(ISBLANK(F1956),F1956="ID"),"",LOOKUP(F1956,Arkusz1!$A$2:$A$31,Arkusz1!$B$2:$B$31))</f>
        <v>Medium</v>
      </c>
    </row>
    <row r="1957" spans="1:8" ht="12" thickBot="1">
      <c r="A1957" s="32"/>
      <c r="B1957" s="33"/>
      <c r="C1957" s="166"/>
      <c r="D1957" s="167"/>
      <c r="E1957" s="168"/>
      <c r="F1957" s="35"/>
      <c r="G1957" s="66" t="s">
        <v>899</v>
      </c>
      <c r="H1957" s="115" t="str">
        <f>IF(OR(ISBLANK(F1957),F1957="ID"),"",LOOKUP(F1957,Arkusz1!$A$2:$A$31,Arkusz1!$B$2:$B$31))</f>
        <v/>
      </c>
    </row>
    <row r="1958" spans="1:8" ht="11.25" thickTop="1"/>
    <row r="1960" spans="1:8">
      <c r="A1960" s="43" t="s">
        <v>901</v>
      </c>
      <c r="B1960" s="44"/>
      <c r="C1960" s="62"/>
      <c r="D1960" s="61"/>
      <c r="E1960" s="62"/>
      <c r="F1960" s="44"/>
      <c r="G1960" s="62"/>
      <c r="H1960" s="52"/>
    </row>
    <row r="1961" spans="1:8" ht="11.25" thickBot="1">
      <c r="A1961" s="45" t="s">
        <v>2</v>
      </c>
      <c r="B1961" s="46"/>
      <c r="C1961" s="63"/>
      <c r="D1961" s="133"/>
      <c r="E1961" s="63"/>
      <c r="F1961" s="46"/>
      <c r="G1961" s="63"/>
      <c r="H1961" s="53"/>
    </row>
    <row r="1962" spans="1:8" ht="12" thickTop="1" thickBot="1">
      <c r="A1962" s="47" t="s">
        <v>3</v>
      </c>
      <c r="B1962" s="48" t="s">
        <v>4</v>
      </c>
      <c r="C1962" s="64" t="s">
        <v>5</v>
      </c>
      <c r="D1962" s="64" t="s">
        <v>6</v>
      </c>
      <c r="E1962" s="134" t="s">
        <v>7</v>
      </c>
      <c r="F1962" s="47" t="s">
        <v>8</v>
      </c>
      <c r="G1962" s="64" t="s">
        <v>9</v>
      </c>
      <c r="H1962" s="49" t="s">
        <v>10</v>
      </c>
    </row>
    <row r="1963" spans="1:8" ht="11.25" thickTop="1">
      <c r="A1963" s="89" t="s">
        <v>230</v>
      </c>
      <c r="B1963" s="90" t="s">
        <v>902</v>
      </c>
      <c r="C1963" s="159" t="s">
        <v>13</v>
      </c>
      <c r="D1963" s="160" t="s">
        <v>14</v>
      </c>
      <c r="E1963" s="161">
        <v>0</v>
      </c>
      <c r="F1963" s="91"/>
      <c r="G1963" s="92"/>
      <c r="H1963" s="93" t="str">
        <f>IF(OR(ISBLANK(F1963),F1963="ID"),"",LOOKUP(F1963,Arkusz1!$A$2:$A$31,Arkusz1!$B$2:$B$31))</f>
        <v/>
      </c>
    </row>
    <row r="1964" spans="1:8">
      <c r="A1964" s="37" t="s">
        <v>903</v>
      </c>
      <c r="B1964" s="17" t="s">
        <v>140</v>
      </c>
      <c r="C1964" s="1" t="s">
        <v>13</v>
      </c>
      <c r="D1964" s="154"/>
      <c r="E1964" s="156"/>
      <c r="F1964" s="87"/>
      <c r="G1964" s="9"/>
      <c r="H1964" s="88" t="str">
        <f>IF(OR(ISBLANK(F1964),F1964="ID"),"",LOOKUP(F1964,Arkusz1!$A$2:$A$31,Arkusz1!$B$2:$B$31))</f>
        <v/>
      </c>
    </row>
    <row r="1965" spans="1:8" ht="11.25" thickBot="1">
      <c r="A1965" s="38" t="s">
        <v>904</v>
      </c>
      <c r="B1965" s="39" t="s">
        <v>905</v>
      </c>
      <c r="C1965" s="169" t="s">
        <v>13</v>
      </c>
      <c r="D1965" s="170"/>
      <c r="E1965" s="171"/>
      <c r="F1965" s="96"/>
      <c r="G1965" s="97"/>
      <c r="H1965" s="98" t="str">
        <f>IF(OR(ISBLANK(F1965),F1965="ID"),"",LOOKUP(F1965,Arkusz1!$A$2:$A$31,Arkusz1!$B$2:$B$31))</f>
        <v/>
      </c>
    </row>
    <row r="1966" spans="1:8" ht="12" thickTop="1" thickBot="1">
      <c r="A1966" s="45" t="s">
        <v>20</v>
      </c>
      <c r="B1966" s="46"/>
      <c r="C1966" s="63"/>
      <c r="D1966" s="133"/>
      <c r="E1966" s="63"/>
      <c r="F1966" s="46"/>
      <c r="G1966" s="63"/>
      <c r="H1966" s="53"/>
    </row>
    <row r="1967" spans="1:8" ht="12" thickTop="1" thickBot="1">
      <c r="A1967" s="47" t="s">
        <v>6</v>
      </c>
      <c r="B1967" s="48" t="s">
        <v>22</v>
      </c>
      <c r="C1967" s="140" t="s">
        <v>23</v>
      </c>
      <c r="D1967" s="141"/>
      <c r="E1967" s="141"/>
      <c r="F1967" s="47" t="s">
        <v>8</v>
      </c>
      <c r="G1967" s="64" t="s">
        <v>9</v>
      </c>
      <c r="H1967" s="49" t="s">
        <v>10</v>
      </c>
    </row>
    <row r="1968" spans="1:8" ht="12" thickTop="1">
      <c r="A1968" s="89" t="s">
        <v>24</v>
      </c>
      <c r="B1968" s="90">
        <v>0</v>
      </c>
      <c r="C1968" s="172" t="s">
        <v>230</v>
      </c>
      <c r="D1968" s="177"/>
      <c r="E1968" s="178"/>
      <c r="F1968" s="91"/>
      <c r="G1968" s="92"/>
      <c r="H1968" s="93" t="str">
        <f>IF(OR(ISBLANK(F1968),F1968="ID"),"",LOOKUP(F1968,Arkusz1!$A$2:$A$31,Arkusz1!$B$2:$B$31))</f>
        <v/>
      </c>
    </row>
    <row r="1969" spans="1:8" ht="12" thickBot="1">
      <c r="A1969" s="38" t="s">
        <v>230</v>
      </c>
      <c r="B1969" s="39">
        <v>0</v>
      </c>
      <c r="C1969" s="144" t="s">
        <v>230</v>
      </c>
      <c r="D1969" s="179"/>
      <c r="E1969" s="180"/>
      <c r="F1969" s="35" t="s">
        <v>25</v>
      </c>
      <c r="G1969" s="66" t="s">
        <v>26</v>
      </c>
      <c r="H1969" s="55" t="str">
        <f>IF(OR(ISBLANK(F1969),F1969="ID"),"",LOOKUP(F1969,Arkusz1!$A$2:$A$31,Arkusz1!$B$2:$B$31))</f>
        <v>Minor</v>
      </c>
    </row>
    <row r="1970" spans="1:8" ht="11.25" thickTop="1"/>
    <row r="1972" spans="1:8">
      <c r="A1972" s="43" t="s">
        <v>906</v>
      </c>
      <c r="B1972" s="44"/>
      <c r="C1972" s="62"/>
      <c r="D1972" s="61"/>
      <c r="E1972" s="62"/>
      <c r="F1972" s="44"/>
      <c r="G1972" s="62"/>
      <c r="H1972" s="52"/>
    </row>
    <row r="1973" spans="1:8" ht="11.25" thickBot="1">
      <c r="A1973" s="45" t="s">
        <v>2</v>
      </c>
      <c r="B1973" s="46"/>
      <c r="C1973" s="63"/>
      <c r="D1973" s="133"/>
      <c r="E1973" s="63"/>
      <c r="F1973" s="46"/>
      <c r="G1973" s="63"/>
      <c r="H1973" s="53"/>
    </row>
    <row r="1974" spans="1:8" ht="12" thickTop="1" thickBot="1">
      <c r="A1974" s="47" t="s">
        <v>3</v>
      </c>
      <c r="B1974" s="48" t="s">
        <v>4</v>
      </c>
      <c r="C1974" s="64" t="s">
        <v>5</v>
      </c>
      <c r="D1974" s="64" t="s">
        <v>6</v>
      </c>
      <c r="E1974" s="134" t="s">
        <v>7</v>
      </c>
      <c r="F1974" s="47" t="s">
        <v>8</v>
      </c>
      <c r="G1974" s="64" t="s">
        <v>9</v>
      </c>
      <c r="H1974" s="49" t="s">
        <v>10</v>
      </c>
    </row>
    <row r="1975" spans="1:8" ht="21.75" thickTop="1">
      <c r="A1975" s="89" t="s">
        <v>145</v>
      </c>
      <c r="B1975" s="90" t="s">
        <v>146</v>
      </c>
      <c r="C1975" s="159" t="s">
        <v>13</v>
      </c>
      <c r="D1975" s="160" t="s">
        <v>14</v>
      </c>
      <c r="E1975" s="161" t="s">
        <v>61</v>
      </c>
      <c r="F1975" s="91"/>
      <c r="G1975" s="92"/>
      <c r="H1975" s="93" t="str">
        <f>IF(OR(ISBLANK(F1975),F1975="ID"),"",LOOKUP(F1975,Arkusz1!$A$2:$A$31,Arkusz1!$B$2:$B$31))</f>
        <v/>
      </c>
    </row>
    <row r="1976" spans="1:8" ht="11.25" thickBot="1">
      <c r="A1976" s="38" t="s">
        <v>21</v>
      </c>
      <c r="B1976" s="39" t="s">
        <v>169</v>
      </c>
      <c r="C1976" s="169" t="s">
        <v>13</v>
      </c>
      <c r="D1976" s="170"/>
      <c r="E1976" s="171" t="s">
        <v>37</v>
      </c>
      <c r="F1976" s="96"/>
      <c r="G1976" s="97"/>
      <c r="H1976" s="98" t="str">
        <f>IF(OR(ISBLANK(F1976),F1976="ID"),"",LOOKUP(F1976,Arkusz1!$A$2:$A$31,Arkusz1!$B$2:$B$31))</f>
        <v/>
      </c>
    </row>
    <row r="1977" spans="1:8" ht="12" thickTop="1" thickBot="1">
      <c r="A1977" s="45" t="s">
        <v>20</v>
      </c>
      <c r="B1977" s="46"/>
      <c r="C1977" s="63"/>
      <c r="D1977" s="133"/>
      <c r="E1977" s="63"/>
      <c r="F1977" s="46"/>
      <c r="G1977" s="63"/>
      <c r="H1977" s="53"/>
    </row>
    <row r="1978" spans="1:8" ht="12" thickTop="1" thickBot="1">
      <c r="A1978" s="47" t="s">
        <v>6</v>
      </c>
      <c r="B1978" s="48" t="s">
        <v>22</v>
      </c>
      <c r="C1978" s="140" t="s">
        <v>23</v>
      </c>
      <c r="D1978" s="141"/>
      <c r="E1978" s="141"/>
      <c r="F1978" s="47" t="s">
        <v>8</v>
      </c>
      <c r="G1978" s="64" t="s">
        <v>9</v>
      </c>
      <c r="H1978" s="49" t="s">
        <v>10</v>
      </c>
    </row>
    <row r="1979" spans="1:8" ht="12" thickTop="1" thickBot="1">
      <c r="A1979" s="38" t="s">
        <v>24</v>
      </c>
      <c r="B1979" s="39">
        <v>0</v>
      </c>
      <c r="C1979" s="144" t="s">
        <v>145</v>
      </c>
      <c r="D1979" s="145"/>
      <c r="E1979" s="145"/>
      <c r="F1979" s="35"/>
      <c r="G1979" s="66"/>
      <c r="H1979" s="55" t="str">
        <f>IF(OR(ISBLANK(F1979),F1979="ID"),"",LOOKUP(F1979,Arkusz1!$A$2:$A$31,Arkusz1!$B$2:$B$31))</f>
        <v/>
      </c>
    </row>
    <row r="1980" spans="1:8" ht="11.25" thickTop="1"/>
    <row r="1982" spans="1:8">
      <c r="A1982" s="43" t="s">
        <v>907</v>
      </c>
      <c r="B1982" s="44"/>
      <c r="C1982" s="62"/>
      <c r="D1982" s="61"/>
      <c r="E1982" s="62"/>
      <c r="F1982" s="44"/>
      <c r="G1982" s="62"/>
      <c r="H1982" s="52"/>
    </row>
    <row r="1983" spans="1:8" ht="11.25" thickBot="1">
      <c r="A1983" s="45" t="s">
        <v>2</v>
      </c>
      <c r="B1983" s="46"/>
      <c r="C1983" s="63"/>
      <c r="D1983" s="133"/>
      <c r="E1983" s="63"/>
      <c r="F1983" s="46"/>
      <c r="G1983" s="63"/>
      <c r="H1983" s="53"/>
    </row>
    <row r="1984" spans="1:8" ht="12" thickTop="1" thickBot="1">
      <c r="A1984" s="47" t="s">
        <v>3</v>
      </c>
      <c r="B1984" s="48" t="s">
        <v>4</v>
      </c>
      <c r="C1984" s="64" t="s">
        <v>5</v>
      </c>
      <c r="D1984" s="64" t="s">
        <v>6</v>
      </c>
      <c r="E1984" s="134" t="s">
        <v>7</v>
      </c>
      <c r="F1984" s="47" t="s">
        <v>8</v>
      </c>
      <c r="G1984" s="64" t="s">
        <v>9</v>
      </c>
      <c r="H1984" s="49" t="s">
        <v>10</v>
      </c>
    </row>
    <row r="1985" spans="1:8" ht="11.25" thickTop="1">
      <c r="A1985" s="89" t="s">
        <v>908</v>
      </c>
      <c r="B1985" s="90" t="s">
        <v>119</v>
      </c>
      <c r="C1985" s="159" t="s">
        <v>13</v>
      </c>
      <c r="D1985" s="160"/>
      <c r="E1985" s="161" t="s">
        <v>37</v>
      </c>
      <c r="F1985" s="91"/>
      <c r="G1985" s="92"/>
      <c r="H1985" s="93" t="str">
        <f>IF(OR(ISBLANK(F1985),F1985="ID"),"",LOOKUP(F1985,Arkusz1!$A$2:$A$31,Arkusz1!$B$2:$B$31))</f>
        <v/>
      </c>
    </row>
    <row r="1986" spans="1:8" ht="11.25" thickBot="1">
      <c r="A1986" s="38" t="s">
        <v>909</v>
      </c>
      <c r="B1986" s="39" t="s">
        <v>446</v>
      </c>
      <c r="C1986" s="169" t="s">
        <v>13</v>
      </c>
      <c r="D1986" s="170"/>
      <c r="E1986" s="171">
        <v>0</v>
      </c>
      <c r="F1986" s="96"/>
      <c r="G1986" s="97"/>
      <c r="H1986" s="98" t="str">
        <f>IF(OR(ISBLANK(F1986),F1986="ID"),"",LOOKUP(F1986,Arkusz1!$A$2:$A$31,Arkusz1!$B$2:$B$31))</f>
        <v/>
      </c>
    </row>
    <row r="1987" spans="1:8" ht="11.25" thickTop="1">
      <c r="A1987" s="45" t="s">
        <v>20</v>
      </c>
      <c r="B1987" s="46"/>
      <c r="C1987" s="63"/>
      <c r="D1987" s="133"/>
      <c r="E1987" s="63"/>
      <c r="F1987" s="46"/>
      <c r="G1987" s="63"/>
      <c r="H1987" s="53"/>
    </row>
  </sheetData>
  <mergeCells count="262">
    <mergeCell ref="C1905:E1905"/>
    <mergeCell ref="C1906:E1906"/>
    <mergeCell ref="C1956:E1956"/>
    <mergeCell ref="C1957:E1957"/>
    <mergeCell ref="C1968:E1968"/>
    <mergeCell ref="C1969:E1969"/>
    <mergeCell ref="C1943:E1943"/>
    <mergeCell ref="C1942:E1942"/>
    <mergeCell ref="C1791:E1791"/>
    <mergeCell ref="C1792:E1792"/>
    <mergeCell ref="C1793:E1793"/>
    <mergeCell ref="C1794:E1794"/>
    <mergeCell ref="C1795:E1795"/>
    <mergeCell ref="C1900:E1900"/>
    <mergeCell ref="C1468:E1468"/>
    <mergeCell ref="C1469:E1469"/>
    <mergeCell ref="C1541:E1541"/>
    <mergeCell ref="C1542:E1542"/>
    <mergeCell ref="C1543:E1543"/>
    <mergeCell ref="C1576:E1576"/>
    <mergeCell ref="C1237:E1237"/>
    <mergeCell ref="C1238:E1238"/>
    <mergeCell ref="C1259:E1259"/>
    <mergeCell ref="C1260:E1260"/>
    <mergeCell ref="C1261:E1261"/>
    <mergeCell ref="C1282:E1282"/>
    <mergeCell ref="C895:E895"/>
    <mergeCell ref="C896:E896"/>
    <mergeCell ref="C947:E947"/>
    <mergeCell ref="C948:E948"/>
    <mergeCell ref="C949:E949"/>
    <mergeCell ref="C1071:E1071"/>
    <mergeCell ref="C431:E431"/>
    <mergeCell ref="C442:E442"/>
    <mergeCell ref="C443:E443"/>
    <mergeCell ref="C444:E444"/>
    <mergeCell ref="C468:E468"/>
    <mergeCell ref="C469:E469"/>
    <mergeCell ref="C332:E332"/>
    <mergeCell ref="C333:E333"/>
    <mergeCell ref="C334:E334"/>
    <mergeCell ref="C344:E344"/>
    <mergeCell ref="C345:E345"/>
    <mergeCell ref="C346:E346"/>
    <mergeCell ref="C630:E630"/>
    <mergeCell ref="C631:E631"/>
    <mergeCell ref="C632:E632"/>
    <mergeCell ref="C633:E633"/>
    <mergeCell ref="C634:E634"/>
    <mergeCell ref="C272:E272"/>
    <mergeCell ref="C273:E273"/>
    <mergeCell ref="C299:E299"/>
    <mergeCell ref="C298:E298"/>
    <mergeCell ref="C317:E317"/>
    <mergeCell ref="D577:E577"/>
    <mergeCell ref="D578:E578"/>
    <mergeCell ref="D579:E579"/>
    <mergeCell ref="D580:E580"/>
    <mergeCell ref="D581:E581"/>
    <mergeCell ref="C629:E629"/>
    <mergeCell ref="C1540:E1540"/>
    <mergeCell ref="C1575:E1575"/>
    <mergeCell ref="C1588:E1588"/>
    <mergeCell ref="C1708:E1708"/>
    <mergeCell ref="C1784:E1784"/>
    <mergeCell ref="C1899:E1899"/>
    <mergeCell ref="C1577:E1577"/>
    <mergeCell ref="C1578:E1578"/>
    <mergeCell ref="C1589:E1589"/>
    <mergeCell ref="C1590:E1590"/>
    <mergeCell ref="C946:E946"/>
    <mergeCell ref="C1070:E1070"/>
    <mergeCell ref="C1218:E1218"/>
    <mergeCell ref="C1235:E1235"/>
    <mergeCell ref="C1258:E1258"/>
    <mergeCell ref="C1281:E1281"/>
    <mergeCell ref="C1072:E1072"/>
    <mergeCell ref="C1219:E1219"/>
    <mergeCell ref="C1220:E1220"/>
    <mergeCell ref="C1221:E1221"/>
    <mergeCell ref="C166:E166"/>
    <mergeCell ref="C271:E271"/>
    <mergeCell ref="C297:E297"/>
    <mergeCell ref="C316:E316"/>
    <mergeCell ref="C331:E331"/>
    <mergeCell ref="C343:E343"/>
    <mergeCell ref="C167:E167"/>
    <mergeCell ref="C168:E168"/>
    <mergeCell ref="C318:E318"/>
    <mergeCell ref="C1916:E1916"/>
    <mergeCell ref="C1917:E1917"/>
    <mergeCell ref="C1926:E1926"/>
    <mergeCell ref="C1927:E1927"/>
    <mergeCell ref="C1978:E1978"/>
    <mergeCell ref="C1979:E1979"/>
    <mergeCell ref="C1941:E1941"/>
    <mergeCell ref="C1955:E1955"/>
    <mergeCell ref="C1967:E1967"/>
    <mergeCell ref="C1649:E1649"/>
    <mergeCell ref="C1650:E1650"/>
    <mergeCell ref="C1811:E1811"/>
    <mergeCell ref="C1812:E1812"/>
    <mergeCell ref="C1822:E1822"/>
    <mergeCell ref="C1823:E1823"/>
    <mergeCell ref="C1709:E1709"/>
    <mergeCell ref="C1710:E1710"/>
    <mergeCell ref="C1785:E1785"/>
    <mergeCell ref="C1786:E1786"/>
    <mergeCell ref="C1555:E1555"/>
    <mergeCell ref="C1556:E1556"/>
    <mergeCell ref="C1602:E1602"/>
    <mergeCell ref="C1603:E1603"/>
    <mergeCell ref="C1613:E1613"/>
    <mergeCell ref="C1614:E1614"/>
    <mergeCell ref="C1591:E1591"/>
    <mergeCell ref="C1417:E1417"/>
    <mergeCell ref="C1418:E1418"/>
    <mergeCell ref="C1430:E1430"/>
    <mergeCell ref="C1431:E1431"/>
    <mergeCell ref="C1445:E1445"/>
    <mergeCell ref="C1446:E1446"/>
    <mergeCell ref="C1308:E1308"/>
    <mergeCell ref="C1325:E1325"/>
    <mergeCell ref="C1326:E1326"/>
    <mergeCell ref="C1345:E1345"/>
    <mergeCell ref="C1346:E1346"/>
    <mergeCell ref="C1389:E1389"/>
    <mergeCell ref="C1364:E1364"/>
    <mergeCell ref="C1365:E1365"/>
    <mergeCell ref="C1366:E1366"/>
    <mergeCell ref="C1040:E1040"/>
    <mergeCell ref="C1052:E1052"/>
    <mergeCell ref="C1053:E1053"/>
    <mergeCell ref="C1103:E1103"/>
    <mergeCell ref="C1104:E1104"/>
    <mergeCell ref="C1117:E1117"/>
    <mergeCell ref="C772:E772"/>
    <mergeCell ref="C773:E773"/>
    <mergeCell ref="C787:E787"/>
    <mergeCell ref="C788:E788"/>
    <mergeCell ref="C827:E827"/>
    <mergeCell ref="C828:E828"/>
    <mergeCell ref="C814:E814"/>
    <mergeCell ref="C815:E815"/>
    <mergeCell ref="C816:E816"/>
    <mergeCell ref="C817:E817"/>
    <mergeCell ref="C679:E679"/>
    <mergeCell ref="C680:E680"/>
    <mergeCell ref="C721:E721"/>
    <mergeCell ref="C722:E722"/>
    <mergeCell ref="C742:E742"/>
    <mergeCell ref="C743:E743"/>
    <mergeCell ref="C699:E699"/>
    <mergeCell ref="C700:E700"/>
    <mergeCell ref="C701:E701"/>
    <mergeCell ref="C702:E702"/>
    <mergeCell ref="C419:E419"/>
    <mergeCell ref="C420:E420"/>
    <mergeCell ref="C457:E457"/>
    <mergeCell ref="C458:E458"/>
    <mergeCell ref="C509:E509"/>
    <mergeCell ref="C510:E510"/>
    <mergeCell ref="C428:E428"/>
    <mergeCell ref="C441:E441"/>
    <mergeCell ref="C467:E467"/>
    <mergeCell ref="C481:E481"/>
    <mergeCell ref="C356:E356"/>
    <mergeCell ref="C357:E357"/>
    <mergeCell ref="C383:E383"/>
    <mergeCell ref="C384:E384"/>
    <mergeCell ref="C370:E370"/>
    <mergeCell ref="C371:E371"/>
    <mergeCell ref="C182:E182"/>
    <mergeCell ref="C183:E183"/>
    <mergeCell ref="C196:E196"/>
    <mergeCell ref="C197:E197"/>
    <mergeCell ref="C206:E206"/>
    <mergeCell ref="C207:E207"/>
    <mergeCell ref="C43:E43"/>
    <mergeCell ref="C120:E120"/>
    <mergeCell ref="C121:E121"/>
    <mergeCell ref="C131:E131"/>
    <mergeCell ref="C132:E132"/>
    <mergeCell ref="C156:E156"/>
    <mergeCell ref="C82:E82"/>
    <mergeCell ref="C85:E85"/>
    <mergeCell ref="C83:E83"/>
    <mergeCell ref="C84:E84"/>
    <mergeCell ref="C1901:E1901"/>
    <mergeCell ref="C1902:E1902"/>
    <mergeCell ref="C1903:E1903"/>
    <mergeCell ref="C1904:E1904"/>
    <mergeCell ref="C1787:E1787"/>
    <mergeCell ref="C1788:E1788"/>
    <mergeCell ref="C1789:E1789"/>
    <mergeCell ref="C1790:E1790"/>
    <mergeCell ref="C1627:E1627"/>
    <mergeCell ref="C1628:E1628"/>
    <mergeCell ref="C1456:E1456"/>
    <mergeCell ref="C1467:E1467"/>
    <mergeCell ref="C1457:E1457"/>
    <mergeCell ref="C1458:E1458"/>
    <mergeCell ref="C1390:E1390"/>
    <mergeCell ref="C1307:E1307"/>
    <mergeCell ref="C1295:E1295"/>
    <mergeCell ref="C1283:E1283"/>
    <mergeCell ref="C1296:E1296"/>
    <mergeCell ref="C1236:E1236"/>
    <mergeCell ref="C1118:E1118"/>
    <mergeCell ref="C1039:E1039"/>
    <mergeCell ref="C996:E996"/>
    <mergeCell ref="C997:E997"/>
    <mergeCell ref="C913:E913"/>
    <mergeCell ref="C914:E914"/>
    <mergeCell ref="C891:E891"/>
    <mergeCell ref="C892:E892"/>
    <mergeCell ref="C893:E893"/>
    <mergeCell ref="C894:E894"/>
    <mergeCell ref="C850:E850"/>
    <mergeCell ref="C851:E851"/>
    <mergeCell ref="C852:E852"/>
    <mergeCell ref="C853:E853"/>
    <mergeCell ref="C837:E837"/>
    <mergeCell ref="C838:E838"/>
    <mergeCell ref="C839:E839"/>
    <mergeCell ref="C754:E754"/>
    <mergeCell ref="C755:E755"/>
    <mergeCell ref="C652:E652"/>
    <mergeCell ref="C653:E653"/>
    <mergeCell ref="C669:E669"/>
    <mergeCell ref="C670:E670"/>
    <mergeCell ref="C628:E628"/>
    <mergeCell ref="D576:E576"/>
    <mergeCell ref="C528:E528"/>
    <mergeCell ref="C529:E529"/>
    <mergeCell ref="C482:E482"/>
    <mergeCell ref="C483:E483"/>
    <mergeCell ref="C484:E484"/>
    <mergeCell ref="C429:E429"/>
    <mergeCell ref="C430:E430"/>
    <mergeCell ref="C396:E396"/>
    <mergeCell ref="C397:E397"/>
    <mergeCell ref="C407:E407"/>
    <mergeCell ref="C408:E408"/>
    <mergeCell ref="C319:E319"/>
    <mergeCell ref="C284:E284"/>
    <mergeCell ref="C285:E285"/>
    <mergeCell ref="C251:E251"/>
    <mergeCell ref="C252:E252"/>
    <mergeCell ref="C227:E227"/>
    <mergeCell ref="C228:E228"/>
    <mergeCell ref="C239:E239"/>
    <mergeCell ref="C240:E240"/>
    <mergeCell ref="C217:E217"/>
    <mergeCell ref="C218:E218"/>
    <mergeCell ref="C157:E157"/>
    <mergeCell ref="C42:E42"/>
    <mergeCell ref="C26:E26"/>
    <mergeCell ref="C27:E27"/>
    <mergeCell ref="C10:E10"/>
    <mergeCell ref="C11:E11"/>
    <mergeCell ref="C12:E12"/>
  </mergeCells>
  <conditionalFormatting sqref="H1:H1048576">
    <cfRule type="cellIs" dxfId="0" priority="4" operator="equal">
      <formula>"Critical"</formula>
    </cfRule>
    <cfRule type="cellIs" dxfId="1" priority="3" operator="equal">
      <formula>"medium"</formula>
    </cfRule>
    <cfRule type="cellIs" dxfId="2" priority="2" operator="equal">
      <formula>"Major"</formula>
    </cfRule>
    <cfRule type="cellIs" dxfId="3" priority="1" operator="equal">
      <formula>"Minor"</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dimension ref="A1:B31"/>
  <sheetViews>
    <sheetView workbookViewId="0"/>
  </sheetViews>
  <sheetFormatPr defaultRowHeight="11.25"/>
  <cols>
    <col min="1" max="1" width="22.1640625" bestFit="1" customWidth="1"/>
    <col min="2" max="2" width="8.83203125" bestFit="1" customWidth="1"/>
  </cols>
  <sheetData>
    <row r="1" spans="1:2">
      <c r="A1" t="s">
        <v>145</v>
      </c>
      <c r="B1" t="s">
        <v>913</v>
      </c>
    </row>
    <row r="2" spans="1:2" ht="12.75">
      <c r="A2" s="210" t="s">
        <v>216</v>
      </c>
      <c r="B2" s="211" t="s">
        <v>17</v>
      </c>
    </row>
    <row r="3" spans="1:2" ht="12.75">
      <c r="A3" s="210" t="s">
        <v>898</v>
      </c>
      <c r="B3" s="212" t="s">
        <v>55</v>
      </c>
    </row>
    <row r="4" spans="1:2" ht="12.75">
      <c r="A4" s="210" t="s">
        <v>15</v>
      </c>
      <c r="B4" s="211" t="s">
        <v>17</v>
      </c>
    </row>
    <row r="5" spans="1:2" ht="12.75">
      <c r="A5" s="210" t="s">
        <v>67</v>
      </c>
      <c r="B5" s="212" t="s">
        <v>55</v>
      </c>
    </row>
    <row r="6" spans="1:2" ht="12.75">
      <c r="A6" s="210" t="s">
        <v>53</v>
      </c>
      <c r="B6" s="212" t="s">
        <v>55</v>
      </c>
    </row>
    <row r="7" spans="1:2" ht="12.75">
      <c r="A7" s="210" t="s">
        <v>56</v>
      </c>
      <c r="B7" s="212" t="s">
        <v>55</v>
      </c>
    </row>
    <row r="8" spans="1:2" ht="12.75">
      <c r="A8" s="210" t="s">
        <v>79</v>
      </c>
      <c r="B8" s="212" t="s">
        <v>55</v>
      </c>
    </row>
    <row r="9" spans="1:2" ht="12.75">
      <c r="A9" s="210" t="s">
        <v>128</v>
      </c>
      <c r="B9" s="213" t="s">
        <v>108</v>
      </c>
    </row>
    <row r="10" spans="1:2" ht="12.75">
      <c r="A10" s="210" t="s">
        <v>196</v>
      </c>
      <c r="B10" s="213" t="s">
        <v>108</v>
      </c>
    </row>
    <row r="11" spans="1:2" ht="12.75">
      <c r="A11" s="210" t="s">
        <v>914</v>
      </c>
      <c r="B11" s="214" t="s">
        <v>27</v>
      </c>
    </row>
    <row r="12" spans="1:2" ht="12.75">
      <c r="A12" s="210" t="s">
        <v>38</v>
      </c>
      <c r="B12" s="214" t="s">
        <v>27</v>
      </c>
    </row>
    <row r="13" spans="1:2" ht="12.75">
      <c r="A13" s="210" t="s">
        <v>25</v>
      </c>
      <c r="B13" s="214" t="s">
        <v>27</v>
      </c>
    </row>
    <row r="14" spans="1:2" ht="12.75">
      <c r="A14" s="210" t="s">
        <v>104</v>
      </c>
      <c r="B14" s="213" t="s">
        <v>108</v>
      </c>
    </row>
    <row r="15" spans="1:2" ht="12.75">
      <c r="A15" s="210" t="s">
        <v>43</v>
      </c>
      <c r="B15" s="211" t="s">
        <v>17</v>
      </c>
    </row>
    <row r="16" spans="1:2" ht="12.75">
      <c r="A16" s="210" t="s">
        <v>915</v>
      </c>
      <c r="B16" s="212" t="s">
        <v>55</v>
      </c>
    </row>
    <row r="17" spans="1:2" ht="12.75">
      <c r="A17" s="210" t="s">
        <v>916</v>
      </c>
      <c r="B17" s="214" t="s">
        <v>27</v>
      </c>
    </row>
    <row r="18" spans="1:2" ht="12.75">
      <c r="A18" s="210" t="s">
        <v>18</v>
      </c>
      <c r="B18" s="211" t="s">
        <v>17</v>
      </c>
    </row>
    <row r="19" spans="1:2" ht="12.75">
      <c r="A19" s="210" t="s">
        <v>917</v>
      </c>
      <c r="B19" s="213" t="s">
        <v>108</v>
      </c>
    </row>
    <row r="20" spans="1:2" ht="12.75">
      <c r="A20" s="210" t="s">
        <v>918</v>
      </c>
      <c r="B20" s="213" t="s">
        <v>108</v>
      </c>
    </row>
    <row r="21" spans="1:2" ht="12.75">
      <c r="A21" s="210" t="s">
        <v>919</v>
      </c>
      <c r="B21" s="213" t="s">
        <v>108</v>
      </c>
    </row>
    <row r="22" spans="1:2" ht="12.75">
      <c r="A22" s="210" t="s">
        <v>920</v>
      </c>
      <c r="B22" s="213" t="s">
        <v>108</v>
      </c>
    </row>
    <row r="23" spans="1:2" ht="12.75">
      <c r="A23" s="210" t="s">
        <v>921</v>
      </c>
      <c r="B23" s="213" t="s">
        <v>108</v>
      </c>
    </row>
    <row r="24" spans="1:2" ht="12.75">
      <c r="A24" s="210" t="s">
        <v>922</v>
      </c>
      <c r="B24" s="213" t="s">
        <v>108</v>
      </c>
    </row>
    <row r="25" spans="1:2" ht="12.75">
      <c r="A25" s="210" t="s">
        <v>923</v>
      </c>
      <c r="B25" s="212" t="s">
        <v>55</v>
      </c>
    </row>
    <row r="26" spans="1:2" ht="12.75">
      <c r="A26" s="210" t="s">
        <v>924</v>
      </c>
      <c r="B26" s="213" t="s">
        <v>108</v>
      </c>
    </row>
    <row r="27" spans="1:2" ht="12.75">
      <c r="A27" s="210" t="s">
        <v>925</v>
      </c>
      <c r="B27" s="213" t="s">
        <v>108</v>
      </c>
    </row>
    <row r="28" spans="1:2" ht="12.75">
      <c r="A28" s="210" t="s">
        <v>926</v>
      </c>
      <c r="B28" s="212" t="s">
        <v>55</v>
      </c>
    </row>
    <row r="29" spans="1:2" ht="12.75">
      <c r="A29" s="210" t="s">
        <v>927</v>
      </c>
      <c r="B29" s="213" t="s">
        <v>108</v>
      </c>
    </row>
    <row r="30" spans="1:2" ht="12.75">
      <c r="A30" s="210" t="s">
        <v>928</v>
      </c>
      <c r="B30" s="212" t="s">
        <v>55</v>
      </c>
    </row>
    <row r="31" spans="1:2" ht="12.75">
      <c r="A31" s="210" t="s">
        <v>929</v>
      </c>
      <c r="B31" s="213"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Arkusze</vt:lpstr>
      </vt:variant>
      <vt:variant>
        <vt:i4>2</vt:i4>
      </vt:variant>
      <vt:variant>
        <vt:lpstr>Zakresy nazwane</vt:lpstr>
      </vt:variant>
      <vt:variant>
        <vt:i4>99</vt:i4>
      </vt:variant>
    </vt:vector>
  </HeadingPairs>
  <TitlesOfParts>
    <vt:vector size="101" baseType="lpstr">
      <vt:lpstr>phoenixdb-schema-attachment</vt:lpstr>
      <vt:lpstr>Arkusz1</vt:lpstr>
      <vt:lpstr>'phoenixdb-schema-attachment'!Access</vt:lpstr>
      <vt:lpstr>'phoenixdb-schema-attachment'!AccessHist</vt:lpstr>
      <vt:lpstr>'phoenixdb-schema-attachment'!Account</vt:lpstr>
      <vt:lpstr>'phoenixdb-schema-attachment'!AccountHist</vt:lpstr>
      <vt:lpstr>'phoenixdb-schema-attachment'!AdminC_Emails</vt:lpstr>
      <vt:lpstr>'phoenixdb-schema-attachment'!AllTicks</vt:lpstr>
      <vt:lpstr>'phoenixdb-schema-attachment'!ApiPermissions</vt:lpstr>
      <vt:lpstr>'phoenixdb-schema-attachment'!Auth_Code</vt:lpstr>
      <vt:lpstr>'phoenixdb-schema-attachment'!BillStatus</vt:lpstr>
      <vt:lpstr>'phoenixdb-schema-attachment'!Category</vt:lpstr>
      <vt:lpstr>'phoenixdb-schema-attachment'!CategoryPermission</vt:lpstr>
      <vt:lpstr>'phoenixdb-schema-attachment'!Class</vt:lpstr>
      <vt:lpstr>'phoenixdb-schema-attachment'!ClikPayNotification</vt:lpstr>
      <vt:lpstr>'phoenixdb-schema-attachment'!Cond_Accept</vt:lpstr>
      <vt:lpstr>'phoenixdb-schema-attachment'!Contact</vt:lpstr>
      <vt:lpstr>'phoenixdb-schema-attachment'!ContactHist</vt:lpstr>
      <vt:lpstr>'phoenixdb-schema-attachment'!Counties</vt:lpstr>
      <vt:lpstr>'phoenixdb-schema-attachment'!Countries</vt:lpstr>
      <vt:lpstr>'phoenixdb-schema-attachment'!Cr_Notes</vt:lpstr>
      <vt:lpstr>'phoenixdb-schema-attachment'!Cr_Notes_Hist</vt:lpstr>
      <vt:lpstr>'phoenixdb-schema-attachment'!Cr_Notes_Old</vt:lpstr>
      <vt:lpstr>'phoenixdb-schema-attachment'!D_Audit</vt:lpstr>
      <vt:lpstr>'phoenixdb-schema-attachment'!D_Locked</vt:lpstr>
      <vt:lpstr>'phoenixdb-schema-attachment'!D_Locked_Hist</vt:lpstr>
      <vt:lpstr>'phoenixdb-schema-attachment'!DavidReportRegByMonth</vt:lpstr>
      <vt:lpstr>'phoenixdb-schema-attachment'!DeleteList</vt:lpstr>
      <vt:lpstr>'phoenixdb-schema-attachment'!DeleteListHist</vt:lpstr>
      <vt:lpstr>'phoenixdb-schema-attachment'!DeletePublic</vt:lpstr>
      <vt:lpstr>'phoenixdb-schema-attachment'!Deposit</vt:lpstr>
      <vt:lpstr>'phoenixdb-schema-attachment'!DepositHist</vt:lpstr>
      <vt:lpstr>'phoenixdb-schema-attachment'!DNS</vt:lpstr>
      <vt:lpstr>'phoenixdb-schema-attachment'!DNSHist</vt:lpstr>
      <vt:lpstr>'phoenixdb-schema-attachment'!DNSSearch_RateLim</vt:lpstr>
      <vt:lpstr>'phoenixdb-schema-attachment'!Domain</vt:lpstr>
      <vt:lpstr>'phoenixdb-schema-attachment'!DomainHist</vt:lpstr>
      <vt:lpstr>'phoenixdb-schema-attachment'!DomainStats</vt:lpstr>
      <vt:lpstr>'phoenixdb-schema-attachment'!Email</vt:lpstr>
      <vt:lpstr>'phoenixdb-schema-attachment'!Geographical_Names</vt:lpstr>
      <vt:lpstr>'phoenixdb-schema-attachment'!GrossRecs</vt:lpstr>
      <vt:lpstr>'phoenixdb-schema-attachment'!GuestReceipts</vt:lpstr>
      <vt:lpstr>'phoenixdb-schema-attachment'!GuestReceiptsHist</vt:lpstr>
      <vt:lpstr>'phoenixdb-schema-attachment'!IE_Zone_DNS</vt:lpstr>
      <vt:lpstr>'phoenixdb-schema-attachment'!IE_Zone_SOA</vt:lpstr>
      <vt:lpstr>'phoenixdb-schema-attachment'!Invoice</vt:lpstr>
      <vt:lpstr>'phoenixdb-schema-attachment'!InvoiceHist</vt:lpstr>
      <vt:lpstr>'phoenixdb-schema-attachment'!IPv6_Glue</vt:lpstr>
      <vt:lpstr>'phoenixdb-schema-attachment'!Levels_To_ApiPermissions</vt:lpstr>
      <vt:lpstr>'phoenixdb-schema-attachment'!MailList</vt:lpstr>
      <vt:lpstr>'phoenixdb-schema-attachment'!NicHandle</vt:lpstr>
      <vt:lpstr>'phoenixdb-schema-attachment'!NicHandleFailures</vt:lpstr>
      <vt:lpstr>'phoenixdb-schema-attachment'!NicHandleHist</vt:lpstr>
      <vt:lpstr>'phoenixdb-schema-attachment'!nicHandleSeq</vt:lpstr>
      <vt:lpstr>'phoenixdb-schema-attachment'!Payment</vt:lpstr>
      <vt:lpstr>'phoenixdb-schema-attachment'!PaymentHist</vt:lpstr>
      <vt:lpstr>'phoenixdb-schema-attachment'!PendingMailList</vt:lpstr>
      <vt:lpstr>'phoenixdb-schema-attachment'!PendingPayment</vt:lpstr>
      <vt:lpstr>'phoenixdb-schema-attachment'!PendingPaymentHist</vt:lpstr>
      <vt:lpstr>'phoenixdb-schema-attachment'!PendingSuspension</vt:lpstr>
      <vt:lpstr>'phoenixdb-schema-attachment'!PendingSuspensionHist</vt:lpstr>
      <vt:lpstr>'phoenixdb-schema-attachment'!PendingTicket</vt:lpstr>
      <vt:lpstr>'phoenixdb-schema-attachment'!PersistedCommands</vt:lpstr>
      <vt:lpstr>'phoenixdb-schema-attachment'!Product</vt:lpstr>
      <vt:lpstr>'phoenixdb-schema-attachment'!RCInvoiceHist</vt:lpstr>
      <vt:lpstr>'phoenixdb-schema-attachment'!RcptBatch</vt:lpstr>
      <vt:lpstr>'phoenixdb-schema-attachment'!RealVoid</vt:lpstr>
      <vt:lpstr>'phoenixdb-schema-attachment'!Receipts</vt:lpstr>
      <vt:lpstr>'phoenixdb-schema-attachment'!ReceiptsHist</vt:lpstr>
      <vt:lpstr>'phoenixdb-schema-attachment'!Reg_Accuracy</vt:lpstr>
      <vt:lpstr>'phoenixdb-schema-attachment'!RenDates</vt:lpstr>
      <vt:lpstr>'phoenixdb-schema-attachment'!Report</vt:lpstr>
      <vt:lpstr>'phoenixdb-schema-attachment'!Reseller_Defaults</vt:lpstr>
      <vt:lpstr>'phoenixdb-schema-attachment'!ResetPass</vt:lpstr>
      <vt:lpstr>'phoenixdb-schema-attachment'!SNAPSHOT_OF_DNS</vt:lpstr>
      <vt:lpstr>'phoenixdb-schema-attachment'!Soc_Votes</vt:lpstr>
      <vt:lpstr>'phoenixdb-schema-attachment'!SpecialList</vt:lpstr>
      <vt:lpstr>'phoenixdb-schema-attachment'!SpecialListText</vt:lpstr>
      <vt:lpstr>'phoenixdb-schema-attachment'!Statement</vt:lpstr>
      <vt:lpstr>'phoenixdb-schema-attachment'!StaticTable</vt:lpstr>
      <vt:lpstr>'phoenixdb-schema-attachment'!StaticTableName</vt:lpstr>
      <vt:lpstr>'phoenixdb-schema-attachment'!StatsAccess</vt:lpstr>
      <vt:lpstr>'phoenixdb-schema-attachment'!StatsAccessLog</vt:lpstr>
      <vt:lpstr>'phoenixdb-schema-attachment'!STPAccount</vt:lpstr>
      <vt:lpstr>'phoenixdb-schema-attachment'!SuspendList</vt:lpstr>
      <vt:lpstr>'phoenixdb-schema-attachment'!Tariff</vt:lpstr>
      <vt:lpstr>'phoenixdb-schema-attachment'!Telecom</vt:lpstr>
      <vt:lpstr>'phoenixdb-schema-attachment'!TelecomHist</vt:lpstr>
      <vt:lpstr>'phoenixdb-schema-attachment'!TempGross</vt:lpstr>
      <vt:lpstr>'phoenixdb-schema-attachment'!TempTicketHist</vt:lpstr>
      <vt:lpstr>'phoenixdb-schema-attachment'!Ticket</vt:lpstr>
      <vt:lpstr>'phoenixdb-schema-attachment'!TicketAdminStatus</vt:lpstr>
      <vt:lpstr>'phoenixdb-schema-attachment'!TicketFailCd</vt:lpstr>
      <vt:lpstr>'phoenixdb-schema-attachment'!TicketHist</vt:lpstr>
      <vt:lpstr>'phoenixdb-schema-attachment'!TicketResponse</vt:lpstr>
      <vt:lpstr>'phoenixdb-schema-attachment'!TicketTechStatus</vt:lpstr>
      <vt:lpstr>'phoenixdb-schema-attachment'!Transfers</vt:lpstr>
      <vt:lpstr>'phoenixdb-schema-attachment'!TransfersHist</vt:lpstr>
      <vt:lpstr>'phoenixdb-schema-attachment'!VatCountries</vt:lpstr>
      <vt:lpstr>'phoenixdb-schema-attachment'!VatCountry</vt:lpstr>
      <vt:lpstr>'phoenixdb-schema-attachment'!Zone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 for database 'phoenixdb'</dc:title>
  <cp:lastModifiedBy>pixel</cp:lastModifiedBy>
  <dcterms:created xsi:type="dcterms:W3CDTF">2009-04-07T11:28:36Z</dcterms:created>
  <dcterms:modified xsi:type="dcterms:W3CDTF">2009-04-07T13:04:45Z</dcterms:modified>
</cp:coreProperties>
</file>