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3"/>
  <workbookPr/>
  <mc:AlternateContent xmlns:mc="http://schemas.openxmlformats.org/markup-compatibility/2006">
    <mc:Choice Requires="x15">
      <x15ac:absPath xmlns:x15ac="http://schemas.microsoft.com/office/spreadsheetml/2010/11/ac" url="https://snuncr-my.sharepoint.com/personal/sk356_snu_edu_in/Documents/"/>
    </mc:Choice>
  </mc:AlternateContent>
  <xr:revisionPtr revIDLastSave="0" documentId="8_{4D19559C-D8D5-4DD8-A9EA-D56EA6C764BD}" xr6:coauthVersionLast="47" xr6:coauthVersionMax="47" xr10:uidLastSave="{00000000-0000-0000-0000-000000000000}"/>
  <bookViews>
    <workbookView xWindow="0" yWindow="500" windowWidth="24840" windowHeight="17500" firstSheet="5" activeTab="5" xr2:uid="{00000000-000D-0000-FFFF-FFFF00000000}"/>
  </bookViews>
  <sheets>
    <sheet name="CAPMData" sheetId="1" r:id="rId1"/>
    <sheet name="Appendix" sheetId="5" r:id="rId2"/>
    <sheet name="Sharpe Ratio Maximisation" sheetId="7" r:id="rId3"/>
    <sheet name="Single Index Model" sheetId="10" r:id="rId4"/>
    <sheet name="Trend Line" sheetId="9" r:id="rId5"/>
    <sheet name="Minimum Variance Portfolio" sheetId="11" r:id="rId6"/>
  </sheets>
  <definedNames>
    <definedName name="solver_adj" localSheetId="5" hidden="1">'Minimum Variance Portfolio'!$I$17:$I$19</definedName>
    <definedName name="solver_adj" localSheetId="2" hidden="1">'Sharpe Ratio Maximisation'!$K$9:$M$9</definedName>
    <definedName name="solver_cvg" localSheetId="5" hidden="1">0.0001</definedName>
    <definedName name="solver_cvg" localSheetId="2" hidden="1">0.0001</definedName>
    <definedName name="solver_drv" localSheetId="5" hidden="1">1</definedName>
    <definedName name="solver_drv" localSheetId="2" hidden="1">1</definedName>
    <definedName name="solver_eng" localSheetId="5" hidden="1">1</definedName>
    <definedName name="solver_eng" localSheetId="2" hidden="1">1</definedName>
    <definedName name="solver_est" localSheetId="2" hidden="1">1</definedName>
    <definedName name="solver_itr" localSheetId="5" hidden="1">2147483647</definedName>
    <definedName name="solver_itr" localSheetId="2" hidden="1">2147483647</definedName>
    <definedName name="solver_lhs1" localSheetId="5" hidden="1">'Minimum Variance Portfolio'!$I$20</definedName>
    <definedName name="solver_lhs1" localSheetId="2" hidden="1">'Sharpe Ratio Maximisation'!$J$19</definedName>
    <definedName name="solver_lin" localSheetId="5" hidden="1">2</definedName>
    <definedName name="solver_lin" localSheetId="2" hidden="1">2</definedName>
    <definedName name="solver_mip" localSheetId="5" hidden="1">2147483647</definedName>
    <definedName name="solver_mip" localSheetId="2" hidden="1">2147483647</definedName>
    <definedName name="solver_mni" localSheetId="5" hidden="1">30</definedName>
    <definedName name="solver_mni" localSheetId="2" hidden="1">30</definedName>
    <definedName name="solver_mrt" localSheetId="5" hidden="1">0.075</definedName>
    <definedName name="solver_mrt" localSheetId="2" hidden="1">0.075</definedName>
    <definedName name="solver_msl" localSheetId="5" hidden="1">2</definedName>
    <definedName name="solver_msl" localSheetId="2" hidden="1">2</definedName>
    <definedName name="solver_neg" localSheetId="5" hidden="1">2</definedName>
    <definedName name="solver_neg" localSheetId="2" hidden="1">1</definedName>
    <definedName name="solver_nod" localSheetId="5" hidden="1">2147483647</definedName>
    <definedName name="solver_nod" localSheetId="2" hidden="1">2147483647</definedName>
    <definedName name="solver_num" localSheetId="5" hidden="1">1</definedName>
    <definedName name="solver_num" localSheetId="2" hidden="1">1</definedName>
    <definedName name="solver_nwt" localSheetId="2" hidden="1">1</definedName>
    <definedName name="solver_opt" localSheetId="5" hidden="1">'Minimum Variance Portfolio'!$I$24</definedName>
    <definedName name="solver_opt" localSheetId="2" hidden="1">'Sharpe Ratio Maximisation'!$J$22</definedName>
    <definedName name="solver_pre" localSheetId="5" hidden="1">0.000001</definedName>
    <definedName name="solver_pre" localSheetId="2" hidden="1">0.000001</definedName>
    <definedName name="solver_rbv" localSheetId="5" hidden="1">1</definedName>
    <definedName name="solver_rbv" localSheetId="2" hidden="1">1</definedName>
    <definedName name="solver_rel1" localSheetId="5" hidden="1">2</definedName>
    <definedName name="solver_rel1" localSheetId="2" hidden="1">2</definedName>
    <definedName name="solver_rhs1" localSheetId="5" hidden="1">1</definedName>
    <definedName name="solver_rhs1" localSheetId="2" hidden="1">100%</definedName>
    <definedName name="solver_rlx" localSheetId="5" hidden="1">2</definedName>
    <definedName name="solver_rlx" localSheetId="2" hidden="1">1</definedName>
    <definedName name="solver_rsd" localSheetId="5" hidden="1">0</definedName>
    <definedName name="solver_rsd" localSheetId="2" hidden="1">0</definedName>
    <definedName name="solver_scl" localSheetId="5" hidden="1">1</definedName>
    <definedName name="solver_scl" localSheetId="2" hidden="1">2</definedName>
    <definedName name="solver_sho" localSheetId="5" hidden="1">2</definedName>
    <definedName name="solver_sho" localSheetId="2" hidden="1">2</definedName>
    <definedName name="solver_ssz" localSheetId="5" hidden="1">100</definedName>
    <definedName name="solver_ssz" localSheetId="2" hidden="1">100</definedName>
    <definedName name="solver_tim" localSheetId="5" hidden="1">2147483647</definedName>
    <definedName name="solver_tim" localSheetId="2" hidden="1">2147483647</definedName>
    <definedName name="solver_tol" localSheetId="5" hidden="1">0.01</definedName>
    <definedName name="solver_tol" localSheetId="2" hidden="1">0.01</definedName>
    <definedName name="solver_typ" localSheetId="5" hidden="1">2</definedName>
    <definedName name="solver_typ" localSheetId="2" hidden="1">1</definedName>
    <definedName name="solver_val" localSheetId="5" hidden="1">0</definedName>
    <definedName name="solver_val" localSheetId="2" hidden="1">0</definedName>
    <definedName name="solver_ver" localSheetId="5" hidden="1">2</definedName>
    <definedName name="solver_ver" localSheetId="2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1" l="1"/>
  <c r="M10" i="7"/>
  <c r="I23" i="11" a="1"/>
  <c r="I23" i="11" s="1"/>
  <c r="I20" i="11"/>
  <c r="I12" i="11"/>
  <c r="J12" i="11"/>
  <c r="K12" i="11"/>
  <c r="I13" i="11"/>
  <c r="J13" i="11"/>
  <c r="K13" i="11"/>
  <c r="J11" i="11"/>
  <c r="K11" i="11"/>
  <c r="I4" i="11" a="1"/>
  <c r="I4" i="11" s="1"/>
  <c r="AH7" i="10"/>
  <c r="AH6" i="10"/>
  <c r="AH5" i="10"/>
  <c r="T7" i="10"/>
  <c r="T6" i="10"/>
  <c r="T5" i="10"/>
  <c r="F7" i="10"/>
  <c r="F6" i="10"/>
  <c r="F5" i="10"/>
  <c r="J23" i="11" l="1"/>
  <c r="K23" i="11"/>
  <c r="K5" i="11"/>
  <c r="K6" i="11"/>
  <c r="J5" i="11"/>
  <c r="J6" i="11"/>
  <c r="I5" i="11"/>
  <c r="I6" i="11"/>
  <c r="K4" i="11"/>
  <c r="J4" i="11"/>
  <c r="J20" i="7"/>
  <c r="M11" i="7"/>
  <c r="L10" i="7"/>
  <c r="M12" i="7"/>
  <c r="L11" i="7"/>
  <c r="K10" i="7"/>
  <c r="L3" i="7"/>
  <c r="K3" i="7"/>
  <c r="J3" i="7"/>
  <c r="J19" i="7"/>
  <c r="J12" i="7"/>
  <c r="J11" i="7"/>
  <c r="J10" i="7"/>
  <c r="I24" i="11" l="1" a="1"/>
  <c r="I24" i="11" s="1"/>
  <c r="L14" i="7"/>
  <c r="M14" i="7"/>
  <c r="K14" i="7"/>
  <c r="J21" i="7" l="1"/>
  <c r="J22" i="7" s="1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G104" i="5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G142" i="5"/>
  <c r="H142" i="5"/>
  <c r="G143" i="5"/>
  <c r="H143" i="5"/>
  <c r="G144" i="5"/>
  <c r="H144" i="5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G152" i="5"/>
  <c r="H152" i="5"/>
  <c r="G153" i="5"/>
  <c r="H153" i="5"/>
  <c r="G154" i="5"/>
  <c r="H154" i="5"/>
  <c r="G155" i="5"/>
  <c r="H155" i="5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G171" i="5"/>
  <c r="H171" i="5"/>
  <c r="G172" i="5"/>
  <c r="H172" i="5"/>
  <c r="G173" i="5"/>
  <c r="H173" i="5"/>
  <c r="G174" i="5"/>
  <c r="H174" i="5"/>
  <c r="G175" i="5"/>
  <c r="H175" i="5"/>
  <c r="G176" i="5"/>
  <c r="H176" i="5"/>
  <c r="G177" i="5"/>
  <c r="H177" i="5"/>
  <c r="G178" i="5"/>
  <c r="H178" i="5"/>
  <c r="G179" i="5"/>
  <c r="H179" i="5"/>
  <c r="G180" i="5"/>
  <c r="H180" i="5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G226" i="5"/>
  <c r="H226" i="5"/>
  <c r="G227" i="5"/>
  <c r="H227" i="5"/>
  <c r="G228" i="5"/>
  <c r="H228" i="5"/>
  <c r="G229" i="5"/>
  <c r="H229" i="5"/>
  <c r="G230" i="5"/>
  <c r="H230" i="5"/>
  <c r="G231" i="5"/>
  <c r="H231" i="5"/>
  <c r="G232" i="5"/>
  <c r="H232" i="5"/>
  <c r="G233" i="5"/>
  <c r="H233" i="5"/>
  <c r="G234" i="5"/>
  <c r="H234" i="5"/>
  <c r="G235" i="5"/>
  <c r="H235" i="5"/>
  <c r="G236" i="5"/>
  <c r="H236" i="5"/>
  <c r="G237" i="5"/>
  <c r="H237" i="5"/>
  <c r="G238" i="5"/>
  <c r="H238" i="5"/>
  <c r="G239" i="5"/>
  <c r="H239" i="5"/>
  <c r="G240" i="5"/>
  <c r="H240" i="5"/>
  <c r="G241" i="5"/>
  <c r="H241" i="5"/>
  <c r="G242" i="5"/>
  <c r="H242" i="5"/>
  <c r="G243" i="5"/>
  <c r="H243" i="5"/>
  <c r="G244" i="5"/>
  <c r="H244" i="5"/>
  <c r="G245" i="5"/>
  <c r="H245" i="5"/>
  <c r="G246" i="5"/>
  <c r="H246" i="5"/>
  <c r="G247" i="5"/>
  <c r="H247" i="5"/>
  <c r="G248" i="5"/>
  <c r="H248" i="5"/>
  <c r="G249" i="5"/>
  <c r="H249" i="5"/>
  <c r="G250" i="5"/>
  <c r="H250" i="5"/>
  <c r="G251" i="5"/>
  <c r="H251" i="5"/>
  <c r="G252" i="5"/>
  <c r="H252" i="5"/>
  <c r="G253" i="5"/>
  <c r="H253" i="5"/>
  <c r="G254" i="5"/>
  <c r="H254" i="5"/>
  <c r="G255" i="5"/>
  <c r="H255" i="5"/>
  <c r="G256" i="5"/>
  <c r="H256" i="5"/>
  <c r="G257" i="5"/>
  <c r="H257" i="5"/>
  <c r="G258" i="5"/>
  <c r="H258" i="5"/>
  <c r="G259" i="5"/>
  <c r="H259" i="5"/>
  <c r="G260" i="5"/>
  <c r="H260" i="5"/>
  <c r="G261" i="5"/>
  <c r="H261" i="5"/>
  <c r="G262" i="5"/>
  <c r="H262" i="5"/>
  <c r="G263" i="5"/>
  <c r="H263" i="5"/>
  <c r="G264" i="5"/>
  <c r="H264" i="5"/>
  <c r="G265" i="5"/>
  <c r="H265" i="5"/>
  <c r="G266" i="5"/>
  <c r="H266" i="5"/>
  <c r="G267" i="5"/>
  <c r="H267" i="5"/>
  <c r="G268" i="5"/>
  <c r="H268" i="5"/>
  <c r="G269" i="5"/>
  <c r="H269" i="5"/>
  <c r="G270" i="5"/>
  <c r="H270" i="5"/>
  <c r="G271" i="5"/>
  <c r="H271" i="5"/>
  <c r="G272" i="5"/>
  <c r="H272" i="5"/>
  <c r="G273" i="5"/>
  <c r="H273" i="5"/>
  <c r="G274" i="5"/>
  <c r="H274" i="5"/>
  <c r="G275" i="5"/>
  <c r="H275" i="5"/>
  <c r="G276" i="5"/>
  <c r="H276" i="5"/>
  <c r="G277" i="5"/>
  <c r="H277" i="5"/>
  <c r="G278" i="5"/>
  <c r="H278" i="5"/>
  <c r="G279" i="5"/>
  <c r="H279" i="5"/>
  <c r="G280" i="5"/>
  <c r="H280" i="5"/>
  <c r="G281" i="5"/>
  <c r="H281" i="5"/>
  <c r="G282" i="5"/>
  <c r="H282" i="5"/>
  <c r="G283" i="5"/>
  <c r="H283" i="5"/>
  <c r="G284" i="5"/>
  <c r="H284" i="5"/>
  <c r="G285" i="5"/>
  <c r="H285" i="5"/>
  <c r="G286" i="5"/>
  <c r="H286" i="5"/>
  <c r="G287" i="5"/>
  <c r="H287" i="5"/>
  <c r="G288" i="5"/>
  <c r="H288" i="5"/>
  <c r="G289" i="5"/>
  <c r="H289" i="5"/>
  <c r="G290" i="5"/>
  <c r="H290" i="5"/>
  <c r="G291" i="5"/>
  <c r="H291" i="5"/>
  <c r="G292" i="5"/>
  <c r="H292" i="5"/>
  <c r="G293" i="5"/>
  <c r="H293" i="5"/>
  <c r="G294" i="5"/>
  <c r="H294" i="5"/>
  <c r="G295" i="5"/>
  <c r="H295" i="5"/>
  <c r="G296" i="5"/>
  <c r="H296" i="5"/>
  <c r="G297" i="5"/>
  <c r="H297" i="5"/>
  <c r="G298" i="5"/>
  <c r="H298" i="5"/>
  <c r="G299" i="5"/>
  <c r="H299" i="5"/>
  <c r="G300" i="5"/>
  <c r="H300" i="5"/>
  <c r="G301" i="5"/>
  <c r="H301" i="5"/>
  <c r="G302" i="5"/>
  <c r="H302" i="5"/>
  <c r="G303" i="5"/>
  <c r="H303" i="5"/>
  <c r="G304" i="5"/>
  <c r="H304" i="5"/>
  <c r="G305" i="5"/>
  <c r="H305" i="5"/>
  <c r="G306" i="5"/>
  <c r="H306" i="5"/>
  <c r="G307" i="5"/>
  <c r="H307" i="5"/>
  <c r="G308" i="5"/>
  <c r="H308" i="5"/>
  <c r="G309" i="5"/>
  <c r="H309" i="5"/>
  <c r="G310" i="5"/>
  <c r="H310" i="5"/>
  <c r="G311" i="5"/>
  <c r="H311" i="5"/>
  <c r="G312" i="5"/>
  <c r="H312" i="5"/>
  <c r="G313" i="5"/>
  <c r="H313" i="5"/>
  <c r="G314" i="5"/>
  <c r="H314" i="5"/>
  <c r="G315" i="5"/>
  <c r="H315" i="5"/>
  <c r="G316" i="5"/>
  <c r="H316" i="5"/>
  <c r="G317" i="5"/>
  <c r="H317" i="5"/>
  <c r="G318" i="5"/>
  <c r="H318" i="5"/>
  <c r="G319" i="5"/>
  <c r="H319" i="5"/>
  <c r="G320" i="5"/>
  <c r="H320" i="5"/>
  <c r="G321" i="5"/>
  <c r="H321" i="5"/>
  <c r="G322" i="5"/>
  <c r="H322" i="5"/>
  <c r="G323" i="5"/>
  <c r="H323" i="5"/>
  <c r="G324" i="5"/>
  <c r="H324" i="5"/>
  <c r="G325" i="5"/>
  <c r="H325" i="5"/>
  <c r="G326" i="5"/>
  <c r="H326" i="5"/>
  <c r="G327" i="5"/>
  <c r="H327" i="5"/>
  <c r="G328" i="5"/>
  <c r="H328" i="5"/>
  <c r="G329" i="5"/>
  <c r="H329" i="5"/>
  <c r="G330" i="5"/>
  <c r="H330" i="5"/>
  <c r="G331" i="5"/>
  <c r="H331" i="5"/>
  <c r="G332" i="5"/>
  <c r="H332" i="5"/>
  <c r="G333" i="5"/>
  <c r="H333" i="5"/>
  <c r="G334" i="5"/>
  <c r="H334" i="5"/>
  <c r="G335" i="5"/>
  <c r="H335" i="5"/>
  <c r="G336" i="5"/>
  <c r="H336" i="5"/>
  <c r="G337" i="5"/>
  <c r="H337" i="5"/>
  <c r="G338" i="5"/>
  <c r="H338" i="5"/>
  <c r="G339" i="5"/>
  <c r="H339" i="5"/>
  <c r="G340" i="5"/>
  <c r="H340" i="5"/>
  <c r="G341" i="5"/>
  <c r="H341" i="5"/>
  <c r="G342" i="5"/>
  <c r="H342" i="5"/>
  <c r="G343" i="5"/>
  <c r="H343" i="5"/>
  <c r="G344" i="5"/>
  <c r="H344" i="5"/>
  <c r="G345" i="5"/>
  <c r="H345" i="5"/>
  <c r="G346" i="5"/>
  <c r="H346" i="5"/>
  <c r="G347" i="5"/>
  <c r="H347" i="5"/>
  <c r="G348" i="5"/>
  <c r="H348" i="5"/>
  <c r="G349" i="5"/>
  <c r="H349" i="5"/>
  <c r="G350" i="5"/>
  <c r="H350" i="5"/>
  <c r="G351" i="5"/>
  <c r="H351" i="5"/>
  <c r="G352" i="5"/>
  <c r="H352" i="5"/>
  <c r="G353" i="5"/>
  <c r="H353" i="5"/>
  <c r="G354" i="5"/>
  <c r="H354" i="5"/>
  <c r="G355" i="5"/>
  <c r="H355" i="5"/>
  <c r="G356" i="5"/>
  <c r="H356" i="5"/>
  <c r="G357" i="5"/>
  <c r="H357" i="5"/>
  <c r="G358" i="5"/>
  <c r="H358" i="5"/>
  <c r="G359" i="5"/>
  <c r="H359" i="5"/>
  <c r="G360" i="5"/>
  <c r="H360" i="5"/>
  <c r="G361" i="5"/>
  <c r="H361" i="5"/>
  <c r="G362" i="5"/>
  <c r="H362" i="5"/>
  <c r="G363" i="5"/>
  <c r="H363" i="5"/>
  <c r="G364" i="5"/>
  <c r="H364" i="5"/>
  <c r="G365" i="5"/>
  <c r="H365" i="5"/>
  <c r="G366" i="5"/>
  <c r="H366" i="5"/>
  <c r="G367" i="5"/>
  <c r="H367" i="5"/>
  <c r="G368" i="5"/>
  <c r="H368" i="5"/>
  <c r="G369" i="5"/>
  <c r="H369" i="5"/>
  <c r="G370" i="5"/>
  <c r="H370" i="5"/>
  <c r="G371" i="5"/>
  <c r="H371" i="5"/>
  <c r="G372" i="5"/>
  <c r="H372" i="5"/>
  <c r="G373" i="5"/>
  <c r="H373" i="5"/>
  <c r="G374" i="5"/>
  <c r="H374" i="5"/>
  <c r="G375" i="5"/>
  <c r="H375" i="5"/>
  <c r="G376" i="5"/>
  <c r="H376" i="5"/>
  <c r="G377" i="5"/>
  <c r="H377" i="5"/>
  <c r="G378" i="5"/>
  <c r="H378" i="5"/>
  <c r="G379" i="5"/>
  <c r="H379" i="5"/>
  <c r="G380" i="5"/>
  <c r="H380" i="5"/>
  <c r="G381" i="5"/>
  <c r="H381" i="5"/>
  <c r="G382" i="5"/>
  <c r="H382" i="5"/>
  <c r="G383" i="5"/>
  <c r="H383" i="5"/>
  <c r="G384" i="5"/>
  <c r="H384" i="5"/>
  <c r="G385" i="5"/>
  <c r="H385" i="5"/>
  <c r="G386" i="5"/>
  <c r="H386" i="5"/>
  <c r="G387" i="5"/>
  <c r="H387" i="5"/>
  <c r="G388" i="5"/>
  <c r="H388" i="5"/>
  <c r="G389" i="5"/>
  <c r="H389" i="5"/>
  <c r="G390" i="5"/>
  <c r="H390" i="5"/>
  <c r="G391" i="5"/>
  <c r="H391" i="5"/>
  <c r="G392" i="5"/>
  <c r="H392" i="5"/>
  <c r="G393" i="5"/>
  <c r="H393" i="5"/>
  <c r="G394" i="5"/>
  <c r="H394" i="5"/>
  <c r="G395" i="5"/>
  <c r="H395" i="5"/>
  <c r="G396" i="5"/>
  <c r="H396" i="5"/>
  <c r="G397" i="5"/>
  <c r="H397" i="5"/>
  <c r="G398" i="5"/>
  <c r="H398" i="5"/>
  <c r="G399" i="5"/>
  <c r="H399" i="5"/>
  <c r="G400" i="5"/>
  <c r="H400" i="5"/>
  <c r="G401" i="5"/>
  <c r="H401" i="5"/>
  <c r="G402" i="5"/>
  <c r="H402" i="5"/>
  <c r="G403" i="5"/>
  <c r="H403" i="5"/>
  <c r="G404" i="5"/>
  <c r="H404" i="5"/>
  <c r="G405" i="5"/>
  <c r="H405" i="5"/>
  <c r="G406" i="5"/>
  <c r="H406" i="5"/>
  <c r="G407" i="5"/>
  <c r="H407" i="5"/>
  <c r="G408" i="5"/>
  <c r="H408" i="5"/>
  <c r="G409" i="5"/>
  <c r="H409" i="5"/>
  <c r="G410" i="5"/>
  <c r="H410" i="5"/>
  <c r="G411" i="5"/>
  <c r="H411" i="5"/>
  <c r="G412" i="5"/>
  <c r="H412" i="5"/>
  <c r="G413" i="5"/>
  <c r="H413" i="5"/>
  <c r="G414" i="5"/>
  <c r="H414" i="5"/>
  <c r="G415" i="5"/>
  <c r="H415" i="5"/>
  <c r="G416" i="5"/>
  <c r="H416" i="5"/>
  <c r="G417" i="5"/>
  <c r="H417" i="5"/>
  <c r="G418" i="5"/>
  <c r="H418" i="5"/>
  <c r="G419" i="5"/>
  <c r="H419" i="5"/>
  <c r="G420" i="5"/>
  <c r="H420" i="5"/>
  <c r="G421" i="5"/>
  <c r="H421" i="5"/>
  <c r="G422" i="5"/>
  <c r="H422" i="5"/>
  <c r="G423" i="5"/>
  <c r="H423" i="5"/>
  <c r="G424" i="5"/>
  <c r="H424" i="5"/>
  <c r="G425" i="5"/>
  <c r="H425" i="5"/>
  <c r="G426" i="5"/>
  <c r="H426" i="5"/>
  <c r="G427" i="5"/>
  <c r="H427" i="5"/>
  <c r="G428" i="5"/>
  <c r="H428" i="5"/>
  <c r="G429" i="5"/>
  <c r="H429" i="5"/>
  <c r="G430" i="5"/>
  <c r="H430" i="5"/>
  <c r="G431" i="5"/>
  <c r="H431" i="5"/>
  <c r="G432" i="5"/>
  <c r="H432" i="5"/>
  <c r="G433" i="5"/>
  <c r="H433" i="5"/>
  <c r="G434" i="5"/>
  <c r="H434" i="5"/>
  <c r="G435" i="5"/>
  <c r="H435" i="5"/>
  <c r="G436" i="5"/>
  <c r="H436" i="5"/>
  <c r="G437" i="5"/>
  <c r="H437" i="5"/>
  <c r="G438" i="5"/>
  <c r="H438" i="5"/>
  <c r="G439" i="5"/>
  <c r="H439" i="5"/>
  <c r="G440" i="5"/>
  <c r="H440" i="5"/>
  <c r="G441" i="5"/>
  <c r="H441" i="5"/>
  <c r="G442" i="5"/>
  <c r="H442" i="5"/>
  <c r="G443" i="5"/>
  <c r="H443" i="5"/>
  <c r="G444" i="5"/>
  <c r="H444" i="5"/>
  <c r="G445" i="5"/>
  <c r="H445" i="5"/>
  <c r="G446" i="5"/>
  <c r="H446" i="5"/>
  <c r="G447" i="5"/>
  <c r="H447" i="5"/>
  <c r="G448" i="5"/>
  <c r="H448" i="5"/>
  <c r="G449" i="5"/>
  <c r="H449" i="5"/>
  <c r="G450" i="5"/>
  <c r="H450" i="5"/>
  <c r="G451" i="5"/>
  <c r="H451" i="5"/>
  <c r="G452" i="5"/>
  <c r="H452" i="5"/>
  <c r="G453" i="5"/>
  <c r="H453" i="5"/>
  <c r="G454" i="5"/>
  <c r="H454" i="5"/>
  <c r="G455" i="5"/>
  <c r="H455" i="5"/>
  <c r="G456" i="5"/>
  <c r="H456" i="5"/>
  <c r="G457" i="5"/>
  <c r="H457" i="5"/>
  <c r="G458" i="5"/>
  <c r="H458" i="5"/>
  <c r="G459" i="5"/>
  <c r="H459" i="5"/>
  <c r="G460" i="5"/>
  <c r="H460" i="5"/>
  <c r="G461" i="5"/>
  <c r="H461" i="5"/>
  <c r="G462" i="5"/>
  <c r="H462" i="5"/>
  <c r="G463" i="5"/>
  <c r="H463" i="5"/>
  <c r="G464" i="5"/>
  <c r="H464" i="5"/>
  <c r="G465" i="5"/>
  <c r="H465" i="5"/>
  <c r="G466" i="5"/>
  <c r="H466" i="5"/>
  <c r="G467" i="5"/>
  <c r="H467" i="5"/>
  <c r="G468" i="5"/>
  <c r="H468" i="5"/>
  <c r="G469" i="5"/>
  <c r="H469" i="5"/>
  <c r="G470" i="5"/>
  <c r="H470" i="5"/>
  <c r="G471" i="5"/>
  <c r="H471" i="5"/>
  <c r="G472" i="5"/>
  <c r="H472" i="5"/>
  <c r="G473" i="5"/>
  <c r="H473" i="5"/>
  <c r="G474" i="5"/>
  <c r="H474" i="5"/>
  <c r="G475" i="5"/>
  <c r="H475" i="5"/>
  <c r="G476" i="5"/>
  <c r="H476" i="5"/>
  <c r="G477" i="5"/>
  <c r="H477" i="5"/>
  <c r="G478" i="5"/>
  <c r="H478" i="5"/>
  <c r="G479" i="5"/>
  <c r="H479" i="5"/>
  <c r="G480" i="5"/>
  <c r="H480" i="5"/>
  <c r="G481" i="5"/>
  <c r="H481" i="5"/>
  <c r="G482" i="5"/>
  <c r="H482" i="5"/>
  <c r="G483" i="5"/>
  <c r="H483" i="5"/>
  <c r="G484" i="5"/>
  <c r="H484" i="5"/>
  <c r="G485" i="5"/>
  <c r="H485" i="5"/>
  <c r="G486" i="5"/>
  <c r="H486" i="5"/>
  <c r="G487" i="5"/>
  <c r="H487" i="5"/>
  <c r="G488" i="5"/>
  <c r="H488" i="5"/>
  <c r="G489" i="5"/>
  <c r="H489" i="5"/>
  <c r="G490" i="5"/>
  <c r="H490" i="5"/>
  <c r="G491" i="5"/>
  <c r="H491" i="5"/>
  <c r="G492" i="5"/>
  <c r="H492" i="5"/>
  <c r="G493" i="5"/>
  <c r="H493" i="5"/>
  <c r="G494" i="5"/>
  <c r="H494" i="5"/>
  <c r="G495" i="5"/>
  <c r="H495" i="5"/>
  <c r="G496" i="5"/>
  <c r="H496" i="5"/>
  <c r="G497" i="5"/>
  <c r="H497" i="5"/>
  <c r="G498" i="5"/>
  <c r="H498" i="5"/>
  <c r="G499" i="5"/>
  <c r="H499" i="5"/>
  <c r="G500" i="5"/>
  <c r="H500" i="5"/>
  <c r="G501" i="5"/>
  <c r="H501" i="5"/>
  <c r="G502" i="5"/>
  <c r="H502" i="5"/>
  <c r="G503" i="5"/>
  <c r="H503" i="5"/>
  <c r="G504" i="5"/>
  <c r="H504" i="5"/>
  <c r="G505" i="5"/>
  <c r="H505" i="5"/>
  <c r="G506" i="5"/>
  <c r="H506" i="5"/>
  <c r="G507" i="5"/>
  <c r="H507" i="5"/>
  <c r="G508" i="5"/>
  <c r="H508" i="5"/>
  <c r="G509" i="5"/>
  <c r="H509" i="5"/>
  <c r="G510" i="5"/>
  <c r="H510" i="5"/>
  <c r="G511" i="5"/>
  <c r="H511" i="5"/>
  <c r="G512" i="5"/>
  <c r="H512" i="5"/>
  <c r="G513" i="5"/>
  <c r="H513" i="5"/>
  <c r="G514" i="5"/>
  <c r="H514" i="5"/>
  <c r="G515" i="5"/>
  <c r="H515" i="5"/>
  <c r="G516" i="5"/>
  <c r="H516" i="5"/>
  <c r="G517" i="5"/>
  <c r="H517" i="5"/>
  <c r="G518" i="5"/>
  <c r="H518" i="5"/>
  <c r="G519" i="5"/>
  <c r="H519" i="5"/>
  <c r="G520" i="5"/>
  <c r="H520" i="5"/>
  <c r="G521" i="5"/>
  <c r="H521" i="5"/>
  <c r="H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6" i="5"/>
  <c r="G6" i="5"/>
  <c r="L16" i="1"/>
  <c r="M16" i="1"/>
  <c r="K16" i="1"/>
  <c r="M19" i="1"/>
  <c r="L18" i="1"/>
  <c r="K17" i="1"/>
  <c r="K6" i="1"/>
  <c r="K11" i="1"/>
  <c r="L11" i="1"/>
  <c r="M11" i="1"/>
  <c r="L10" i="1"/>
  <c r="M10" i="1"/>
  <c r="K10" i="1"/>
  <c r="L9" i="1"/>
  <c r="M9" i="1"/>
  <c r="K9" i="1"/>
  <c r="L8" i="1"/>
  <c r="M8" i="1"/>
  <c r="K8" i="1"/>
  <c r="L7" i="1"/>
  <c r="M7" i="1"/>
  <c r="K7" i="1"/>
  <c r="L6" i="1"/>
  <c r="L33" i="1" s="1"/>
  <c r="M6" i="1"/>
  <c r="M33" i="1" s="1"/>
  <c r="K33" i="1" l="1"/>
  <c r="J17" i="1"/>
  <c r="J25" i="1" s="1"/>
  <c r="K24" i="1"/>
  <c r="J19" i="1"/>
  <c r="J27" i="1" s="1"/>
  <c r="M24" i="1"/>
  <c r="J18" i="1"/>
  <c r="J26" i="1" s="1"/>
  <c r="L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<sst xmlns="http://schemas.openxmlformats.org/spreadsheetml/2006/main" count="282" uniqueCount="67">
  <si>
    <t>Time</t>
  </si>
  <si>
    <t>Fashion</t>
  </si>
  <si>
    <t>Manufacturing</t>
  </si>
  <si>
    <t>Food</t>
  </si>
  <si>
    <t>Market Index</t>
  </si>
  <si>
    <t>Interest</t>
  </si>
  <si>
    <t>Statistics</t>
  </si>
  <si>
    <t>Average Excess Return</t>
  </si>
  <si>
    <t>Standard Deviation</t>
  </si>
  <si>
    <t>Minimum Return</t>
  </si>
  <si>
    <t>Maximum Return</t>
  </si>
  <si>
    <t>No. of Positive Return Periods</t>
  </si>
  <si>
    <t>No. of Negative Return Periods</t>
  </si>
  <si>
    <t>Covariance Matrix</t>
  </si>
  <si>
    <t>Correlation Matrix</t>
  </si>
  <si>
    <t>Risk-Adjusted Performance Metrics</t>
  </si>
  <si>
    <t>Sharpe Ratio</t>
  </si>
  <si>
    <t>Sortino Ratio</t>
  </si>
  <si>
    <t>Market Relationship</t>
  </si>
  <si>
    <t>Beta</t>
  </si>
  <si>
    <t>Alpha</t>
  </si>
  <si>
    <t>APPENDIX</t>
  </si>
  <si>
    <t>APPENDIX 1: SORTINO RATIO CALCULATION</t>
  </si>
  <si>
    <t>FASHION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</si>
  <si>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</si>
  <si>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</si>
  <si>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</si>
  <si>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</si>
  <si>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</si>
  <si>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</si>
  <si>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</si>
  <si>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</si>
  <si>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</si>
  <si>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</si>
  <si>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</si>
  <si>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</si>
  <si>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</si>
  <si>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</si>
  <si>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</si>
  <si>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</si>
  <si>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</si>
  <si>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</si>
  <si>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</si>
  <si>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</si>
  <si>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</si>
  <si>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</si>
  <si>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</si>
  <si>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</si>
  <si>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MANUFACTURING</t>
  </si>
  <si>
    <t>FOOD</t>
  </si>
  <si>
    <t>SUMMARY OUTPUT</t>
  </si>
  <si>
    <t>Expected Excess Returns</t>
  </si>
  <si>
    <t>Var and CoVar matrix</t>
  </si>
  <si>
    <t>Weights</t>
  </si>
  <si>
    <t>Contribution to Var</t>
  </si>
  <si>
    <t>Sum of Weights</t>
  </si>
  <si>
    <t>Portfolio Expected Excess Return</t>
  </si>
  <si>
    <t>Std Dev of Portfolio</t>
  </si>
  <si>
    <t>Idiosyncratic Volatility</t>
  </si>
  <si>
    <t>RESIDUAL OUTPUT</t>
  </si>
  <si>
    <t>Observation</t>
  </si>
  <si>
    <t>Predicted Y</t>
  </si>
  <si>
    <t>Residuals</t>
  </si>
  <si>
    <t>XTX</t>
  </si>
  <si>
    <t>Variance - Covariance</t>
  </si>
  <si>
    <t>Weights Transpose Sigma</t>
  </si>
  <si>
    <t>Portfolio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</si>
</sst>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0%"/>
    <numFmt numFmtId="166" formatCode="0.0"/>
    <numFmt numFmtId="167" formatCode="0.0000"/>
    <numFmt numFmtId="168" formatCode="0.000000"/>
    <numFmt numFmtId="169" formatCode="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16" fillId="0" borderId="0" xfId="0" applyFont="1" applyAlignment="1">
      <alignment horizontal="center" vertical="top"/>
    </xf>
    <xf numFmtId="0" fontId="0" fillId="0" borderId="11" xfId="0" applyBorder="1"/>
    <xf numFmtId="0" fontId="0" fillId="0" borderId="12" xfId="0" applyBorder="1"/>
    <xf numFmtId="2" fontId="0" fillId="0" borderId="0" xfId="0" applyNumberFormat="1"/>
    <xf numFmtId="0" fontId="0" fillId="0" borderId="13" xfId="0" applyBorder="1"/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2" fontId="0" fillId="0" borderId="19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20" xfId="0" applyNumberFormat="1" applyBorder="1"/>
    <xf numFmtId="0" fontId="0" fillId="0" borderId="16" xfId="0" applyBorder="1"/>
    <xf numFmtId="0" fontId="0" fillId="0" borderId="10" xfId="0" applyBorder="1"/>
    <xf numFmtId="2" fontId="0" fillId="0" borderId="11" xfId="0" applyNumberFormat="1" applyBorder="1"/>
    <xf numFmtId="2" fontId="0" fillId="0" borderId="12" xfId="0" applyNumberFormat="1" applyBorder="1"/>
    <xf numFmtId="0" fontId="16" fillId="33" borderId="0" xfId="0" applyFont="1" applyFill="1"/>
    <xf numFmtId="0" fontId="0" fillId="33" borderId="0" xfId="0" applyFill="1"/>
    <xf numFmtId="0" fontId="16" fillId="33" borderId="10" xfId="0" applyFont="1" applyFill="1" applyBorder="1" applyAlignment="1">
      <alignment horizontal="center" vertical="top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2" fontId="0" fillId="0" borderId="23" xfId="0" applyNumberFormat="1" applyBorder="1"/>
    <xf numFmtId="0" fontId="16" fillId="0" borderId="2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33" borderId="24" xfId="0" applyFill="1" applyBorder="1"/>
    <xf numFmtId="0" fontId="0" fillId="33" borderId="14" xfId="0" applyFill="1" applyBorder="1"/>
    <xf numFmtId="0" fontId="0" fillId="33" borderId="25" xfId="0" applyFill="1" applyBorder="1"/>
    <xf numFmtId="0" fontId="19" fillId="0" borderId="0" xfId="0" applyFont="1" applyAlignment="1">
      <alignment horizontal="center" vertical="center"/>
    </xf>
    <xf numFmtId="0" fontId="0" fillId="0" borderId="19" xfId="0" applyBorder="1"/>
    <xf numFmtId="0" fontId="16" fillId="33" borderId="12" xfId="0" applyFont="1" applyFill="1" applyBorder="1" applyAlignment="1">
      <alignment horizontal="center" vertical="top"/>
    </xf>
    <xf numFmtId="0" fontId="18" fillId="0" borderId="21" xfId="0" applyFont="1" applyBorder="1" applyAlignment="1">
      <alignment horizontal="center"/>
    </xf>
    <xf numFmtId="0" fontId="16" fillId="33" borderId="13" xfId="0" applyFont="1" applyFill="1" applyBorder="1" applyAlignment="1">
      <alignment horizontal="center" vertical="top"/>
    </xf>
    <xf numFmtId="0" fontId="16" fillId="33" borderId="0" xfId="0" applyFont="1" applyFill="1" applyAlignment="1">
      <alignment horizontal="center"/>
    </xf>
    <xf numFmtId="0" fontId="0" fillId="0" borderId="24" xfId="0" applyBorder="1"/>
    <xf numFmtId="0" fontId="0" fillId="0" borderId="26" xfId="0" applyBorder="1"/>
    <xf numFmtId="0" fontId="0" fillId="0" borderId="17" xfId="0" applyBorder="1"/>
    <xf numFmtId="165" fontId="0" fillId="0" borderId="0" xfId="0" applyNumberFormat="1"/>
    <xf numFmtId="9" fontId="21" fillId="0" borderId="0" xfId="0" applyNumberFormat="1" applyFont="1" applyAlignment="1">
      <alignment horizontal="center"/>
    </xf>
    <xf numFmtId="9" fontId="21" fillId="0" borderId="19" xfId="0" applyNumberFormat="1" applyFont="1" applyBorder="1" applyAlignment="1">
      <alignment horizontal="center"/>
    </xf>
    <xf numFmtId="165" fontId="0" fillId="0" borderId="19" xfId="0" applyNumberFormat="1" applyBorder="1"/>
    <xf numFmtId="0" fontId="18" fillId="0" borderId="10" xfId="0" applyFont="1" applyBorder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9" fontId="18" fillId="0" borderId="27" xfId="0" applyNumberFormat="1" applyFont="1" applyBorder="1" applyAlignment="1">
      <alignment horizontal="center"/>
    </xf>
    <xf numFmtId="9" fontId="0" fillId="0" borderId="23" xfId="0" applyNumberFormat="1" applyBorder="1"/>
    <xf numFmtId="9" fontId="0" fillId="0" borderId="11" xfId="0" applyNumberFormat="1" applyBorder="1"/>
    <xf numFmtId="9" fontId="0" fillId="0" borderId="28" xfId="0" applyNumberFormat="1" applyBorder="1"/>
    <xf numFmtId="9" fontId="0" fillId="0" borderId="17" xfId="0" applyNumberFormat="1" applyBorder="1"/>
    <xf numFmtId="0" fontId="0" fillId="0" borderId="11" xfId="0" applyBorder="1" applyAlignment="1">
      <alignment wrapText="1"/>
    </xf>
    <xf numFmtId="164" fontId="0" fillId="0" borderId="19" xfId="42" applyNumberFormat="1" applyFont="1" applyBorder="1"/>
    <xf numFmtId="10" fontId="0" fillId="0" borderId="19" xfId="42" applyNumberFormat="1" applyFont="1" applyBorder="1"/>
    <xf numFmtId="164" fontId="1" fillId="0" borderId="24" xfId="42" applyNumberFormat="1" applyFont="1" applyBorder="1" applyAlignment="1">
      <alignment horizontal="center" vertical="center"/>
    </xf>
    <xf numFmtId="164" fontId="0" fillId="0" borderId="10" xfId="42" applyNumberFormat="1" applyFont="1" applyBorder="1" applyAlignment="1">
      <alignment horizontal="center" vertical="center"/>
    </xf>
    <xf numFmtId="10" fontId="0" fillId="0" borderId="0" xfId="42" applyNumberFormat="1" applyFont="1"/>
    <xf numFmtId="10" fontId="0" fillId="0" borderId="11" xfId="42" applyNumberFormat="1" applyFont="1" applyBorder="1"/>
    <xf numFmtId="10" fontId="0" fillId="0" borderId="11" xfId="0" applyNumberFormat="1" applyBorder="1"/>
    <xf numFmtId="10" fontId="0" fillId="0" borderId="12" xfId="0" applyNumberFormat="1" applyBorder="1"/>
    <xf numFmtId="0" fontId="18" fillId="0" borderId="0" xfId="0" applyFont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6" fillId="33" borderId="25" xfId="0" applyFont="1" applyFill="1" applyBorder="1" applyAlignment="1">
      <alignment horizontal="center" vertical="top"/>
    </xf>
    <xf numFmtId="2" fontId="0" fillId="0" borderId="26" xfId="0" applyNumberFormat="1" applyBorder="1"/>
    <xf numFmtId="0" fontId="16" fillId="33" borderId="23" xfId="0" applyFont="1" applyFill="1" applyBorder="1"/>
    <xf numFmtId="0" fontId="16" fillId="33" borderId="10" xfId="0" applyFont="1" applyFill="1" applyBorder="1"/>
    <xf numFmtId="0" fontId="16" fillId="33" borderId="12" xfId="0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168" fontId="0" fillId="0" borderId="16" xfId="0" applyNumberFormat="1" applyBorder="1"/>
    <xf numFmtId="168" fontId="0" fillId="0" borderId="23" xfId="0" applyNumberFormat="1" applyBorder="1"/>
    <xf numFmtId="168" fontId="0" fillId="0" borderId="24" xfId="0" applyNumberFormat="1" applyBorder="1"/>
    <xf numFmtId="168" fontId="0" fillId="0" borderId="10" xfId="0" applyNumberFormat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167" fontId="0" fillId="0" borderId="23" xfId="0" applyNumberFormat="1" applyBorder="1"/>
    <xf numFmtId="167" fontId="0" fillId="0" borderId="10" xfId="0" applyNumberFormat="1" applyBorder="1"/>
    <xf numFmtId="166" fontId="0" fillId="0" borderId="10" xfId="0" applyNumberFormat="1" applyBorder="1"/>
    <xf numFmtId="0" fontId="16" fillId="0" borderId="0" xfId="0" applyFont="1"/>
    <xf numFmtId="169" fontId="0" fillId="0" borderId="0" xfId="0" applyNumberFormat="1"/>
    <xf numFmtId="0" fontId="19" fillId="33" borderId="14" xfId="0" applyFont="1" applyFill="1" applyBorder="1" applyAlignment="1">
      <alignment horizontal="center" vertical="center"/>
    </xf>
    <xf numFmtId="0" fontId="20" fillId="0" borderId="2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25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ADF0"/>
      <color rgb="FFC18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 Line'!$B$2</c:f>
              <c:strCache>
                <c:ptCount val="1"/>
                <c:pt idx="0">
                  <c:v>Fashion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20000"/>
                    <a:lumOff val="8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 Line'!$A$3:$A$518</c:f>
              <c:numCache>
                <c:formatCode>General</c:formatCode>
                <c:ptCount val="5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</c:numCache>
            </c:numRef>
          </c:xVal>
          <c:yVal>
            <c:numRef>
              <c:f>'Trend Line'!$B$3:$B$518</c:f>
              <c:numCache>
                <c:formatCode>0.00%</c:formatCode>
                <c:ptCount val="516"/>
                <c:pt idx="0">
                  <c:v>-4.5899999999999996E-2</c:v>
                </c:pt>
                <c:pt idx="1">
                  <c:v>2.6200000000000001E-2</c:v>
                </c:pt>
                <c:pt idx="2">
                  <c:v>-1.67E-2</c:v>
                </c:pt>
                <c:pt idx="3">
                  <c:v>8.6E-3</c:v>
                </c:pt>
                <c:pt idx="4">
                  <c:v>7.3399999999999993E-2</c:v>
                </c:pt>
                <c:pt idx="5">
                  <c:v>4.99E-2</c:v>
                </c:pt>
                <c:pt idx="6">
                  <c:v>-1.52E-2</c:v>
                </c:pt>
                <c:pt idx="7">
                  <c:v>3.9599999999999996E-2</c:v>
                </c:pt>
                <c:pt idx="8">
                  <c:v>-3.9800000000000002E-2</c:v>
                </c:pt>
                <c:pt idx="9">
                  <c:v>9.8999999999999991E-3</c:v>
                </c:pt>
                <c:pt idx="10">
                  <c:v>9.2200000000000004E-2</c:v>
                </c:pt>
                <c:pt idx="11">
                  <c:v>4.1200000000000001E-2</c:v>
                </c:pt>
                <c:pt idx="12">
                  <c:v>4.7500000000000001E-2</c:v>
                </c:pt>
                <c:pt idx="13">
                  <c:v>4.53E-2</c:v>
                </c:pt>
                <c:pt idx="14">
                  <c:v>4.4299999999999999E-2</c:v>
                </c:pt>
                <c:pt idx="15">
                  <c:v>-1.1399999999999999E-2</c:v>
                </c:pt>
                <c:pt idx="16">
                  <c:v>4.3099999999999999E-2</c:v>
                </c:pt>
                <c:pt idx="17">
                  <c:v>-2.23E-2</c:v>
                </c:pt>
                <c:pt idx="18">
                  <c:v>2.5699999999999997E-2</c:v>
                </c:pt>
                <c:pt idx="19">
                  <c:v>4.7699999999999992E-2</c:v>
                </c:pt>
                <c:pt idx="20">
                  <c:v>-7.6E-3</c:v>
                </c:pt>
                <c:pt idx="21">
                  <c:v>3.4500000000000003E-2</c:v>
                </c:pt>
                <c:pt idx="22">
                  <c:v>5.2199999999999996E-2</c:v>
                </c:pt>
                <c:pt idx="23">
                  <c:v>-3.32E-2</c:v>
                </c:pt>
                <c:pt idx="24">
                  <c:v>-6.4199999999999993E-2</c:v>
                </c:pt>
                <c:pt idx="25">
                  <c:v>-2E-3</c:v>
                </c:pt>
                <c:pt idx="26">
                  <c:v>8.6999999999999994E-3</c:v>
                </c:pt>
                <c:pt idx="27">
                  <c:v>-4.5100000000000001E-2</c:v>
                </c:pt>
                <c:pt idx="28">
                  <c:v>-0.1105</c:v>
                </c:pt>
                <c:pt idx="29">
                  <c:v>-8.5500000000000007E-2</c:v>
                </c:pt>
                <c:pt idx="30">
                  <c:v>6.5599999999999992E-2</c:v>
                </c:pt>
                <c:pt idx="31">
                  <c:v>1.9E-3</c:v>
                </c:pt>
                <c:pt idx="32">
                  <c:v>-4.9800000000000004E-2</c:v>
                </c:pt>
                <c:pt idx="33">
                  <c:v>-2.9100000000000001E-2</c:v>
                </c:pt>
                <c:pt idx="34">
                  <c:v>0.1198</c:v>
                </c:pt>
                <c:pt idx="35">
                  <c:v>2.5699999999999997E-2</c:v>
                </c:pt>
                <c:pt idx="36">
                  <c:v>6.1799999999999994E-2</c:v>
                </c:pt>
                <c:pt idx="37">
                  <c:v>-3.1400000000000004E-2</c:v>
                </c:pt>
                <c:pt idx="38">
                  <c:v>1.7299999999999999E-2</c:v>
                </c:pt>
                <c:pt idx="39">
                  <c:v>8.3000000000000001E-3</c:v>
                </c:pt>
                <c:pt idx="40">
                  <c:v>3.0299999999999997E-2</c:v>
                </c:pt>
                <c:pt idx="41">
                  <c:v>-7.9000000000000008E-3</c:v>
                </c:pt>
                <c:pt idx="42">
                  <c:v>-4.3E-3</c:v>
                </c:pt>
                <c:pt idx="43">
                  <c:v>4.3400000000000001E-2</c:v>
                </c:pt>
                <c:pt idx="44">
                  <c:v>-1.47E-2</c:v>
                </c:pt>
                <c:pt idx="45">
                  <c:v>1.78E-2</c:v>
                </c:pt>
                <c:pt idx="46">
                  <c:v>-7.4999999999999997E-3</c:v>
                </c:pt>
                <c:pt idx="47">
                  <c:v>2.5099999999999997E-2</c:v>
                </c:pt>
                <c:pt idx="48">
                  <c:v>8.199999999999999E-3</c:v>
                </c:pt>
                <c:pt idx="49">
                  <c:v>1.0500000000000001E-2</c:v>
                </c:pt>
                <c:pt idx="50">
                  <c:v>2.06E-2</c:v>
                </c:pt>
                <c:pt idx="51">
                  <c:v>-1.3899999999999999E-2</c:v>
                </c:pt>
                <c:pt idx="52">
                  <c:v>1.3899999999999999E-2</c:v>
                </c:pt>
                <c:pt idx="53">
                  <c:v>1.9E-2</c:v>
                </c:pt>
                <c:pt idx="54">
                  <c:v>1.3000000000000001E-2</c:v>
                </c:pt>
                <c:pt idx="55">
                  <c:v>-1.61E-2</c:v>
                </c:pt>
                <c:pt idx="56">
                  <c:v>1.67E-2</c:v>
                </c:pt>
                <c:pt idx="57">
                  <c:v>-1.2500000000000001E-2</c:v>
                </c:pt>
                <c:pt idx="58">
                  <c:v>7.7000000000000002E-3</c:v>
                </c:pt>
                <c:pt idx="59">
                  <c:v>7.9000000000000008E-3</c:v>
                </c:pt>
                <c:pt idx="60">
                  <c:v>5.1699999999999996E-2</c:v>
                </c:pt>
                <c:pt idx="61">
                  <c:v>1.06E-2</c:v>
                </c:pt>
                <c:pt idx="62">
                  <c:v>-1.6899999999999998E-2</c:v>
                </c:pt>
                <c:pt idx="63">
                  <c:v>2.7200000000000002E-2</c:v>
                </c:pt>
                <c:pt idx="64">
                  <c:v>-1.1399999999999999E-2</c:v>
                </c:pt>
                <c:pt idx="65">
                  <c:v>-4.6399999999999997E-2</c:v>
                </c:pt>
                <c:pt idx="66">
                  <c:v>7.3000000000000001E-3</c:v>
                </c:pt>
                <c:pt idx="67">
                  <c:v>1.6500000000000001E-2</c:v>
                </c:pt>
                <c:pt idx="68">
                  <c:v>-1E-3</c:v>
                </c:pt>
                <c:pt idx="69">
                  <c:v>8.0000000000000002E-3</c:v>
                </c:pt>
                <c:pt idx="70">
                  <c:v>-5.0000000000000001E-4</c:v>
                </c:pt>
                <c:pt idx="71">
                  <c:v>8.3000000000000001E-3</c:v>
                </c:pt>
                <c:pt idx="72">
                  <c:v>-5.0000000000000001E-4</c:v>
                </c:pt>
                <c:pt idx="73">
                  <c:v>-1.3899999999999999E-2</c:v>
                </c:pt>
                <c:pt idx="74">
                  <c:v>-2.9100000000000001E-2</c:v>
                </c:pt>
                <c:pt idx="75">
                  <c:v>-8.3999999999999995E-3</c:v>
                </c:pt>
                <c:pt idx="76">
                  <c:v>-4.3499999999999997E-2</c:v>
                </c:pt>
                <c:pt idx="77">
                  <c:v>-2.8199999999999999E-2</c:v>
                </c:pt>
                <c:pt idx="78">
                  <c:v>-1.1000000000000001E-2</c:v>
                </c:pt>
                <c:pt idx="79">
                  <c:v>-6.5799999999999997E-2</c:v>
                </c:pt>
                <c:pt idx="80">
                  <c:v>-1.67E-2</c:v>
                </c:pt>
                <c:pt idx="81">
                  <c:v>7.3800000000000004E-2</c:v>
                </c:pt>
                <c:pt idx="82">
                  <c:v>2.3900000000000001E-2</c:v>
                </c:pt>
                <c:pt idx="83">
                  <c:v>-6.0000000000000001E-3</c:v>
                </c:pt>
                <c:pt idx="84">
                  <c:v>6.2100000000000002E-2</c:v>
                </c:pt>
                <c:pt idx="85">
                  <c:v>1.4499999999999999E-2</c:v>
                </c:pt>
                <c:pt idx="86">
                  <c:v>3.5900000000000001E-2</c:v>
                </c:pt>
                <c:pt idx="87">
                  <c:v>4.0199999999999993E-2</c:v>
                </c:pt>
                <c:pt idx="88">
                  <c:v>-2.4500000000000001E-2</c:v>
                </c:pt>
                <c:pt idx="89">
                  <c:v>3.6000000000000004E-2</c:v>
                </c:pt>
                <c:pt idx="90">
                  <c:v>5.2000000000000005E-2</c:v>
                </c:pt>
                <c:pt idx="91">
                  <c:v>-1.7600000000000001E-2</c:v>
                </c:pt>
                <c:pt idx="92">
                  <c:v>1.9E-2</c:v>
                </c:pt>
                <c:pt idx="93">
                  <c:v>-3.7400000000000003E-2</c:v>
                </c:pt>
                <c:pt idx="94">
                  <c:v>2.3E-3</c:v>
                </c:pt>
                <c:pt idx="95">
                  <c:v>2.0899999999999998E-2</c:v>
                </c:pt>
                <c:pt idx="96">
                  <c:v>-1.3999999999999999E-2</c:v>
                </c:pt>
                <c:pt idx="97">
                  <c:v>-2.64E-2</c:v>
                </c:pt>
                <c:pt idx="98">
                  <c:v>1.6000000000000001E-3</c:v>
                </c:pt>
                <c:pt idx="99">
                  <c:v>9.6199999999999994E-2</c:v>
                </c:pt>
                <c:pt idx="100">
                  <c:v>4.6699999999999998E-2</c:v>
                </c:pt>
                <c:pt idx="101">
                  <c:v>5.7999999999999996E-3</c:v>
                </c:pt>
                <c:pt idx="102">
                  <c:v>-4.1700000000000001E-2</c:v>
                </c:pt>
                <c:pt idx="103">
                  <c:v>2.2599999999999999E-2</c:v>
                </c:pt>
                <c:pt idx="104">
                  <c:v>3.56E-2</c:v>
                </c:pt>
                <c:pt idx="105">
                  <c:v>-5.9999999999999995E-4</c:v>
                </c:pt>
                <c:pt idx="106">
                  <c:v>5.0799999999999998E-2</c:v>
                </c:pt>
                <c:pt idx="107">
                  <c:v>-1.9299999999999998E-2</c:v>
                </c:pt>
                <c:pt idx="108">
                  <c:v>-1.1899999999999999E-2</c:v>
                </c:pt>
                <c:pt idx="109">
                  <c:v>-6.0100000000000001E-2</c:v>
                </c:pt>
                <c:pt idx="110">
                  <c:v>6.6E-3</c:v>
                </c:pt>
                <c:pt idx="111">
                  <c:v>1.4999999999999999E-2</c:v>
                </c:pt>
                <c:pt idx="112">
                  <c:v>1.32E-2</c:v>
                </c:pt>
                <c:pt idx="113">
                  <c:v>-6.8199999999999997E-2</c:v>
                </c:pt>
                <c:pt idx="114">
                  <c:v>-6.1100000000000002E-2</c:v>
                </c:pt>
                <c:pt idx="115">
                  <c:v>4.4699999999999997E-2</c:v>
                </c:pt>
                <c:pt idx="116">
                  <c:v>2.0999999999999999E-3</c:v>
                </c:pt>
                <c:pt idx="117">
                  <c:v>7.5300000000000006E-2</c:v>
                </c:pt>
                <c:pt idx="118">
                  <c:v>-2.5600000000000001E-2</c:v>
                </c:pt>
                <c:pt idx="119">
                  <c:v>-1.1599999999999999E-2</c:v>
                </c:pt>
                <c:pt idx="120">
                  <c:v>-3.2199999999999999E-2</c:v>
                </c:pt>
                <c:pt idx="121">
                  <c:v>4.9699999999999994E-2</c:v>
                </c:pt>
                <c:pt idx="122">
                  <c:v>-1.4499999999999999E-2</c:v>
                </c:pt>
                <c:pt idx="123">
                  <c:v>-0.105</c:v>
                </c:pt>
                <c:pt idx="124">
                  <c:v>-7.6399999999999996E-2</c:v>
                </c:pt>
                <c:pt idx="125">
                  <c:v>-1.47E-2</c:v>
                </c:pt>
                <c:pt idx="126">
                  <c:v>5.1500000000000004E-2</c:v>
                </c:pt>
                <c:pt idx="127">
                  <c:v>-1.0500000000000001E-2</c:v>
                </c:pt>
                <c:pt idx="128">
                  <c:v>4.3799999999999999E-2</c:v>
                </c:pt>
                <c:pt idx="129">
                  <c:v>3.8E-3</c:v>
                </c:pt>
                <c:pt idx="130">
                  <c:v>4.3299999999999998E-2</c:v>
                </c:pt>
                <c:pt idx="131">
                  <c:v>5.62E-2</c:v>
                </c:pt>
                <c:pt idx="132">
                  <c:v>2.6600000000000002E-2</c:v>
                </c:pt>
                <c:pt idx="133">
                  <c:v>1.8500000000000003E-2</c:v>
                </c:pt>
                <c:pt idx="134">
                  <c:v>3.5799999999999998E-2</c:v>
                </c:pt>
                <c:pt idx="135">
                  <c:v>1.37E-2</c:v>
                </c:pt>
                <c:pt idx="136">
                  <c:v>-1.8500000000000003E-2</c:v>
                </c:pt>
                <c:pt idx="137">
                  <c:v>6.5000000000000006E-3</c:v>
                </c:pt>
                <c:pt idx="138">
                  <c:v>-1.49E-2</c:v>
                </c:pt>
                <c:pt idx="139">
                  <c:v>1.5800000000000002E-2</c:v>
                </c:pt>
                <c:pt idx="140">
                  <c:v>5.0000000000000001E-4</c:v>
                </c:pt>
                <c:pt idx="141">
                  <c:v>-3.1400000000000004E-2</c:v>
                </c:pt>
                <c:pt idx="142">
                  <c:v>1.1999999999999999E-3</c:v>
                </c:pt>
                <c:pt idx="143">
                  <c:v>9.1700000000000004E-2</c:v>
                </c:pt>
                <c:pt idx="144">
                  <c:v>3.9000000000000003E-3</c:v>
                </c:pt>
                <c:pt idx="145">
                  <c:v>3.85E-2</c:v>
                </c:pt>
                <c:pt idx="146">
                  <c:v>-5.0000000000000001E-3</c:v>
                </c:pt>
                <c:pt idx="147">
                  <c:v>1.9099999999999999E-2</c:v>
                </c:pt>
                <c:pt idx="148">
                  <c:v>4.3E-3</c:v>
                </c:pt>
                <c:pt idx="149">
                  <c:v>-9.3999999999999986E-3</c:v>
                </c:pt>
                <c:pt idx="150">
                  <c:v>3.4999999999999996E-3</c:v>
                </c:pt>
                <c:pt idx="151">
                  <c:v>1.21E-2</c:v>
                </c:pt>
                <c:pt idx="152">
                  <c:v>-1.4999999999999999E-2</c:v>
                </c:pt>
                <c:pt idx="153">
                  <c:v>7.4000000000000003E-3</c:v>
                </c:pt>
                <c:pt idx="154">
                  <c:v>5.2600000000000001E-2</c:v>
                </c:pt>
                <c:pt idx="155">
                  <c:v>1.38E-2</c:v>
                </c:pt>
                <c:pt idx="156">
                  <c:v>-3.6699999999999997E-2</c:v>
                </c:pt>
                <c:pt idx="157">
                  <c:v>-3.5699999999999996E-2</c:v>
                </c:pt>
                <c:pt idx="158">
                  <c:v>-1.4800000000000001E-2</c:v>
                </c:pt>
                <c:pt idx="159">
                  <c:v>-4.6600000000000003E-2</c:v>
                </c:pt>
                <c:pt idx="160">
                  <c:v>-1.41E-2</c:v>
                </c:pt>
                <c:pt idx="161">
                  <c:v>-3.6299999999999999E-2</c:v>
                </c:pt>
                <c:pt idx="162">
                  <c:v>5.2300000000000006E-2</c:v>
                </c:pt>
                <c:pt idx="163">
                  <c:v>-2.7000000000000003E-2</c:v>
                </c:pt>
                <c:pt idx="164">
                  <c:v>5.2600000000000001E-2</c:v>
                </c:pt>
                <c:pt idx="165">
                  <c:v>-2.3700000000000002E-2</c:v>
                </c:pt>
                <c:pt idx="166">
                  <c:v>-0.13109999999999999</c:v>
                </c:pt>
                <c:pt idx="167">
                  <c:v>-1.43E-2</c:v>
                </c:pt>
                <c:pt idx="168">
                  <c:v>9.5999999999999992E-3</c:v>
                </c:pt>
                <c:pt idx="169">
                  <c:v>-4.6999999999999993E-3</c:v>
                </c:pt>
                <c:pt idx="170">
                  <c:v>-2.9500000000000002E-2</c:v>
                </c:pt>
                <c:pt idx="171">
                  <c:v>-4.1399999999999999E-2</c:v>
                </c:pt>
                <c:pt idx="172">
                  <c:v>-4.7100000000000003E-2</c:v>
                </c:pt>
                <c:pt idx="173">
                  <c:v>-1.04E-2</c:v>
                </c:pt>
                <c:pt idx="174">
                  <c:v>-0.1285</c:v>
                </c:pt>
                <c:pt idx="175">
                  <c:v>-0.1285</c:v>
                </c:pt>
                <c:pt idx="176">
                  <c:v>-0.1409</c:v>
                </c:pt>
                <c:pt idx="177">
                  <c:v>0.18340000000000001</c:v>
                </c:pt>
                <c:pt idx="178">
                  <c:v>-4.0800000000000003E-2</c:v>
                </c:pt>
                <c:pt idx="179">
                  <c:v>-1.11E-2</c:v>
                </c:pt>
                <c:pt idx="180">
                  <c:v>0.1956</c:v>
                </c:pt>
                <c:pt idx="181">
                  <c:v>5.0300000000000004E-2</c:v>
                </c:pt>
                <c:pt idx="182">
                  <c:v>5.1200000000000002E-2</c:v>
                </c:pt>
                <c:pt idx="183">
                  <c:v>5.6999999999999993E-3</c:v>
                </c:pt>
                <c:pt idx="184">
                  <c:v>5.9800000000000006E-2</c:v>
                </c:pt>
                <c:pt idx="185">
                  <c:v>4.4400000000000002E-2</c:v>
                </c:pt>
                <c:pt idx="186">
                  <c:v>-5.7999999999999996E-2</c:v>
                </c:pt>
                <c:pt idx="187">
                  <c:v>-2.87E-2</c:v>
                </c:pt>
                <c:pt idx="188">
                  <c:v>-3.73E-2</c:v>
                </c:pt>
                <c:pt idx="189">
                  <c:v>0.1119</c:v>
                </c:pt>
                <c:pt idx="190">
                  <c:v>2.81E-2</c:v>
                </c:pt>
                <c:pt idx="191">
                  <c:v>-2.4399999999999998E-2</c:v>
                </c:pt>
                <c:pt idx="192">
                  <c:v>8.43E-2</c:v>
                </c:pt>
                <c:pt idx="193">
                  <c:v>-3.3399999999999999E-2</c:v>
                </c:pt>
                <c:pt idx="194">
                  <c:v>2.5999999999999999E-3</c:v>
                </c:pt>
                <c:pt idx="195">
                  <c:v>-1.72E-2</c:v>
                </c:pt>
                <c:pt idx="196">
                  <c:v>-1.38E-2</c:v>
                </c:pt>
                <c:pt idx="197">
                  <c:v>5.0199999999999995E-2</c:v>
                </c:pt>
                <c:pt idx="198">
                  <c:v>1.32E-2</c:v>
                </c:pt>
                <c:pt idx="199">
                  <c:v>-8.8999999999999999E-3</c:v>
                </c:pt>
                <c:pt idx="200">
                  <c:v>-2.5999999999999999E-3</c:v>
                </c:pt>
                <c:pt idx="201">
                  <c:v>-2.6800000000000001E-2</c:v>
                </c:pt>
                <c:pt idx="202">
                  <c:v>-8.9999999999999998E-4</c:v>
                </c:pt>
                <c:pt idx="203">
                  <c:v>4.24E-2</c:v>
                </c:pt>
                <c:pt idx="204">
                  <c:v>-5.2999999999999999E-2</c:v>
                </c:pt>
                <c:pt idx="205">
                  <c:v>-0.01</c:v>
                </c:pt>
                <c:pt idx="206">
                  <c:v>-1.5600000000000001E-2</c:v>
                </c:pt>
                <c:pt idx="207">
                  <c:v>-5.6999999999999993E-3</c:v>
                </c:pt>
                <c:pt idx="208">
                  <c:v>-1.24E-2</c:v>
                </c:pt>
                <c:pt idx="209">
                  <c:v>3.6699999999999997E-2</c:v>
                </c:pt>
                <c:pt idx="210">
                  <c:v>1.47E-2</c:v>
                </c:pt>
                <c:pt idx="211">
                  <c:v>-4.8999999999999998E-3</c:v>
                </c:pt>
                <c:pt idx="212">
                  <c:v>1.5E-3</c:v>
                </c:pt>
                <c:pt idx="213">
                  <c:v>-4.9599999999999998E-2</c:v>
                </c:pt>
                <c:pt idx="214">
                  <c:v>3.1400000000000004E-2</c:v>
                </c:pt>
                <c:pt idx="215">
                  <c:v>-7.4999999999999997E-3</c:v>
                </c:pt>
                <c:pt idx="216">
                  <c:v>-5.2600000000000001E-2</c:v>
                </c:pt>
                <c:pt idx="217">
                  <c:v>-3.8E-3</c:v>
                </c:pt>
                <c:pt idx="218">
                  <c:v>2.2099999999999998E-2</c:v>
                </c:pt>
                <c:pt idx="219">
                  <c:v>5.7099999999999998E-2</c:v>
                </c:pt>
                <c:pt idx="220">
                  <c:v>3.9199999999999999E-2</c:v>
                </c:pt>
                <c:pt idx="221">
                  <c:v>-1E-3</c:v>
                </c:pt>
                <c:pt idx="222">
                  <c:v>1.9900000000000001E-2</c:v>
                </c:pt>
                <c:pt idx="223">
                  <c:v>2.75E-2</c:v>
                </c:pt>
                <c:pt idx="224">
                  <c:v>-1.24E-2</c:v>
                </c:pt>
                <c:pt idx="225">
                  <c:v>-0.1134</c:v>
                </c:pt>
                <c:pt idx="226">
                  <c:v>9.7999999999999997E-3</c:v>
                </c:pt>
                <c:pt idx="227">
                  <c:v>7.6E-3</c:v>
                </c:pt>
                <c:pt idx="228">
                  <c:v>2.64E-2</c:v>
                </c:pt>
                <c:pt idx="229">
                  <c:v>-4.6100000000000002E-2</c:v>
                </c:pt>
                <c:pt idx="230">
                  <c:v>2.06E-2</c:v>
                </c:pt>
                <c:pt idx="231">
                  <c:v>-8.6999999999999994E-3</c:v>
                </c:pt>
                <c:pt idx="232">
                  <c:v>-2.5499999999999998E-2</c:v>
                </c:pt>
                <c:pt idx="233">
                  <c:v>2.63E-2</c:v>
                </c:pt>
                <c:pt idx="234">
                  <c:v>1.6000000000000001E-3</c:v>
                </c:pt>
                <c:pt idx="235">
                  <c:v>6.5500000000000003E-2</c:v>
                </c:pt>
                <c:pt idx="236">
                  <c:v>-2.5399999999999999E-2</c:v>
                </c:pt>
                <c:pt idx="237">
                  <c:v>-9.2499999999999999E-2</c:v>
                </c:pt>
                <c:pt idx="238">
                  <c:v>4.2199999999999994E-2</c:v>
                </c:pt>
                <c:pt idx="239">
                  <c:v>1.46E-2</c:v>
                </c:pt>
                <c:pt idx="240">
                  <c:v>3.1400000000000004E-2</c:v>
                </c:pt>
                <c:pt idx="241">
                  <c:v>-6.1399999999999996E-2</c:v>
                </c:pt>
                <c:pt idx="242">
                  <c:v>-0.10289999999999999</c:v>
                </c:pt>
                <c:pt idx="243">
                  <c:v>5.8400000000000001E-2</c:v>
                </c:pt>
                <c:pt idx="244">
                  <c:v>7.0699999999999999E-2</c:v>
                </c:pt>
                <c:pt idx="245">
                  <c:v>1.7000000000000001E-2</c:v>
                </c:pt>
                <c:pt idx="246">
                  <c:v>5.28E-2</c:v>
                </c:pt>
                <c:pt idx="247">
                  <c:v>1.8E-3</c:v>
                </c:pt>
                <c:pt idx="248">
                  <c:v>-1.1599999999999999E-2</c:v>
                </c:pt>
                <c:pt idx="249">
                  <c:v>-1.9099999999999999E-2</c:v>
                </c:pt>
                <c:pt idx="250">
                  <c:v>-9.0000000000000011E-3</c:v>
                </c:pt>
                <c:pt idx="251">
                  <c:v>5.4000000000000003E-3</c:v>
                </c:pt>
                <c:pt idx="252">
                  <c:v>1.6E-2</c:v>
                </c:pt>
                <c:pt idx="253">
                  <c:v>1.26E-2</c:v>
                </c:pt>
                <c:pt idx="254">
                  <c:v>5.7000000000000002E-2</c:v>
                </c:pt>
                <c:pt idx="255">
                  <c:v>-1.1599999999999999E-2</c:v>
                </c:pt>
                <c:pt idx="256">
                  <c:v>1.2500000000000001E-2</c:v>
                </c:pt>
                <c:pt idx="257">
                  <c:v>-1.8799999999999997E-2</c:v>
                </c:pt>
                <c:pt idx="258">
                  <c:v>-2.64E-2</c:v>
                </c:pt>
                <c:pt idx="259">
                  <c:v>-6.1399999999999996E-2</c:v>
                </c:pt>
                <c:pt idx="260">
                  <c:v>-3.1300000000000001E-2</c:v>
                </c:pt>
                <c:pt idx="261">
                  <c:v>7.3800000000000004E-2</c:v>
                </c:pt>
                <c:pt idx="262">
                  <c:v>9.7000000000000003E-3</c:v>
                </c:pt>
                <c:pt idx="263">
                  <c:v>-7.7000000000000002E-3</c:v>
                </c:pt>
                <c:pt idx="264">
                  <c:v>-1.3100000000000001E-2</c:v>
                </c:pt>
                <c:pt idx="265">
                  <c:v>-1.6500000000000001E-2</c:v>
                </c:pt>
                <c:pt idx="266">
                  <c:v>2.4E-2</c:v>
                </c:pt>
                <c:pt idx="267">
                  <c:v>5.7000000000000002E-2</c:v>
                </c:pt>
                <c:pt idx="268">
                  <c:v>-3.4700000000000002E-2</c:v>
                </c:pt>
                <c:pt idx="269">
                  <c:v>9.8999999999999991E-3</c:v>
                </c:pt>
                <c:pt idx="270">
                  <c:v>8.8999999999999999E-3</c:v>
                </c:pt>
                <c:pt idx="271">
                  <c:v>6.1100000000000002E-2</c:v>
                </c:pt>
                <c:pt idx="272">
                  <c:v>3.3599999999999998E-2</c:v>
                </c:pt>
                <c:pt idx="273">
                  <c:v>6.4399999999999999E-2</c:v>
                </c:pt>
                <c:pt idx="274">
                  <c:v>4.6100000000000002E-2</c:v>
                </c:pt>
                <c:pt idx="275">
                  <c:v>-5.0000000000000001E-4</c:v>
                </c:pt>
                <c:pt idx="276">
                  <c:v>-8.5000000000000006E-3</c:v>
                </c:pt>
                <c:pt idx="277">
                  <c:v>1.04E-2</c:v>
                </c:pt>
                <c:pt idx="278">
                  <c:v>5.3200000000000004E-2</c:v>
                </c:pt>
                <c:pt idx="279">
                  <c:v>4.3700000000000003E-2</c:v>
                </c:pt>
                <c:pt idx="280">
                  <c:v>-1.6299999999999999E-2</c:v>
                </c:pt>
                <c:pt idx="281">
                  <c:v>9.1000000000000004E-3</c:v>
                </c:pt>
                <c:pt idx="282">
                  <c:v>-3.0800000000000001E-2</c:v>
                </c:pt>
                <c:pt idx="283">
                  <c:v>1.0200000000000001E-2</c:v>
                </c:pt>
                <c:pt idx="284">
                  <c:v>4.6100000000000002E-2</c:v>
                </c:pt>
                <c:pt idx="285">
                  <c:v>1.47E-2</c:v>
                </c:pt>
                <c:pt idx="286">
                  <c:v>1.8200000000000001E-2</c:v>
                </c:pt>
                <c:pt idx="287">
                  <c:v>-1.2699999999999999E-2</c:v>
                </c:pt>
                <c:pt idx="288">
                  <c:v>-3.9000000000000003E-3</c:v>
                </c:pt>
                <c:pt idx="289">
                  <c:v>-4.9200000000000001E-2</c:v>
                </c:pt>
                <c:pt idx="290">
                  <c:v>4.5000000000000005E-3</c:v>
                </c:pt>
                <c:pt idx="291">
                  <c:v>-2.8999999999999998E-3</c:v>
                </c:pt>
                <c:pt idx="292">
                  <c:v>-2.6699999999999998E-2</c:v>
                </c:pt>
                <c:pt idx="293">
                  <c:v>5.7699999999999994E-2</c:v>
                </c:pt>
                <c:pt idx="294">
                  <c:v>-1.84E-2</c:v>
                </c:pt>
                <c:pt idx="295">
                  <c:v>6.54E-2</c:v>
                </c:pt>
                <c:pt idx="296">
                  <c:v>1.54E-2</c:v>
                </c:pt>
                <c:pt idx="297">
                  <c:v>1.23E-2</c:v>
                </c:pt>
                <c:pt idx="298">
                  <c:v>-1.0700000000000001E-2</c:v>
                </c:pt>
                <c:pt idx="299">
                  <c:v>1.7399999999999999E-2</c:v>
                </c:pt>
                <c:pt idx="300">
                  <c:v>1.2500000000000001E-2</c:v>
                </c:pt>
                <c:pt idx="301">
                  <c:v>4.7300000000000002E-2</c:v>
                </c:pt>
                <c:pt idx="302">
                  <c:v>5.5099999999999996E-2</c:v>
                </c:pt>
                <c:pt idx="303">
                  <c:v>-2.0799999999999999E-2</c:v>
                </c:pt>
                <c:pt idx="304">
                  <c:v>9.9900000000000003E-2</c:v>
                </c:pt>
                <c:pt idx="305">
                  <c:v>2.8399999999999998E-2</c:v>
                </c:pt>
                <c:pt idx="306">
                  <c:v>-2.8799999999999999E-2</c:v>
                </c:pt>
                <c:pt idx="307">
                  <c:v>1.8000000000000002E-2</c:v>
                </c:pt>
                <c:pt idx="308">
                  <c:v>2.4E-2</c:v>
                </c:pt>
                <c:pt idx="309">
                  <c:v>3.6299999999999999E-2</c:v>
                </c:pt>
                <c:pt idx="310">
                  <c:v>8.0500000000000002E-2</c:v>
                </c:pt>
                <c:pt idx="311">
                  <c:v>3.1899999999999998E-2</c:v>
                </c:pt>
                <c:pt idx="312">
                  <c:v>5.8999999999999999E-3</c:v>
                </c:pt>
                <c:pt idx="313">
                  <c:v>8.3499999999999991E-2</c:v>
                </c:pt>
                <c:pt idx="314">
                  <c:v>8.1600000000000006E-2</c:v>
                </c:pt>
                <c:pt idx="315">
                  <c:v>1E-4</c:v>
                </c:pt>
                <c:pt idx="316">
                  <c:v>7.2999999999999995E-2</c:v>
                </c:pt>
                <c:pt idx="317">
                  <c:v>5.6299999999999996E-2</c:v>
                </c:pt>
                <c:pt idx="318">
                  <c:v>-5.3600000000000002E-2</c:v>
                </c:pt>
                <c:pt idx="319">
                  <c:v>1.3500000000000002E-2</c:v>
                </c:pt>
                <c:pt idx="320">
                  <c:v>-0.1182</c:v>
                </c:pt>
                <c:pt idx="321">
                  <c:v>9.3800000000000008E-2</c:v>
                </c:pt>
                <c:pt idx="322">
                  <c:v>-2.9999999999999997E-4</c:v>
                </c:pt>
                <c:pt idx="323">
                  <c:v>-3.1200000000000002E-2</c:v>
                </c:pt>
                <c:pt idx="324">
                  <c:v>0.13200000000000001</c:v>
                </c:pt>
                <c:pt idx="325">
                  <c:v>3.9800000000000002E-2</c:v>
                </c:pt>
                <c:pt idx="326">
                  <c:v>1.83E-2</c:v>
                </c:pt>
                <c:pt idx="327">
                  <c:v>-4.9400000000000006E-2</c:v>
                </c:pt>
                <c:pt idx="328">
                  <c:v>1.78E-2</c:v>
                </c:pt>
                <c:pt idx="329">
                  <c:v>5.6299999999999996E-2</c:v>
                </c:pt>
                <c:pt idx="330">
                  <c:v>3.1099999999999999E-2</c:v>
                </c:pt>
                <c:pt idx="331">
                  <c:v>2.3599999999999999E-2</c:v>
                </c:pt>
                <c:pt idx="332">
                  <c:v>-3.1200000000000002E-2</c:v>
                </c:pt>
                <c:pt idx="333">
                  <c:v>-0.18789999999999998</c:v>
                </c:pt>
                <c:pt idx="334">
                  <c:v>-8.0399999999999985E-2</c:v>
                </c:pt>
                <c:pt idx="335">
                  <c:v>7.3499999999999996E-2</c:v>
                </c:pt>
                <c:pt idx="336">
                  <c:v>2.7400000000000001E-2</c:v>
                </c:pt>
                <c:pt idx="337">
                  <c:v>4.2599999999999999E-2</c:v>
                </c:pt>
                <c:pt idx="338">
                  <c:v>-7.1999999999999998E-3</c:v>
                </c:pt>
                <c:pt idx="339">
                  <c:v>-3.0999999999999999E-3</c:v>
                </c:pt>
                <c:pt idx="340">
                  <c:v>-6.3E-3</c:v>
                </c:pt>
                <c:pt idx="341">
                  <c:v>1.6799999999999999E-2</c:v>
                </c:pt>
                <c:pt idx="342">
                  <c:v>-5.0000000000000001E-3</c:v>
                </c:pt>
                <c:pt idx="343">
                  <c:v>2.7000000000000001E-3</c:v>
                </c:pt>
                <c:pt idx="344">
                  <c:v>5.9900000000000002E-2</c:v>
                </c:pt>
                <c:pt idx="345">
                  <c:v>8.4600000000000009E-2</c:v>
                </c:pt>
                <c:pt idx="346">
                  <c:v>-2.6600000000000002E-2</c:v>
                </c:pt>
                <c:pt idx="347">
                  <c:v>1.8600000000000002E-2</c:v>
                </c:pt>
                <c:pt idx="348">
                  <c:v>3.9599999999999996E-2</c:v>
                </c:pt>
                <c:pt idx="349">
                  <c:v>-3.0800000000000001E-2</c:v>
                </c:pt>
                <c:pt idx="350">
                  <c:v>4.5899999999999996E-2</c:v>
                </c:pt>
                <c:pt idx="351">
                  <c:v>5.8899999999999994E-2</c:v>
                </c:pt>
                <c:pt idx="352">
                  <c:v>5.3200000000000004E-2</c:v>
                </c:pt>
                <c:pt idx="353">
                  <c:v>-4.0000000000000002E-4</c:v>
                </c:pt>
                <c:pt idx="354">
                  <c:v>0.12659999999999999</c:v>
                </c:pt>
                <c:pt idx="355">
                  <c:v>-4.5400000000000003E-2</c:v>
                </c:pt>
                <c:pt idx="356">
                  <c:v>-0.01</c:v>
                </c:pt>
                <c:pt idx="357">
                  <c:v>-2.1499999999999998E-2</c:v>
                </c:pt>
                <c:pt idx="358">
                  <c:v>2.8500000000000001E-2</c:v>
                </c:pt>
                <c:pt idx="359">
                  <c:v>2.1400000000000002E-2</c:v>
                </c:pt>
                <c:pt idx="360">
                  <c:v>-0.1041</c:v>
                </c:pt>
                <c:pt idx="361">
                  <c:v>-9.0000000000000011E-3</c:v>
                </c:pt>
                <c:pt idx="362">
                  <c:v>4.8399999999999999E-2</c:v>
                </c:pt>
                <c:pt idx="363">
                  <c:v>-2.8999999999999998E-3</c:v>
                </c:pt>
                <c:pt idx="364">
                  <c:v>0.1091</c:v>
                </c:pt>
                <c:pt idx="365">
                  <c:v>1.2500000000000001E-2</c:v>
                </c:pt>
                <c:pt idx="366">
                  <c:v>-1.03E-2</c:v>
                </c:pt>
                <c:pt idx="367">
                  <c:v>-7.5700000000000003E-2</c:v>
                </c:pt>
                <c:pt idx="368">
                  <c:v>-4.8499999999999995E-2</c:v>
                </c:pt>
                <c:pt idx="369">
                  <c:v>3.61E-2</c:v>
                </c:pt>
                <c:pt idx="370">
                  <c:v>5.28E-2</c:v>
                </c:pt>
                <c:pt idx="371">
                  <c:v>2.4700000000000003E-2</c:v>
                </c:pt>
                <c:pt idx="372">
                  <c:v>2.1299999999999999E-2</c:v>
                </c:pt>
                <c:pt idx="373">
                  <c:v>8.6500000000000007E-2</c:v>
                </c:pt>
                <c:pt idx="374">
                  <c:v>6.25E-2</c:v>
                </c:pt>
                <c:pt idx="375">
                  <c:v>-2.1700000000000001E-2</c:v>
                </c:pt>
                <c:pt idx="376">
                  <c:v>3.2300000000000002E-2</c:v>
                </c:pt>
                <c:pt idx="377">
                  <c:v>-4.3299999999999998E-2</c:v>
                </c:pt>
                <c:pt idx="378">
                  <c:v>5.9900000000000002E-2</c:v>
                </c:pt>
                <c:pt idx="379">
                  <c:v>4.7699999999999992E-2</c:v>
                </c:pt>
                <c:pt idx="380">
                  <c:v>-4.7899999999999998E-2</c:v>
                </c:pt>
                <c:pt idx="381">
                  <c:v>-5.1000000000000004E-3</c:v>
                </c:pt>
                <c:pt idx="382">
                  <c:v>1.2500000000000001E-2</c:v>
                </c:pt>
                <c:pt idx="383">
                  <c:v>0.13269999999999998</c:v>
                </c:pt>
                <c:pt idx="384">
                  <c:v>-4.9200000000000001E-2</c:v>
                </c:pt>
                <c:pt idx="385">
                  <c:v>-2.0999999999999999E-3</c:v>
                </c:pt>
                <c:pt idx="386">
                  <c:v>-2.5499999999999998E-2</c:v>
                </c:pt>
                <c:pt idx="387">
                  <c:v>-1.5100000000000001E-2</c:v>
                </c:pt>
                <c:pt idx="388">
                  <c:v>2.0899999999999998E-2</c:v>
                </c:pt>
                <c:pt idx="389">
                  <c:v>-1.9099999999999999E-2</c:v>
                </c:pt>
                <c:pt idx="390">
                  <c:v>3.6400000000000002E-2</c:v>
                </c:pt>
                <c:pt idx="391">
                  <c:v>8.3999999999999995E-3</c:v>
                </c:pt>
                <c:pt idx="392">
                  <c:v>1E-3</c:v>
                </c:pt>
                <c:pt idx="393">
                  <c:v>1.29E-2</c:v>
                </c:pt>
                <c:pt idx="394">
                  <c:v>2.1099999999999997E-2</c:v>
                </c:pt>
                <c:pt idx="395">
                  <c:v>4.7999999999999996E-3</c:v>
                </c:pt>
                <c:pt idx="396">
                  <c:v>-1.6200000000000003E-2</c:v>
                </c:pt>
                <c:pt idx="397">
                  <c:v>-4.8999999999999998E-3</c:v>
                </c:pt>
                <c:pt idx="398">
                  <c:v>-1.2999999999999999E-3</c:v>
                </c:pt>
                <c:pt idx="399">
                  <c:v>-8.3400000000000002E-2</c:v>
                </c:pt>
                <c:pt idx="400">
                  <c:v>1.83E-2</c:v>
                </c:pt>
                <c:pt idx="401">
                  <c:v>-2.3999999999999998E-3</c:v>
                </c:pt>
                <c:pt idx="402">
                  <c:v>-2.9300000000000003E-2</c:v>
                </c:pt>
                <c:pt idx="403">
                  <c:v>4.2500000000000003E-2</c:v>
                </c:pt>
                <c:pt idx="404">
                  <c:v>-2.06E-2</c:v>
                </c:pt>
                <c:pt idx="405">
                  <c:v>4.2599999999999999E-2</c:v>
                </c:pt>
                <c:pt idx="406">
                  <c:v>-5.1000000000000004E-3</c:v>
                </c:pt>
                <c:pt idx="407">
                  <c:v>1.52E-2</c:v>
                </c:pt>
                <c:pt idx="408">
                  <c:v>-2.29E-2</c:v>
                </c:pt>
                <c:pt idx="409">
                  <c:v>1E-3</c:v>
                </c:pt>
                <c:pt idx="410">
                  <c:v>-3.7499999999999999E-2</c:v>
                </c:pt>
                <c:pt idx="411">
                  <c:v>-2.5999999999999999E-3</c:v>
                </c:pt>
                <c:pt idx="412">
                  <c:v>-3.4999999999999996E-3</c:v>
                </c:pt>
                <c:pt idx="413">
                  <c:v>-2.6200000000000001E-2</c:v>
                </c:pt>
                <c:pt idx="414">
                  <c:v>2.3700000000000002E-2</c:v>
                </c:pt>
                <c:pt idx="415">
                  <c:v>5.3899999999999997E-2</c:v>
                </c:pt>
                <c:pt idx="416">
                  <c:v>3.4999999999999996E-3</c:v>
                </c:pt>
                <c:pt idx="417">
                  <c:v>2.52E-2</c:v>
                </c:pt>
                <c:pt idx="418">
                  <c:v>-1.3600000000000001E-2</c:v>
                </c:pt>
                <c:pt idx="419">
                  <c:v>1.4199999999999999E-2</c:v>
                </c:pt>
                <c:pt idx="420">
                  <c:v>1.9900000000000001E-2</c:v>
                </c:pt>
                <c:pt idx="421">
                  <c:v>2.3099999999999999E-2</c:v>
                </c:pt>
                <c:pt idx="422">
                  <c:v>1.6200000000000003E-2</c:v>
                </c:pt>
                <c:pt idx="423">
                  <c:v>2.8799999999999999E-2</c:v>
                </c:pt>
                <c:pt idx="424">
                  <c:v>3.9300000000000002E-2</c:v>
                </c:pt>
                <c:pt idx="425">
                  <c:v>8.5000000000000006E-3</c:v>
                </c:pt>
                <c:pt idx="426">
                  <c:v>9.4999999999999998E-3</c:v>
                </c:pt>
                <c:pt idx="427">
                  <c:v>-1.3600000000000001E-2</c:v>
                </c:pt>
                <c:pt idx="428">
                  <c:v>6.6500000000000004E-2</c:v>
                </c:pt>
                <c:pt idx="429">
                  <c:v>1.3600000000000001E-2</c:v>
                </c:pt>
                <c:pt idx="430">
                  <c:v>3.8599999999999995E-2</c:v>
                </c:pt>
                <c:pt idx="431">
                  <c:v>5.8999999999999999E-3</c:v>
                </c:pt>
                <c:pt idx="432">
                  <c:v>2.8500000000000001E-2</c:v>
                </c:pt>
                <c:pt idx="433">
                  <c:v>2.2000000000000002E-2</c:v>
                </c:pt>
                <c:pt idx="434">
                  <c:v>1.5E-3</c:v>
                </c:pt>
                <c:pt idx="435">
                  <c:v>-1.72E-2</c:v>
                </c:pt>
                <c:pt idx="436">
                  <c:v>6.1399999999999996E-2</c:v>
                </c:pt>
                <c:pt idx="437">
                  <c:v>3.1800000000000002E-2</c:v>
                </c:pt>
                <c:pt idx="438">
                  <c:v>-4.6699999999999998E-2</c:v>
                </c:pt>
                <c:pt idx="439">
                  <c:v>5.6999999999999993E-3</c:v>
                </c:pt>
                <c:pt idx="440">
                  <c:v>4.2199999999999994E-2</c:v>
                </c:pt>
                <c:pt idx="441">
                  <c:v>8.8999999999999999E-3</c:v>
                </c:pt>
                <c:pt idx="442">
                  <c:v>0.04</c:v>
                </c:pt>
                <c:pt idx="443">
                  <c:v>-1.1200000000000002E-2</c:v>
                </c:pt>
                <c:pt idx="444">
                  <c:v>6.5700000000000008E-2</c:v>
                </c:pt>
                <c:pt idx="445">
                  <c:v>2.3099999999999999E-2</c:v>
                </c:pt>
                <c:pt idx="446">
                  <c:v>-4.3499999999999997E-2</c:v>
                </c:pt>
                <c:pt idx="447">
                  <c:v>7.0499999999999993E-2</c:v>
                </c:pt>
                <c:pt idx="448">
                  <c:v>4.3799999999999999E-2</c:v>
                </c:pt>
                <c:pt idx="449">
                  <c:v>2.69E-2</c:v>
                </c:pt>
                <c:pt idx="450">
                  <c:v>3.3300000000000003E-2</c:v>
                </c:pt>
                <c:pt idx="451">
                  <c:v>-8.8599999999999998E-2</c:v>
                </c:pt>
                <c:pt idx="452">
                  <c:v>6.8099999999999994E-2</c:v>
                </c:pt>
                <c:pt idx="453">
                  <c:v>-3.7599999999999995E-2</c:v>
                </c:pt>
                <c:pt idx="454">
                  <c:v>7.1300000000000002E-2</c:v>
                </c:pt>
                <c:pt idx="455">
                  <c:v>3.0699999999999998E-2</c:v>
                </c:pt>
                <c:pt idx="456">
                  <c:v>-3.0499999999999999E-2</c:v>
                </c:pt>
                <c:pt idx="457">
                  <c:v>4.0899999999999999E-2</c:v>
                </c:pt>
                <c:pt idx="458">
                  <c:v>7.8200000000000006E-2</c:v>
                </c:pt>
                <c:pt idx="459">
                  <c:v>-3.7000000000000005E-2</c:v>
                </c:pt>
                <c:pt idx="460">
                  <c:v>1.54E-2</c:v>
                </c:pt>
                <c:pt idx="461">
                  <c:v>3.49E-2</c:v>
                </c:pt>
                <c:pt idx="462">
                  <c:v>-6.4000000000000001E-2</c:v>
                </c:pt>
                <c:pt idx="463">
                  <c:v>-0.15340000000000001</c:v>
                </c:pt>
                <c:pt idx="464">
                  <c:v>-6.8000000000000005E-3</c:v>
                </c:pt>
                <c:pt idx="465">
                  <c:v>0.12470000000000001</c:v>
                </c:pt>
                <c:pt idx="466">
                  <c:v>4.7599999999999996E-2</c:v>
                </c:pt>
                <c:pt idx="467">
                  <c:v>-9.5999999999999992E-3</c:v>
                </c:pt>
                <c:pt idx="468">
                  <c:v>-2.5600000000000001E-2</c:v>
                </c:pt>
                <c:pt idx="469">
                  <c:v>-3.0299999999999997E-2</c:v>
                </c:pt>
                <c:pt idx="470">
                  <c:v>-2.53E-2</c:v>
                </c:pt>
                <c:pt idx="471">
                  <c:v>2.4300000000000002E-2</c:v>
                </c:pt>
                <c:pt idx="472">
                  <c:v>6.0000000000000001E-3</c:v>
                </c:pt>
                <c:pt idx="473">
                  <c:v>-1.9199999999999998E-2</c:v>
                </c:pt>
                <c:pt idx="474">
                  <c:v>-1.41E-2</c:v>
                </c:pt>
                <c:pt idx="475">
                  <c:v>-3.2199999999999999E-2</c:v>
                </c:pt>
                <c:pt idx="476">
                  <c:v>-9.98E-2</c:v>
                </c:pt>
                <c:pt idx="477">
                  <c:v>0.11900000000000001</c:v>
                </c:pt>
                <c:pt idx="478">
                  <c:v>9.1999999999999998E-3</c:v>
                </c:pt>
                <c:pt idx="479">
                  <c:v>-7.3800000000000004E-2</c:v>
                </c:pt>
                <c:pt idx="480">
                  <c:v>-5.8299999999999998E-2</c:v>
                </c:pt>
                <c:pt idx="481">
                  <c:v>-0.1011</c:v>
                </c:pt>
                <c:pt idx="482">
                  <c:v>3.6299999999999999E-2</c:v>
                </c:pt>
                <c:pt idx="483">
                  <c:v>1E-3</c:v>
                </c:pt>
                <c:pt idx="484">
                  <c:v>0.12570000000000001</c:v>
                </c:pt>
                <c:pt idx="485">
                  <c:v>3.2799999999999996E-2</c:v>
                </c:pt>
                <c:pt idx="486">
                  <c:v>6.8999999999999999E-3</c:v>
                </c:pt>
                <c:pt idx="487">
                  <c:v>-3.9599999999999996E-2</c:v>
                </c:pt>
                <c:pt idx="488">
                  <c:v>4.2000000000000003E-2</c:v>
                </c:pt>
                <c:pt idx="489">
                  <c:v>8.9900000000000008E-2</c:v>
                </c:pt>
                <c:pt idx="490">
                  <c:v>3.8800000000000001E-2</c:v>
                </c:pt>
                <c:pt idx="491">
                  <c:v>3.7100000000000001E-2</c:v>
                </c:pt>
                <c:pt idx="492">
                  <c:v>-4.7199999999999999E-2</c:v>
                </c:pt>
                <c:pt idx="493">
                  <c:v>7.000000000000001E-4</c:v>
                </c:pt>
                <c:pt idx="494">
                  <c:v>-4.9599999999999998E-2</c:v>
                </c:pt>
                <c:pt idx="495">
                  <c:v>-2.3999999999999998E-3</c:v>
                </c:pt>
                <c:pt idx="496">
                  <c:v>3.1099999999999999E-2</c:v>
                </c:pt>
                <c:pt idx="497">
                  <c:v>-2.6000000000000002E-2</c:v>
                </c:pt>
                <c:pt idx="498">
                  <c:v>2.29E-2</c:v>
                </c:pt>
                <c:pt idx="499">
                  <c:v>3.9699999999999999E-2</c:v>
                </c:pt>
                <c:pt idx="500">
                  <c:v>-2.0899999999999998E-2</c:v>
                </c:pt>
                <c:pt idx="501">
                  <c:v>9.1999999999999998E-3</c:v>
                </c:pt>
                <c:pt idx="502">
                  <c:v>4.0999999999999995E-3</c:v>
                </c:pt>
                <c:pt idx="503">
                  <c:v>1.9599999999999999E-2</c:v>
                </c:pt>
                <c:pt idx="504">
                  <c:v>-5.1999999999999998E-3</c:v>
                </c:pt>
                <c:pt idx="505">
                  <c:v>3.6200000000000003E-2</c:v>
                </c:pt>
                <c:pt idx="506">
                  <c:v>4.0300000000000002E-2</c:v>
                </c:pt>
                <c:pt idx="507">
                  <c:v>2.86E-2</c:v>
                </c:pt>
                <c:pt idx="508">
                  <c:v>5.0000000000000001E-3</c:v>
                </c:pt>
                <c:pt idx="509">
                  <c:v>-2.1000000000000001E-2</c:v>
                </c:pt>
                <c:pt idx="510">
                  <c:v>-8.3199999999999996E-2</c:v>
                </c:pt>
                <c:pt idx="511">
                  <c:v>5.3E-3</c:v>
                </c:pt>
                <c:pt idx="512">
                  <c:v>-5.1200000000000002E-2</c:v>
                </c:pt>
                <c:pt idx="513">
                  <c:v>4.7300000000000002E-2</c:v>
                </c:pt>
                <c:pt idx="514">
                  <c:v>-1.3100000000000001E-2</c:v>
                </c:pt>
                <c:pt idx="515">
                  <c:v>-1.0200000000000001E-2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B-4E2B-87E3-5D615F4DE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240783"/>
        <c:axId val="876238863"/>
      </c:scatterChart>
      <c:valAx>
        <c:axId val="876240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238863"/>
        <c:crosses val="autoZero"/>
        <c:crossBetween val="midCat"/>
      </c:valAx>
      <c:valAx>
        <c:axId val="8762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Excess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6240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 Line'!$C$2</c:f>
              <c:strCache>
                <c:ptCount val="1"/>
                <c:pt idx="0">
                  <c:v>Manufacturing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accent2">
                    <a:lumMod val="20000"/>
                    <a:lumOff val="8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 Line'!$A$3:$A$518</c:f>
              <c:numCache>
                <c:formatCode>General</c:formatCode>
                <c:ptCount val="5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</c:numCache>
            </c:numRef>
          </c:xVal>
          <c:yVal>
            <c:numRef>
              <c:f>'Trend Line'!$C$3:$C$518</c:f>
              <c:numCache>
                <c:formatCode>0.00%</c:formatCode>
                <c:ptCount val="516"/>
                <c:pt idx="0">
                  <c:v>8.6999999999999994E-3</c:v>
                </c:pt>
                <c:pt idx="1">
                  <c:v>3.4599999999999999E-2</c:v>
                </c:pt>
                <c:pt idx="2">
                  <c:v>-2.2799999999999997E-2</c:v>
                </c:pt>
                <c:pt idx="3">
                  <c:v>2.41E-2</c:v>
                </c:pt>
                <c:pt idx="4">
                  <c:v>6.3299999999999995E-2</c:v>
                </c:pt>
                <c:pt idx="5">
                  <c:v>-1.26E-2</c:v>
                </c:pt>
                <c:pt idx="6">
                  <c:v>-5.0900000000000001E-2</c:v>
                </c:pt>
                <c:pt idx="7">
                  <c:v>4.3799999999999999E-2</c:v>
                </c:pt>
                <c:pt idx="8">
                  <c:v>-4.2300000000000004E-2</c:v>
                </c:pt>
                <c:pt idx="9">
                  <c:v>1.1699999999999999E-2</c:v>
                </c:pt>
                <c:pt idx="10">
                  <c:v>0.10580000000000001</c:v>
                </c:pt>
                <c:pt idx="11">
                  <c:v>6.7900000000000002E-2</c:v>
                </c:pt>
                <c:pt idx="12">
                  <c:v>2.5999999999999999E-3</c:v>
                </c:pt>
                <c:pt idx="13">
                  <c:v>0.18079999999999999</c:v>
                </c:pt>
                <c:pt idx="14">
                  <c:v>3.6799999999999999E-2</c:v>
                </c:pt>
                <c:pt idx="15">
                  <c:v>-2.3399999999999997E-2</c:v>
                </c:pt>
                <c:pt idx="16">
                  <c:v>-1.2699999999999999E-2</c:v>
                </c:pt>
                <c:pt idx="17">
                  <c:v>-6.8499999999999991E-2</c:v>
                </c:pt>
                <c:pt idx="18">
                  <c:v>-6.6E-3</c:v>
                </c:pt>
                <c:pt idx="19">
                  <c:v>1.9799999999999998E-2</c:v>
                </c:pt>
                <c:pt idx="20">
                  <c:v>1.83E-2</c:v>
                </c:pt>
                <c:pt idx="21">
                  <c:v>-0.03</c:v>
                </c:pt>
                <c:pt idx="22">
                  <c:v>1.9099999999999999E-2</c:v>
                </c:pt>
                <c:pt idx="23">
                  <c:v>-4.1999999999999997E-3</c:v>
                </c:pt>
                <c:pt idx="24">
                  <c:v>-9.6500000000000002E-2</c:v>
                </c:pt>
                <c:pt idx="25">
                  <c:v>7.000000000000001E-4</c:v>
                </c:pt>
                <c:pt idx="26">
                  <c:v>-2.2599999999999999E-2</c:v>
                </c:pt>
                <c:pt idx="27">
                  <c:v>-8.0399999999999985E-2</c:v>
                </c:pt>
                <c:pt idx="28">
                  <c:v>-8.929999999999999E-2</c:v>
                </c:pt>
                <c:pt idx="29">
                  <c:v>-0.11070000000000001</c:v>
                </c:pt>
                <c:pt idx="30">
                  <c:v>1.18E-2</c:v>
                </c:pt>
                <c:pt idx="31">
                  <c:v>1.8100000000000002E-2</c:v>
                </c:pt>
                <c:pt idx="32">
                  <c:v>-7.7499999999999999E-2</c:v>
                </c:pt>
                <c:pt idx="33">
                  <c:v>-2.7900000000000001E-2</c:v>
                </c:pt>
                <c:pt idx="34">
                  <c:v>0.15560000000000002</c:v>
                </c:pt>
                <c:pt idx="35">
                  <c:v>2.2400000000000003E-2</c:v>
                </c:pt>
                <c:pt idx="36">
                  <c:v>7.5700000000000003E-2</c:v>
                </c:pt>
                <c:pt idx="37">
                  <c:v>-5.3699999999999998E-2</c:v>
                </c:pt>
                <c:pt idx="38">
                  <c:v>2.2400000000000003E-2</c:v>
                </c:pt>
                <c:pt idx="39">
                  <c:v>5.3200000000000004E-2</c:v>
                </c:pt>
                <c:pt idx="40">
                  <c:v>2.9399999999999999E-2</c:v>
                </c:pt>
                <c:pt idx="41">
                  <c:v>-2.5000000000000001E-3</c:v>
                </c:pt>
                <c:pt idx="42">
                  <c:v>-5.1999999999999998E-3</c:v>
                </c:pt>
                <c:pt idx="43">
                  <c:v>5.0700000000000002E-2</c:v>
                </c:pt>
                <c:pt idx="44">
                  <c:v>-1.7000000000000001E-2</c:v>
                </c:pt>
                <c:pt idx="45">
                  <c:v>5.7999999999999996E-2</c:v>
                </c:pt>
                <c:pt idx="46">
                  <c:v>-4.0999999999999995E-3</c:v>
                </c:pt>
                <c:pt idx="47">
                  <c:v>4.1900000000000007E-2</c:v>
                </c:pt>
                <c:pt idx="48">
                  <c:v>-1.1000000000000001E-3</c:v>
                </c:pt>
                <c:pt idx="49">
                  <c:v>1.1299999999999999E-2</c:v>
                </c:pt>
                <c:pt idx="50">
                  <c:v>2.4300000000000002E-2</c:v>
                </c:pt>
                <c:pt idx="51">
                  <c:v>-2.3E-2</c:v>
                </c:pt>
                <c:pt idx="52">
                  <c:v>1.89E-2</c:v>
                </c:pt>
                <c:pt idx="53">
                  <c:v>-6.4000000000000003E-3</c:v>
                </c:pt>
                <c:pt idx="54">
                  <c:v>1.6000000000000001E-3</c:v>
                </c:pt>
                <c:pt idx="55">
                  <c:v>-2.06E-2</c:v>
                </c:pt>
                <c:pt idx="56">
                  <c:v>7.1800000000000003E-2</c:v>
                </c:pt>
                <c:pt idx="57">
                  <c:v>-1.37E-2</c:v>
                </c:pt>
                <c:pt idx="58">
                  <c:v>1.4199999999999999E-2</c:v>
                </c:pt>
                <c:pt idx="59">
                  <c:v>1.1000000000000001E-3</c:v>
                </c:pt>
                <c:pt idx="60">
                  <c:v>0.08</c:v>
                </c:pt>
                <c:pt idx="61">
                  <c:v>3.0600000000000002E-2</c:v>
                </c:pt>
                <c:pt idx="62">
                  <c:v>-1.34E-2</c:v>
                </c:pt>
                <c:pt idx="63">
                  <c:v>6.7799999999999999E-2</c:v>
                </c:pt>
                <c:pt idx="64">
                  <c:v>2.9999999999999997E-4</c:v>
                </c:pt>
                <c:pt idx="65">
                  <c:v>-5.8600000000000006E-2</c:v>
                </c:pt>
                <c:pt idx="66">
                  <c:v>5.4600000000000003E-2</c:v>
                </c:pt>
                <c:pt idx="67">
                  <c:v>7.8399999999999997E-2</c:v>
                </c:pt>
                <c:pt idx="68">
                  <c:v>7.5999999999999998E-2</c:v>
                </c:pt>
                <c:pt idx="69">
                  <c:v>5.0099999999999999E-2</c:v>
                </c:pt>
                <c:pt idx="70">
                  <c:v>1.47E-2</c:v>
                </c:pt>
                <c:pt idx="71">
                  <c:v>4.87E-2</c:v>
                </c:pt>
                <c:pt idx="72">
                  <c:v>2.5699999999999997E-2</c:v>
                </c:pt>
                <c:pt idx="73">
                  <c:v>2.3999999999999998E-3</c:v>
                </c:pt>
                <c:pt idx="74">
                  <c:v>2.5600000000000001E-2</c:v>
                </c:pt>
                <c:pt idx="75">
                  <c:v>6.3600000000000004E-2</c:v>
                </c:pt>
                <c:pt idx="76">
                  <c:v>-8.48E-2</c:v>
                </c:pt>
                <c:pt idx="77">
                  <c:v>-2.3999999999999998E-3</c:v>
                </c:pt>
                <c:pt idx="78">
                  <c:v>-3.8599999999999995E-2</c:v>
                </c:pt>
                <c:pt idx="79">
                  <c:v>-9.8900000000000002E-2</c:v>
                </c:pt>
                <c:pt idx="80">
                  <c:v>-5.4600000000000003E-2</c:v>
                </c:pt>
                <c:pt idx="81">
                  <c:v>2.0499999999999997E-2</c:v>
                </c:pt>
                <c:pt idx="82">
                  <c:v>6.4699999999999994E-2</c:v>
                </c:pt>
                <c:pt idx="83">
                  <c:v>-2.0299999999999999E-2</c:v>
                </c:pt>
                <c:pt idx="84">
                  <c:v>7.5399999999999995E-2</c:v>
                </c:pt>
                <c:pt idx="85">
                  <c:v>3.6699999999999997E-2</c:v>
                </c:pt>
                <c:pt idx="86">
                  <c:v>2.0299999999999999E-2</c:v>
                </c:pt>
                <c:pt idx="87">
                  <c:v>5.28E-2</c:v>
                </c:pt>
                <c:pt idx="88">
                  <c:v>-7.0800000000000002E-2</c:v>
                </c:pt>
                <c:pt idx="89">
                  <c:v>0.02</c:v>
                </c:pt>
                <c:pt idx="90">
                  <c:v>5.7999999999999996E-2</c:v>
                </c:pt>
                <c:pt idx="91">
                  <c:v>-5.6000000000000008E-3</c:v>
                </c:pt>
                <c:pt idx="92">
                  <c:v>3.8399999999999997E-2</c:v>
                </c:pt>
                <c:pt idx="93">
                  <c:v>-7.8000000000000005E-3</c:v>
                </c:pt>
                <c:pt idx="94">
                  <c:v>1.78E-2</c:v>
                </c:pt>
                <c:pt idx="95">
                  <c:v>7.6E-3</c:v>
                </c:pt>
                <c:pt idx="96">
                  <c:v>-9.64E-2</c:v>
                </c:pt>
                <c:pt idx="97">
                  <c:v>-3.7599999999999995E-2</c:v>
                </c:pt>
                <c:pt idx="98">
                  <c:v>2.8500000000000001E-2</c:v>
                </c:pt>
                <c:pt idx="99">
                  <c:v>0.1177</c:v>
                </c:pt>
                <c:pt idx="100">
                  <c:v>3.0200000000000001E-2</c:v>
                </c:pt>
                <c:pt idx="101">
                  <c:v>-3.3099999999999997E-2</c:v>
                </c:pt>
                <c:pt idx="102">
                  <c:v>-5.8600000000000006E-2</c:v>
                </c:pt>
                <c:pt idx="103">
                  <c:v>2.35E-2</c:v>
                </c:pt>
                <c:pt idx="104">
                  <c:v>2.7200000000000002E-2</c:v>
                </c:pt>
                <c:pt idx="105">
                  <c:v>4.3E-3</c:v>
                </c:pt>
                <c:pt idx="106">
                  <c:v>5.9400000000000001E-2</c:v>
                </c:pt>
                <c:pt idx="107">
                  <c:v>-6.3099999999999989E-2</c:v>
                </c:pt>
                <c:pt idx="108">
                  <c:v>-8.6999999999999994E-3</c:v>
                </c:pt>
                <c:pt idx="109">
                  <c:v>-0.06</c:v>
                </c:pt>
                <c:pt idx="110">
                  <c:v>1.89E-2</c:v>
                </c:pt>
                <c:pt idx="111">
                  <c:v>3.9599999999999996E-2</c:v>
                </c:pt>
                <c:pt idx="112">
                  <c:v>-1.3500000000000002E-2</c:v>
                </c:pt>
                <c:pt idx="113">
                  <c:v>-3.1699999999999999E-2</c:v>
                </c:pt>
                <c:pt idx="114">
                  <c:v>-4.9299999999999997E-2</c:v>
                </c:pt>
                <c:pt idx="115">
                  <c:v>3.6600000000000001E-2</c:v>
                </c:pt>
                <c:pt idx="116">
                  <c:v>-8.8000000000000005E-3</c:v>
                </c:pt>
                <c:pt idx="117">
                  <c:v>5.2199999999999996E-2</c:v>
                </c:pt>
                <c:pt idx="118">
                  <c:v>-3.6900000000000002E-2</c:v>
                </c:pt>
                <c:pt idx="119">
                  <c:v>-7.9000000000000008E-3</c:v>
                </c:pt>
                <c:pt idx="120">
                  <c:v>-8.199999999999999E-2</c:v>
                </c:pt>
                <c:pt idx="121">
                  <c:v>-8.3999999999999995E-3</c:v>
                </c:pt>
                <c:pt idx="122">
                  <c:v>-0.01</c:v>
                </c:pt>
                <c:pt idx="123">
                  <c:v>-9.3399999999999997E-2</c:v>
                </c:pt>
                <c:pt idx="124">
                  <c:v>-0.1036</c:v>
                </c:pt>
                <c:pt idx="125">
                  <c:v>-6.0499999999999998E-2</c:v>
                </c:pt>
                <c:pt idx="126">
                  <c:v>5.4699999999999999E-2</c:v>
                </c:pt>
                <c:pt idx="127">
                  <c:v>5.3499999999999999E-2</c:v>
                </c:pt>
                <c:pt idx="128">
                  <c:v>5.8299999999999998E-2</c:v>
                </c:pt>
                <c:pt idx="129">
                  <c:v>-2.0799999999999999E-2</c:v>
                </c:pt>
                <c:pt idx="130">
                  <c:v>4.4999999999999998E-2</c:v>
                </c:pt>
                <c:pt idx="131">
                  <c:v>5.5300000000000002E-2</c:v>
                </c:pt>
                <c:pt idx="132">
                  <c:v>5.8499999999999996E-2</c:v>
                </c:pt>
                <c:pt idx="133">
                  <c:v>2.0199999999999999E-2</c:v>
                </c:pt>
                <c:pt idx="134">
                  <c:v>6.3899999999999998E-2</c:v>
                </c:pt>
                <c:pt idx="135">
                  <c:v>4.8799999999999996E-2</c:v>
                </c:pt>
                <c:pt idx="136">
                  <c:v>-1.1000000000000001E-2</c:v>
                </c:pt>
                <c:pt idx="137">
                  <c:v>1.77E-2</c:v>
                </c:pt>
                <c:pt idx="138">
                  <c:v>-7.17E-2</c:v>
                </c:pt>
                <c:pt idx="139">
                  <c:v>7.7699999999999991E-2</c:v>
                </c:pt>
                <c:pt idx="140">
                  <c:v>7.4999999999999997E-3</c:v>
                </c:pt>
                <c:pt idx="141">
                  <c:v>-5.04E-2</c:v>
                </c:pt>
                <c:pt idx="142">
                  <c:v>1.7100000000000001E-2</c:v>
                </c:pt>
                <c:pt idx="143">
                  <c:v>8.5999999999999993E-2</c:v>
                </c:pt>
                <c:pt idx="144">
                  <c:v>3.4099999999999998E-2</c:v>
                </c:pt>
                <c:pt idx="145">
                  <c:v>5.8299999999999998E-2</c:v>
                </c:pt>
                <c:pt idx="146">
                  <c:v>3.9900000000000005E-2</c:v>
                </c:pt>
                <c:pt idx="147">
                  <c:v>1.77E-2</c:v>
                </c:pt>
                <c:pt idx="148">
                  <c:v>3.39E-2</c:v>
                </c:pt>
                <c:pt idx="149">
                  <c:v>-1.04E-2</c:v>
                </c:pt>
                <c:pt idx="150">
                  <c:v>-7.3000000000000001E-3</c:v>
                </c:pt>
                <c:pt idx="151">
                  <c:v>-0.02</c:v>
                </c:pt>
                <c:pt idx="152">
                  <c:v>1.3100000000000001E-2</c:v>
                </c:pt>
                <c:pt idx="153">
                  <c:v>-2.9999999999999997E-4</c:v>
                </c:pt>
                <c:pt idx="154">
                  <c:v>3.4999999999999996E-3</c:v>
                </c:pt>
                <c:pt idx="155">
                  <c:v>3.6000000000000004E-2</c:v>
                </c:pt>
                <c:pt idx="156">
                  <c:v>-6.3399999999999998E-2</c:v>
                </c:pt>
                <c:pt idx="157">
                  <c:v>-1.7899999999999999E-2</c:v>
                </c:pt>
                <c:pt idx="158">
                  <c:v>-2.1400000000000002E-2</c:v>
                </c:pt>
                <c:pt idx="159">
                  <c:v>-7.46E-2</c:v>
                </c:pt>
                <c:pt idx="160">
                  <c:v>-3.5999999999999999E-3</c:v>
                </c:pt>
                <c:pt idx="161">
                  <c:v>4.6999999999999993E-3</c:v>
                </c:pt>
                <c:pt idx="162">
                  <c:v>4.3400000000000001E-2</c:v>
                </c:pt>
                <c:pt idx="163">
                  <c:v>-4.2000000000000003E-2</c:v>
                </c:pt>
                <c:pt idx="164">
                  <c:v>-5.5000000000000005E-3</c:v>
                </c:pt>
                <c:pt idx="165">
                  <c:v>-1.32E-2</c:v>
                </c:pt>
                <c:pt idx="166">
                  <c:v>-0.13769999999999999</c:v>
                </c:pt>
                <c:pt idx="167">
                  <c:v>-1.8100000000000002E-2</c:v>
                </c:pt>
                <c:pt idx="168">
                  <c:v>-2.3799999999999998E-2</c:v>
                </c:pt>
                <c:pt idx="169">
                  <c:v>-3.7499999999999999E-2</c:v>
                </c:pt>
                <c:pt idx="170">
                  <c:v>-1.04E-2</c:v>
                </c:pt>
                <c:pt idx="171">
                  <c:v>-6.2899999999999998E-2</c:v>
                </c:pt>
                <c:pt idx="172">
                  <c:v>-5.8999999999999999E-3</c:v>
                </c:pt>
                <c:pt idx="173">
                  <c:v>-2.41E-2</c:v>
                </c:pt>
                <c:pt idx="174">
                  <c:v>-0.14380000000000001</c:v>
                </c:pt>
                <c:pt idx="175">
                  <c:v>-0.1118</c:v>
                </c:pt>
                <c:pt idx="176">
                  <c:v>-0.18969999999999998</c:v>
                </c:pt>
                <c:pt idx="177">
                  <c:v>0.1268</c:v>
                </c:pt>
                <c:pt idx="178">
                  <c:v>-7.7699999999999991E-2</c:v>
                </c:pt>
                <c:pt idx="179">
                  <c:v>-8.199999999999999E-2</c:v>
                </c:pt>
                <c:pt idx="180">
                  <c:v>0.19739999999999999</c:v>
                </c:pt>
                <c:pt idx="181">
                  <c:v>0.12619999999999998</c:v>
                </c:pt>
                <c:pt idx="182">
                  <c:v>4.5899999999999996E-2</c:v>
                </c:pt>
                <c:pt idx="183">
                  <c:v>8.0700000000000008E-2</c:v>
                </c:pt>
                <c:pt idx="184">
                  <c:v>2.5999999999999999E-3</c:v>
                </c:pt>
                <c:pt idx="185">
                  <c:v>3.56E-2</c:v>
                </c:pt>
                <c:pt idx="186">
                  <c:v>-8.2500000000000004E-2</c:v>
                </c:pt>
                <c:pt idx="187">
                  <c:v>-4.1599999999999998E-2</c:v>
                </c:pt>
                <c:pt idx="188">
                  <c:v>-4.4699999999999997E-2</c:v>
                </c:pt>
                <c:pt idx="189">
                  <c:v>8.1900000000000001E-2</c:v>
                </c:pt>
                <c:pt idx="190">
                  <c:v>2.8500000000000001E-2</c:v>
                </c:pt>
                <c:pt idx="191">
                  <c:v>-2.7000000000000003E-2</c:v>
                </c:pt>
                <c:pt idx="192">
                  <c:v>0.1447</c:v>
                </c:pt>
                <c:pt idx="193">
                  <c:v>-7.4000000000000003E-3</c:v>
                </c:pt>
                <c:pt idx="194">
                  <c:v>1.55E-2</c:v>
                </c:pt>
                <c:pt idx="195">
                  <c:v>-5.2999999999999999E-2</c:v>
                </c:pt>
                <c:pt idx="196">
                  <c:v>-3.5900000000000001E-2</c:v>
                </c:pt>
                <c:pt idx="197">
                  <c:v>4.7400000000000005E-2</c:v>
                </c:pt>
                <c:pt idx="198">
                  <c:v>-3.6499999999999998E-2</c:v>
                </c:pt>
                <c:pt idx="199">
                  <c:v>-1.54E-2</c:v>
                </c:pt>
                <c:pt idx="200">
                  <c:v>-1.1000000000000001E-2</c:v>
                </c:pt>
                <c:pt idx="201">
                  <c:v>-3.2899999999999999E-2</c:v>
                </c:pt>
                <c:pt idx="202">
                  <c:v>-1.7899999999999999E-2</c:v>
                </c:pt>
                <c:pt idx="203">
                  <c:v>4.3400000000000001E-2</c:v>
                </c:pt>
                <c:pt idx="204">
                  <c:v>-8.3900000000000002E-2</c:v>
                </c:pt>
                <c:pt idx="205">
                  <c:v>-2.8799999999999999E-2</c:v>
                </c:pt>
                <c:pt idx="206">
                  <c:v>-4.2300000000000004E-2</c:v>
                </c:pt>
                <c:pt idx="207">
                  <c:v>-1.3000000000000001E-2</c:v>
                </c:pt>
                <c:pt idx="208">
                  <c:v>-4.0999999999999995E-2</c:v>
                </c:pt>
                <c:pt idx="209">
                  <c:v>4.5999999999999999E-2</c:v>
                </c:pt>
                <c:pt idx="210">
                  <c:v>-2.64E-2</c:v>
                </c:pt>
                <c:pt idx="211">
                  <c:v>8.8000000000000005E-3</c:v>
                </c:pt>
                <c:pt idx="212">
                  <c:v>-1.24E-2</c:v>
                </c:pt>
                <c:pt idx="213">
                  <c:v>-7.9000000000000001E-2</c:v>
                </c:pt>
                <c:pt idx="214">
                  <c:v>1.3100000000000001E-2</c:v>
                </c:pt>
                <c:pt idx="215">
                  <c:v>-9.8999999999999991E-3</c:v>
                </c:pt>
                <c:pt idx="216">
                  <c:v>-7.6799999999999993E-2</c:v>
                </c:pt>
                <c:pt idx="217">
                  <c:v>-3.5900000000000001E-2</c:v>
                </c:pt>
                <c:pt idx="218">
                  <c:v>3.61E-2</c:v>
                </c:pt>
                <c:pt idx="219">
                  <c:v>0.13189999999999999</c:v>
                </c:pt>
                <c:pt idx="220">
                  <c:v>4.4999999999999998E-2</c:v>
                </c:pt>
                <c:pt idx="221">
                  <c:v>-3.1200000000000002E-2</c:v>
                </c:pt>
                <c:pt idx="222">
                  <c:v>7.9500000000000001E-2</c:v>
                </c:pt>
                <c:pt idx="223">
                  <c:v>2.6200000000000001E-2</c:v>
                </c:pt>
                <c:pt idx="224">
                  <c:v>-3.49E-2</c:v>
                </c:pt>
                <c:pt idx="225">
                  <c:v>-0.1153</c:v>
                </c:pt>
                <c:pt idx="226">
                  <c:v>2.35E-2</c:v>
                </c:pt>
                <c:pt idx="227">
                  <c:v>-4.6999999999999993E-3</c:v>
                </c:pt>
                <c:pt idx="228">
                  <c:v>3.7900000000000003E-2</c:v>
                </c:pt>
                <c:pt idx="229">
                  <c:v>-5.21E-2</c:v>
                </c:pt>
                <c:pt idx="230">
                  <c:v>5.57E-2</c:v>
                </c:pt>
                <c:pt idx="231">
                  <c:v>6.3E-3</c:v>
                </c:pt>
                <c:pt idx="232">
                  <c:v>-3.0699999999999998E-2</c:v>
                </c:pt>
                <c:pt idx="233">
                  <c:v>1.4199999999999999E-2</c:v>
                </c:pt>
                <c:pt idx="234">
                  <c:v>-1.5E-3</c:v>
                </c:pt>
                <c:pt idx="235">
                  <c:v>4.7699999999999992E-2</c:v>
                </c:pt>
                <c:pt idx="236">
                  <c:v>-4.36E-2</c:v>
                </c:pt>
                <c:pt idx="237">
                  <c:v>-8.3499999999999991E-2</c:v>
                </c:pt>
                <c:pt idx="238">
                  <c:v>-1.1999999999999999E-3</c:v>
                </c:pt>
                <c:pt idx="239">
                  <c:v>3.1E-2</c:v>
                </c:pt>
                <c:pt idx="240">
                  <c:v>3.8100000000000002E-2</c:v>
                </c:pt>
                <c:pt idx="241">
                  <c:v>-6.13E-2</c:v>
                </c:pt>
                <c:pt idx="242">
                  <c:v>-6.6000000000000003E-2</c:v>
                </c:pt>
                <c:pt idx="243">
                  <c:v>9.3999999999999986E-3</c:v>
                </c:pt>
                <c:pt idx="244">
                  <c:v>4.9800000000000004E-2</c:v>
                </c:pt>
                <c:pt idx="245">
                  <c:v>2.2099999999999998E-2</c:v>
                </c:pt>
                <c:pt idx="246">
                  <c:v>9.2699999999999991E-2</c:v>
                </c:pt>
                <c:pt idx="247">
                  <c:v>1.6E-2</c:v>
                </c:pt>
                <c:pt idx="248">
                  <c:v>1.26E-2</c:v>
                </c:pt>
                <c:pt idx="249">
                  <c:v>1.1000000000000001E-2</c:v>
                </c:pt>
                <c:pt idx="250">
                  <c:v>6.7400000000000002E-2</c:v>
                </c:pt>
                <c:pt idx="251">
                  <c:v>-3.5900000000000001E-2</c:v>
                </c:pt>
                <c:pt idx="252">
                  <c:v>-2.5899999999999999E-2</c:v>
                </c:pt>
                <c:pt idx="253">
                  <c:v>7.0499999999999993E-2</c:v>
                </c:pt>
                <c:pt idx="254">
                  <c:v>3.2099999999999997E-2</c:v>
                </c:pt>
                <c:pt idx="255">
                  <c:v>-1.8100000000000002E-2</c:v>
                </c:pt>
                <c:pt idx="256">
                  <c:v>-6.6E-3</c:v>
                </c:pt>
                <c:pt idx="257">
                  <c:v>-4.2099999999999999E-2</c:v>
                </c:pt>
                <c:pt idx="258">
                  <c:v>-4.1299999999999996E-2</c:v>
                </c:pt>
                <c:pt idx="259">
                  <c:v>-8.2400000000000001E-2</c:v>
                </c:pt>
                <c:pt idx="260">
                  <c:v>-4.5599999999999995E-2</c:v>
                </c:pt>
                <c:pt idx="261">
                  <c:v>-1.5E-3</c:v>
                </c:pt>
                <c:pt idx="262">
                  <c:v>4.9500000000000002E-2</c:v>
                </c:pt>
                <c:pt idx="263">
                  <c:v>-1.61E-2</c:v>
                </c:pt>
                <c:pt idx="264">
                  <c:v>2.8399999999999998E-2</c:v>
                </c:pt>
                <c:pt idx="265">
                  <c:v>-4.8099999999999997E-2</c:v>
                </c:pt>
                <c:pt idx="266">
                  <c:v>1.4199999999999999E-2</c:v>
                </c:pt>
                <c:pt idx="267">
                  <c:v>1.1999999999999999E-3</c:v>
                </c:pt>
                <c:pt idx="268">
                  <c:v>-3.3700000000000001E-2</c:v>
                </c:pt>
                <c:pt idx="269">
                  <c:v>1.4199999999999999E-2</c:v>
                </c:pt>
                <c:pt idx="270">
                  <c:v>8.3000000000000001E-3</c:v>
                </c:pt>
                <c:pt idx="271">
                  <c:v>0.1079</c:v>
                </c:pt>
                <c:pt idx="272">
                  <c:v>-2.3999999999999998E-3</c:v>
                </c:pt>
                <c:pt idx="273">
                  <c:v>0.1226</c:v>
                </c:pt>
                <c:pt idx="274">
                  <c:v>8.5299999999999987E-2</c:v>
                </c:pt>
                <c:pt idx="275">
                  <c:v>-2.7400000000000001E-2</c:v>
                </c:pt>
                <c:pt idx="276">
                  <c:v>4.3799999999999999E-2</c:v>
                </c:pt>
                <c:pt idx="277">
                  <c:v>6.1699999999999998E-2</c:v>
                </c:pt>
                <c:pt idx="278">
                  <c:v>-2.87E-2</c:v>
                </c:pt>
                <c:pt idx="279">
                  <c:v>5.3499999999999999E-2</c:v>
                </c:pt>
                <c:pt idx="280">
                  <c:v>-5.04E-2</c:v>
                </c:pt>
                <c:pt idx="281">
                  <c:v>4.6199999999999998E-2</c:v>
                </c:pt>
                <c:pt idx="282">
                  <c:v>-5.8799999999999998E-2</c:v>
                </c:pt>
                <c:pt idx="283">
                  <c:v>-1.9799999999999998E-2</c:v>
                </c:pt>
                <c:pt idx="284">
                  <c:v>1.9799999999999998E-2</c:v>
                </c:pt>
                <c:pt idx="285">
                  <c:v>-2.8199999999999999E-2</c:v>
                </c:pt>
                <c:pt idx="286">
                  <c:v>7.9899999999999999E-2</c:v>
                </c:pt>
                <c:pt idx="287">
                  <c:v>4.5000000000000005E-3</c:v>
                </c:pt>
                <c:pt idx="288">
                  <c:v>-7.2000000000000008E-2</c:v>
                </c:pt>
                <c:pt idx="289">
                  <c:v>-6.3799999999999996E-2</c:v>
                </c:pt>
                <c:pt idx="290">
                  <c:v>1.2E-2</c:v>
                </c:pt>
                <c:pt idx="291">
                  <c:v>-6.1999999999999998E-3</c:v>
                </c:pt>
                <c:pt idx="292">
                  <c:v>-4.07E-2</c:v>
                </c:pt>
                <c:pt idx="293">
                  <c:v>9.8999999999999991E-3</c:v>
                </c:pt>
                <c:pt idx="294">
                  <c:v>-6.4000000000000003E-3</c:v>
                </c:pt>
                <c:pt idx="295">
                  <c:v>8.3400000000000002E-2</c:v>
                </c:pt>
                <c:pt idx="296">
                  <c:v>-3.7999999999999999E-2</c:v>
                </c:pt>
                <c:pt idx="297">
                  <c:v>-3.5999999999999999E-3</c:v>
                </c:pt>
                <c:pt idx="298">
                  <c:v>-2.2000000000000002E-2</c:v>
                </c:pt>
                <c:pt idx="299">
                  <c:v>2.0499999999999997E-2</c:v>
                </c:pt>
                <c:pt idx="300">
                  <c:v>9.1899999999999996E-2</c:v>
                </c:pt>
                <c:pt idx="301">
                  <c:v>-2.8000000000000004E-3</c:v>
                </c:pt>
                <c:pt idx="302">
                  <c:v>-4.8300000000000003E-2</c:v>
                </c:pt>
                <c:pt idx="303">
                  <c:v>-1.7899999999999999E-2</c:v>
                </c:pt>
                <c:pt idx="304">
                  <c:v>0.04</c:v>
                </c:pt>
                <c:pt idx="305">
                  <c:v>1.43E-2</c:v>
                </c:pt>
                <c:pt idx="306">
                  <c:v>1.9E-2</c:v>
                </c:pt>
                <c:pt idx="307">
                  <c:v>-3.3700000000000001E-2</c:v>
                </c:pt>
                <c:pt idx="308">
                  <c:v>-4.3299999999999998E-2</c:v>
                </c:pt>
                <c:pt idx="309">
                  <c:v>-1.1999999999999999E-3</c:v>
                </c:pt>
                <c:pt idx="310">
                  <c:v>0.1208</c:v>
                </c:pt>
                <c:pt idx="311">
                  <c:v>6.6000000000000003E-2</c:v>
                </c:pt>
                <c:pt idx="312">
                  <c:v>-2.2000000000000001E-3</c:v>
                </c:pt>
                <c:pt idx="313">
                  <c:v>0.1105</c:v>
                </c:pt>
                <c:pt idx="314">
                  <c:v>4.1700000000000001E-2</c:v>
                </c:pt>
                <c:pt idx="315">
                  <c:v>-1.9400000000000001E-2</c:v>
                </c:pt>
                <c:pt idx="316">
                  <c:v>3.8800000000000001E-2</c:v>
                </c:pt>
                <c:pt idx="317">
                  <c:v>-9.8999999999999991E-3</c:v>
                </c:pt>
                <c:pt idx="318">
                  <c:v>-9.2499999999999999E-2</c:v>
                </c:pt>
                <c:pt idx="319">
                  <c:v>5.5800000000000002E-2</c:v>
                </c:pt>
                <c:pt idx="320">
                  <c:v>-9.1799999999999993E-2</c:v>
                </c:pt>
                <c:pt idx="321">
                  <c:v>6.9099999999999995E-2</c:v>
                </c:pt>
                <c:pt idx="322">
                  <c:v>6.7799999999999999E-2</c:v>
                </c:pt>
                <c:pt idx="323">
                  <c:v>-4.5999999999999999E-3</c:v>
                </c:pt>
                <c:pt idx="324">
                  <c:v>0.14730000000000001</c:v>
                </c:pt>
                <c:pt idx="325">
                  <c:v>4.0300000000000002E-2</c:v>
                </c:pt>
                <c:pt idx="326">
                  <c:v>1.18E-2</c:v>
                </c:pt>
                <c:pt idx="327">
                  <c:v>-1.4199999999999999E-2</c:v>
                </c:pt>
                <c:pt idx="328">
                  <c:v>4.5000000000000005E-3</c:v>
                </c:pt>
                <c:pt idx="329">
                  <c:v>3.6799999999999999E-2</c:v>
                </c:pt>
                <c:pt idx="330">
                  <c:v>5.8600000000000006E-2</c:v>
                </c:pt>
                <c:pt idx="331">
                  <c:v>5.7200000000000001E-2</c:v>
                </c:pt>
                <c:pt idx="332">
                  <c:v>-1.54E-2</c:v>
                </c:pt>
                <c:pt idx="333">
                  <c:v>-0.25739999999999996</c:v>
                </c:pt>
                <c:pt idx="334">
                  <c:v>-0.1143</c:v>
                </c:pt>
                <c:pt idx="335">
                  <c:v>8.14E-2</c:v>
                </c:pt>
                <c:pt idx="336">
                  <c:v>-8.8999999999999999E-3</c:v>
                </c:pt>
                <c:pt idx="337">
                  <c:v>4.0099999999999997E-2</c:v>
                </c:pt>
                <c:pt idx="338">
                  <c:v>-5.8400000000000001E-2</c:v>
                </c:pt>
                <c:pt idx="339">
                  <c:v>5.1000000000000004E-3</c:v>
                </c:pt>
                <c:pt idx="340">
                  <c:v>1.32E-2</c:v>
                </c:pt>
                <c:pt idx="341">
                  <c:v>6.1900000000000004E-2</c:v>
                </c:pt>
                <c:pt idx="342">
                  <c:v>-1.23E-2</c:v>
                </c:pt>
                <c:pt idx="343">
                  <c:v>-5.2900000000000003E-2</c:v>
                </c:pt>
                <c:pt idx="344">
                  <c:v>0.04</c:v>
                </c:pt>
                <c:pt idx="345">
                  <c:v>5.0000000000000001E-3</c:v>
                </c:pt>
                <c:pt idx="346">
                  <c:v>-2.1899999999999999E-2</c:v>
                </c:pt>
                <c:pt idx="347">
                  <c:v>1.9299999999999998E-2</c:v>
                </c:pt>
                <c:pt idx="348">
                  <c:v>5.5599999999999997E-2</c:v>
                </c:pt>
                <c:pt idx="349">
                  <c:v>-2.6499999999999999E-2</c:v>
                </c:pt>
                <c:pt idx="350">
                  <c:v>-2.0099999999999996E-2</c:v>
                </c:pt>
                <c:pt idx="351">
                  <c:v>7.1900000000000006E-2</c:v>
                </c:pt>
                <c:pt idx="352">
                  <c:v>5.16E-2</c:v>
                </c:pt>
                <c:pt idx="353">
                  <c:v>-2.7400000000000001E-2</c:v>
                </c:pt>
                <c:pt idx="354">
                  <c:v>9.1899999999999996E-2</c:v>
                </c:pt>
                <c:pt idx="355">
                  <c:v>-2.8000000000000004E-3</c:v>
                </c:pt>
                <c:pt idx="356">
                  <c:v>-2.07E-2</c:v>
                </c:pt>
                <c:pt idx="357">
                  <c:v>-4.9599999999999998E-2</c:v>
                </c:pt>
                <c:pt idx="358">
                  <c:v>5.2499999999999998E-2</c:v>
                </c:pt>
                <c:pt idx="359">
                  <c:v>1.26E-2</c:v>
                </c:pt>
                <c:pt idx="360">
                  <c:v>-6.08E-2</c:v>
                </c:pt>
                <c:pt idx="361">
                  <c:v>1.9E-3</c:v>
                </c:pt>
                <c:pt idx="362">
                  <c:v>3.4599999999999999E-2</c:v>
                </c:pt>
                <c:pt idx="363">
                  <c:v>-3.04E-2</c:v>
                </c:pt>
                <c:pt idx="364">
                  <c:v>8.2899999999999988E-2</c:v>
                </c:pt>
                <c:pt idx="365">
                  <c:v>-2E-3</c:v>
                </c:pt>
                <c:pt idx="366">
                  <c:v>-1.0800000000000001E-2</c:v>
                </c:pt>
                <c:pt idx="367">
                  <c:v>-0.1188</c:v>
                </c:pt>
                <c:pt idx="368">
                  <c:v>-0.11259999999999999</c:v>
                </c:pt>
                <c:pt idx="369">
                  <c:v>-5.7099999999999998E-2</c:v>
                </c:pt>
                <c:pt idx="370">
                  <c:v>6.1399999999999996E-2</c:v>
                </c:pt>
                <c:pt idx="371">
                  <c:v>3.3799999999999997E-2</c:v>
                </c:pt>
                <c:pt idx="372">
                  <c:v>9.3000000000000013E-2</c:v>
                </c:pt>
                <c:pt idx="373">
                  <c:v>7.5899999999999995E-2</c:v>
                </c:pt>
                <c:pt idx="374">
                  <c:v>2.7999999999999997E-2</c:v>
                </c:pt>
                <c:pt idx="375">
                  <c:v>7.4999999999999997E-3</c:v>
                </c:pt>
                <c:pt idx="376">
                  <c:v>6.7699999999999996E-2</c:v>
                </c:pt>
                <c:pt idx="377">
                  <c:v>-4.82E-2</c:v>
                </c:pt>
                <c:pt idx="378">
                  <c:v>1.3999999999999999E-2</c:v>
                </c:pt>
                <c:pt idx="379">
                  <c:v>3.15E-2</c:v>
                </c:pt>
                <c:pt idx="380">
                  <c:v>-4.8399999999999999E-2</c:v>
                </c:pt>
                <c:pt idx="381">
                  <c:v>1.06E-2</c:v>
                </c:pt>
                <c:pt idx="382">
                  <c:v>-4.07E-2</c:v>
                </c:pt>
                <c:pt idx="383">
                  <c:v>0.14599999999999999</c:v>
                </c:pt>
                <c:pt idx="384">
                  <c:v>1.54E-2</c:v>
                </c:pt>
                <c:pt idx="385">
                  <c:v>1.3500000000000002E-2</c:v>
                </c:pt>
                <c:pt idx="386">
                  <c:v>-4.0300000000000002E-2</c:v>
                </c:pt>
                <c:pt idx="387">
                  <c:v>4.8999999999999998E-3</c:v>
                </c:pt>
                <c:pt idx="388">
                  <c:v>-8.1000000000000013E-3</c:v>
                </c:pt>
                <c:pt idx="389">
                  <c:v>-1.5700000000000002E-2</c:v>
                </c:pt>
                <c:pt idx="390">
                  <c:v>2.58E-2</c:v>
                </c:pt>
                <c:pt idx="391">
                  <c:v>-2.5699999999999997E-2</c:v>
                </c:pt>
                <c:pt idx="392">
                  <c:v>4.2300000000000004E-2</c:v>
                </c:pt>
                <c:pt idx="393">
                  <c:v>-9.7999999999999997E-3</c:v>
                </c:pt>
                <c:pt idx="394">
                  <c:v>7.3099999999999998E-2</c:v>
                </c:pt>
                <c:pt idx="395">
                  <c:v>1.09E-2</c:v>
                </c:pt>
                <c:pt idx="396">
                  <c:v>2.7900000000000001E-2</c:v>
                </c:pt>
                <c:pt idx="397">
                  <c:v>3.0000000000000001E-3</c:v>
                </c:pt>
                <c:pt idx="398">
                  <c:v>5.57E-2</c:v>
                </c:pt>
                <c:pt idx="399">
                  <c:v>-5.1999999999999998E-3</c:v>
                </c:pt>
                <c:pt idx="400">
                  <c:v>3.6299999999999999E-2</c:v>
                </c:pt>
                <c:pt idx="401">
                  <c:v>2.0299999999999999E-2</c:v>
                </c:pt>
                <c:pt idx="402">
                  <c:v>2.2499999999999999E-2</c:v>
                </c:pt>
                <c:pt idx="403">
                  <c:v>3.1800000000000002E-2</c:v>
                </c:pt>
                <c:pt idx="404">
                  <c:v>-5.0000000000000001E-3</c:v>
                </c:pt>
                <c:pt idx="405">
                  <c:v>3.3700000000000001E-2</c:v>
                </c:pt>
                <c:pt idx="406">
                  <c:v>-1.7500000000000002E-2</c:v>
                </c:pt>
                <c:pt idx="407">
                  <c:v>2.9700000000000001E-2</c:v>
                </c:pt>
                <c:pt idx="408">
                  <c:v>2.7000000000000003E-2</c:v>
                </c:pt>
                <c:pt idx="409">
                  <c:v>-1.49E-2</c:v>
                </c:pt>
                <c:pt idx="410">
                  <c:v>-3.4700000000000002E-2</c:v>
                </c:pt>
                <c:pt idx="411">
                  <c:v>-5.1200000000000002E-2</c:v>
                </c:pt>
                <c:pt idx="412">
                  <c:v>3.4599999999999999E-2</c:v>
                </c:pt>
                <c:pt idx="413">
                  <c:v>-4.8499999999999995E-2</c:v>
                </c:pt>
                <c:pt idx="414">
                  <c:v>7.1300000000000002E-2</c:v>
                </c:pt>
                <c:pt idx="415">
                  <c:v>1.34E-2</c:v>
                </c:pt>
                <c:pt idx="416">
                  <c:v>-1.7899999999999999E-2</c:v>
                </c:pt>
                <c:pt idx="417">
                  <c:v>1.6200000000000003E-2</c:v>
                </c:pt>
                <c:pt idx="418">
                  <c:v>-5.1100000000000007E-2</c:v>
                </c:pt>
                <c:pt idx="419">
                  <c:v>5.2600000000000001E-2</c:v>
                </c:pt>
                <c:pt idx="420">
                  <c:v>3.5999999999999999E-3</c:v>
                </c:pt>
                <c:pt idx="421">
                  <c:v>3.4799999999999998E-2</c:v>
                </c:pt>
                <c:pt idx="422">
                  <c:v>-3.0999999999999999E-3</c:v>
                </c:pt>
                <c:pt idx="423">
                  <c:v>2.5099999999999997E-2</c:v>
                </c:pt>
                <c:pt idx="424">
                  <c:v>3.0099999999999998E-2</c:v>
                </c:pt>
                <c:pt idx="425">
                  <c:v>4.8999999999999998E-3</c:v>
                </c:pt>
                <c:pt idx="426">
                  <c:v>4.4600000000000001E-2</c:v>
                </c:pt>
                <c:pt idx="427">
                  <c:v>-8.5000000000000006E-3</c:v>
                </c:pt>
                <c:pt idx="428">
                  <c:v>4.2300000000000004E-2</c:v>
                </c:pt>
                <c:pt idx="429">
                  <c:v>-4.3499999999999997E-2</c:v>
                </c:pt>
                <c:pt idx="430">
                  <c:v>3.4500000000000003E-2</c:v>
                </c:pt>
                <c:pt idx="431">
                  <c:v>1.5700000000000002E-2</c:v>
                </c:pt>
                <c:pt idx="432">
                  <c:v>3.3099999999999997E-2</c:v>
                </c:pt>
                <c:pt idx="433">
                  <c:v>-5.5000000000000005E-3</c:v>
                </c:pt>
                <c:pt idx="434">
                  <c:v>1.3100000000000001E-2</c:v>
                </c:pt>
                <c:pt idx="435">
                  <c:v>3.4200000000000001E-2</c:v>
                </c:pt>
                <c:pt idx="436">
                  <c:v>5.5599999999999997E-2</c:v>
                </c:pt>
                <c:pt idx="437">
                  <c:v>8.8000000000000005E-3</c:v>
                </c:pt>
                <c:pt idx="438">
                  <c:v>-6.2699999999999992E-2</c:v>
                </c:pt>
                <c:pt idx="439">
                  <c:v>8.0000000000000002E-3</c:v>
                </c:pt>
                <c:pt idx="440">
                  <c:v>5.5300000000000002E-2</c:v>
                </c:pt>
                <c:pt idx="441">
                  <c:v>9.7000000000000003E-3</c:v>
                </c:pt>
                <c:pt idx="442">
                  <c:v>7.5999999999999998E-2</c:v>
                </c:pt>
                <c:pt idx="443">
                  <c:v>-1.61E-2</c:v>
                </c:pt>
                <c:pt idx="444">
                  <c:v>5.2499999999999998E-2</c:v>
                </c:pt>
                <c:pt idx="445">
                  <c:v>-1.9900000000000001E-2</c:v>
                </c:pt>
                <c:pt idx="446">
                  <c:v>-4.1299999999999996E-2</c:v>
                </c:pt>
                <c:pt idx="447">
                  <c:v>6.6600000000000006E-2</c:v>
                </c:pt>
                <c:pt idx="448">
                  <c:v>8.5699999999999998E-2</c:v>
                </c:pt>
                <c:pt idx="449">
                  <c:v>6.7900000000000002E-2</c:v>
                </c:pt>
                <c:pt idx="450">
                  <c:v>5.2499999999999998E-2</c:v>
                </c:pt>
                <c:pt idx="451">
                  <c:v>-8.3100000000000007E-2</c:v>
                </c:pt>
                <c:pt idx="452">
                  <c:v>7.6600000000000001E-2</c:v>
                </c:pt>
                <c:pt idx="453">
                  <c:v>-5.74E-2</c:v>
                </c:pt>
                <c:pt idx="454">
                  <c:v>8.8900000000000007E-2</c:v>
                </c:pt>
                <c:pt idx="455">
                  <c:v>-0.01</c:v>
                </c:pt>
                <c:pt idx="456">
                  <c:v>5.0999999999999997E-2</c:v>
                </c:pt>
                <c:pt idx="457">
                  <c:v>3.0499999999999999E-2</c:v>
                </c:pt>
                <c:pt idx="458">
                  <c:v>8.9700000000000002E-2</c:v>
                </c:pt>
                <c:pt idx="459">
                  <c:v>1.1699999999999999E-2</c:v>
                </c:pt>
                <c:pt idx="460">
                  <c:v>-3.2199999999999999E-2</c:v>
                </c:pt>
                <c:pt idx="461">
                  <c:v>5.5599999999999997E-2</c:v>
                </c:pt>
                <c:pt idx="462">
                  <c:v>-5.6000000000000008E-3</c:v>
                </c:pt>
                <c:pt idx="463">
                  <c:v>-0.12089999999999999</c:v>
                </c:pt>
                <c:pt idx="464">
                  <c:v>1.9E-3</c:v>
                </c:pt>
                <c:pt idx="465">
                  <c:v>9.5600000000000004E-2</c:v>
                </c:pt>
                <c:pt idx="466">
                  <c:v>3.8699999999999998E-2</c:v>
                </c:pt>
                <c:pt idx="467">
                  <c:v>0.1042</c:v>
                </c:pt>
                <c:pt idx="468">
                  <c:v>3.4000000000000002E-2</c:v>
                </c:pt>
                <c:pt idx="469">
                  <c:v>-4.99E-2</c:v>
                </c:pt>
                <c:pt idx="470">
                  <c:v>8.6500000000000007E-2</c:v>
                </c:pt>
                <c:pt idx="471">
                  <c:v>-1.78E-2</c:v>
                </c:pt>
                <c:pt idx="472">
                  <c:v>-4.1900000000000007E-2</c:v>
                </c:pt>
                <c:pt idx="473">
                  <c:v>8.7899999999999992E-2</c:v>
                </c:pt>
                <c:pt idx="474">
                  <c:v>-4.4999999999999998E-2</c:v>
                </c:pt>
                <c:pt idx="475">
                  <c:v>9.300000000000001E-3</c:v>
                </c:pt>
                <c:pt idx="476">
                  <c:v>2.46E-2</c:v>
                </c:pt>
                <c:pt idx="477">
                  <c:v>8.6699999999999999E-2</c:v>
                </c:pt>
                <c:pt idx="478">
                  <c:v>-4.1900000000000007E-2</c:v>
                </c:pt>
                <c:pt idx="479">
                  <c:v>0.15390000000000001</c:v>
                </c:pt>
                <c:pt idx="480">
                  <c:v>-0.13089999999999999</c:v>
                </c:pt>
                <c:pt idx="481">
                  <c:v>-1.44E-2</c:v>
                </c:pt>
                <c:pt idx="482">
                  <c:v>0.15460000000000002</c:v>
                </c:pt>
                <c:pt idx="483">
                  <c:v>6.7000000000000002E-3</c:v>
                </c:pt>
                <c:pt idx="484">
                  <c:v>-1.1999999999999999E-3</c:v>
                </c:pt>
                <c:pt idx="485">
                  <c:v>-7.3000000000000001E-3</c:v>
                </c:pt>
                <c:pt idx="486">
                  <c:v>-8.5999999999999993E-2</c:v>
                </c:pt>
                <c:pt idx="487">
                  <c:v>0.128</c:v>
                </c:pt>
                <c:pt idx="488">
                  <c:v>-0.1137</c:v>
                </c:pt>
                <c:pt idx="489">
                  <c:v>-0.11169999999999999</c:v>
                </c:pt>
                <c:pt idx="490">
                  <c:v>-0.16750000000000001</c:v>
                </c:pt>
                <c:pt idx="491">
                  <c:v>2.0899999999999998E-2</c:v>
                </c:pt>
                <c:pt idx="492">
                  <c:v>0.1158</c:v>
                </c:pt>
                <c:pt idx="493">
                  <c:v>-4.4999999999999998E-2</c:v>
                </c:pt>
                <c:pt idx="494">
                  <c:v>-0.11689999999999999</c:v>
                </c:pt>
                <c:pt idx="495">
                  <c:v>0.13439999999999999</c:v>
                </c:pt>
                <c:pt idx="496">
                  <c:v>5.0099999999999999E-2</c:v>
                </c:pt>
                <c:pt idx="497">
                  <c:v>6.3E-3</c:v>
                </c:pt>
                <c:pt idx="498">
                  <c:v>-9.4999999999999998E-3</c:v>
                </c:pt>
                <c:pt idx="499">
                  <c:v>-6.3899999999999998E-2</c:v>
                </c:pt>
                <c:pt idx="500">
                  <c:v>-0.21149999999999999</c:v>
                </c:pt>
                <c:pt idx="501">
                  <c:v>3.7000000000000005E-2</c:v>
                </c:pt>
                <c:pt idx="502">
                  <c:v>0.1215</c:v>
                </c:pt>
                <c:pt idx="503">
                  <c:v>2.58E-2</c:v>
                </c:pt>
                <c:pt idx="504">
                  <c:v>-3.8199999999999998E-2</c:v>
                </c:pt>
                <c:pt idx="505">
                  <c:v>3.0899999999999997E-2</c:v>
                </c:pt>
                <c:pt idx="506">
                  <c:v>3.5799999999999998E-2</c:v>
                </c:pt>
                <c:pt idx="507">
                  <c:v>-9.1000000000000004E-3</c:v>
                </c:pt>
                <c:pt idx="508">
                  <c:v>-1.26E-2</c:v>
                </c:pt>
                <c:pt idx="509">
                  <c:v>-7.85E-2</c:v>
                </c:pt>
                <c:pt idx="510">
                  <c:v>-0.12970000000000001</c:v>
                </c:pt>
                <c:pt idx="511">
                  <c:v>1.8700000000000001E-2</c:v>
                </c:pt>
                <c:pt idx="512">
                  <c:v>-0.11070000000000001</c:v>
                </c:pt>
                <c:pt idx="513">
                  <c:v>4.58E-2</c:v>
                </c:pt>
                <c:pt idx="514">
                  <c:v>0.15629999999999999</c:v>
                </c:pt>
                <c:pt idx="515">
                  <c:v>-4.8899999999999999E-2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90-4483-A46B-CAA35B3BA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115023"/>
        <c:axId val="1172112623"/>
      </c:scatterChart>
      <c:valAx>
        <c:axId val="117211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12623"/>
        <c:crosses val="autoZero"/>
        <c:crossBetween val="midCat"/>
      </c:valAx>
      <c:valAx>
        <c:axId val="1172112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Excess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11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'Trend Line'!$D$2</c:f>
              <c:strCache>
                <c:ptCount val="1"/>
                <c:pt idx="0">
                  <c:v>Food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20000"/>
                    <a:lumOff val="80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'Trend Line'!$A$3:$A$518</c:f>
              <c:numCache>
                <c:formatCode>General</c:formatCode>
                <c:ptCount val="5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</c:numCache>
            </c:numRef>
          </c:xVal>
          <c:yVal>
            <c:numRef>
              <c:f>'Trend Line'!$D$3:$D$518</c:f>
              <c:numCache>
                <c:formatCode>0.00%</c:formatCode>
                <c:ptCount val="516"/>
                <c:pt idx="0">
                  <c:v>-6.8400000000000002E-2</c:v>
                </c:pt>
                <c:pt idx="1">
                  <c:v>2.7799999999999998E-2</c:v>
                </c:pt>
                <c:pt idx="2">
                  <c:v>-4.7999999999999996E-3</c:v>
                </c:pt>
                <c:pt idx="3">
                  <c:v>-2.0199999999999999E-2</c:v>
                </c:pt>
                <c:pt idx="4">
                  <c:v>3.6900000000000002E-2</c:v>
                </c:pt>
                <c:pt idx="5">
                  <c:v>2.0499999999999997E-2</c:v>
                </c:pt>
                <c:pt idx="6">
                  <c:v>-3.7900000000000003E-2</c:v>
                </c:pt>
                <c:pt idx="7">
                  <c:v>-1.0800000000000001E-2</c:v>
                </c:pt>
                <c:pt idx="8">
                  <c:v>-4.7100000000000003E-2</c:v>
                </c:pt>
                <c:pt idx="9">
                  <c:v>-1.44E-2</c:v>
                </c:pt>
                <c:pt idx="10">
                  <c:v>6.5299999999999997E-2</c:v>
                </c:pt>
                <c:pt idx="11">
                  <c:v>3.4200000000000001E-2</c:v>
                </c:pt>
                <c:pt idx="12">
                  <c:v>6.08E-2</c:v>
                </c:pt>
                <c:pt idx="13">
                  <c:v>4.2500000000000003E-2</c:v>
                </c:pt>
                <c:pt idx="14">
                  <c:v>2.0799999999999999E-2</c:v>
                </c:pt>
                <c:pt idx="15">
                  <c:v>-4.2300000000000004E-2</c:v>
                </c:pt>
                <c:pt idx="16">
                  <c:v>2.7400000000000001E-2</c:v>
                </c:pt>
                <c:pt idx="17">
                  <c:v>-3.2400000000000005E-2</c:v>
                </c:pt>
                <c:pt idx="18">
                  <c:v>-3.0000000000000001E-3</c:v>
                </c:pt>
                <c:pt idx="19">
                  <c:v>5.8999999999999999E-3</c:v>
                </c:pt>
                <c:pt idx="20">
                  <c:v>-2.87E-2</c:v>
                </c:pt>
                <c:pt idx="21">
                  <c:v>1.3000000000000001E-2</c:v>
                </c:pt>
                <c:pt idx="22">
                  <c:v>5.9299999999999999E-2</c:v>
                </c:pt>
                <c:pt idx="23">
                  <c:v>4.6999999999999993E-3</c:v>
                </c:pt>
                <c:pt idx="24">
                  <c:v>-5.1799999999999999E-2</c:v>
                </c:pt>
                <c:pt idx="25">
                  <c:v>6.8000000000000005E-3</c:v>
                </c:pt>
                <c:pt idx="26">
                  <c:v>-1.2E-2</c:v>
                </c:pt>
                <c:pt idx="27">
                  <c:v>-7.2599999999999998E-2</c:v>
                </c:pt>
                <c:pt idx="28">
                  <c:v>-8.6400000000000005E-2</c:v>
                </c:pt>
                <c:pt idx="29">
                  <c:v>-0.10920000000000001</c:v>
                </c:pt>
                <c:pt idx="30">
                  <c:v>4.24E-2</c:v>
                </c:pt>
                <c:pt idx="31">
                  <c:v>1.9900000000000001E-2</c:v>
                </c:pt>
                <c:pt idx="32">
                  <c:v>-6.7900000000000002E-2</c:v>
                </c:pt>
                <c:pt idx="33">
                  <c:v>-2.5499999999999998E-2</c:v>
                </c:pt>
                <c:pt idx="34">
                  <c:v>0.1273</c:v>
                </c:pt>
                <c:pt idx="35">
                  <c:v>-2.6099999999999998E-2</c:v>
                </c:pt>
                <c:pt idx="36">
                  <c:v>4.7599999999999996E-2</c:v>
                </c:pt>
                <c:pt idx="37">
                  <c:v>-6.4000000000000003E-3</c:v>
                </c:pt>
                <c:pt idx="38">
                  <c:v>3.4300000000000004E-2</c:v>
                </c:pt>
                <c:pt idx="39">
                  <c:v>2.64E-2</c:v>
                </c:pt>
                <c:pt idx="40">
                  <c:v>5.1999999999999998E-3</c:v>
                </c:pt>
                <c:pt idx="41">
                  <c:v>-1.3300000000000001E-2</c:v>
                </c:pt>
                <c:pt idx="42">
                  <c:v>-6.6E-3</c:v>
                </c:pt>
                <c:pt idx="43">
                  <c:v>5.3099999999999994E-2</c:v>
                </c:pt>
                <c:pt idx="44">
                  <c:v>-1.77E-2</c:v>
                </c:pt>
                <c:pt idx="45">
                  <c:v>-1.3300000000000001E-2</c:v>
                </c:pt>
                <c:pt idx="46">
                  <c:v>-1.77E-2</c:v>
                </c:pt>
                <c:pt idx="47">
                  <c:v>-1.7000000000000001E-3</c:v>
                </c:pt>
                <c:pt idx="48">
                  <c:v>2.3799999999999998E-2</c:v>
                </c:pt>
                <c:pt idx="49">
                  <c:v>4.2000000000000003E-2</c:v>
                </c:pt>
                <c:pt idx="50">
                  <c:v>4.4699999999999997E-2</c:v>
                </c:pt>
                <c:pt idx="51">
                  <c:v>-8.3999999999999995E-3</c:v>
                </c:pt>
                <c:pt idx="52">
                  <c:v>5.0000000000000001E-4</c:v>
                </c:pt>
                <c:pt idx="53">
                  <c:v>6.0000000000000001E-3</c:v>
                </c:pt>
                <c:pt idx="54">
                  <c:v>8.199999999999999E-3</c:v>
                </c:pt>
                <c:pt idx="55">
                  <c:v>-1.3600000000000001E-2</c:v>
                </c:pt>
                <c:pt idx="56">
                  <c:v>6.8000000000000005E-3</c:v>
                </c:pt>
                <c:pt idx="57">
                  <c:v>9.7999999999999997E-3</c:v>
                </c:pt>
                <c:pt idx="58">
                  <c:v>-1.0200000000000001E-2</c:v>
                </c:pt>
                <c:pt idx="59">
                  <c:v>-1.9699999999999999E-2</c:v>
                </c:pt>
                <c:pt idx="60">
                  <c:v>5.4900000000000004E-2</c:v>
                </c:pt>
                <c:pt idx="61">
                  <c:v>2.8999999999999998E-2</c:v>
                </c:pt>
                <c:pt idx="62">
                  <c:v>-6.1999999999999998E-3</c:v>
                </c:pt>
                <c:pt idx="63">
                  <c:v>1.29E-2</c:v>
                </c:pt>
                <c:pt idx="64">
                  <c:v>-1.5900000000000001E-2</c:v>
                </c:pt>
                <c:pt idx="65">
                  <c:v>-7.1199999999999999E-2</c:v>
                </c:pt>
                <c:pt idx="66">
                  <c:v>2.2000000000000001E-3</c:v>
                </c:pt>
                <c:pt idx="67">
                  <c:v>1.9900000000000001E-2</c:v>
                </c:pt>
                <c:pt idx="68">
                  <c:v>1.4800000000000001E-2</c:v>
                </c:pt>
                <c:pt idx="69">
                  <c:v>2.63E-2</c:v>
                </c:pt>
                <c:pt idx="70">
                  <c:v>7.7000000000000002E-3</c:v>
                </c:pt>
                <c:pt idx="71">
                  <c:v>1.4199999999999999E-2</c:v>
                </c:pt>
                <c:pt idx="72">
                  <c:v>3.9199999999999999E-2</c:v>
                </c:pt>
                <c:pt idx="73">
                  <c:v>-1.2699999999999999E-2</c:v>
                </c:pt>
                <c:pt idx="74">
                  <c:v>-3.3599999999999998E-2</c:v>
                </c:pt>
                <c:pt idx="75">
                  <c:v>-2.5999999999999999E-3</c:v>
                </c:pt>
                <c:pt idx="76">
                  <c:v>-6.2E-2</c:v>
                </c:pt>
                <c:pt idx="77">
                  <c:v>-2.3700000000000002E-2</c:v>
                </c:pt>
                <c:pt idx="78">
                  <c:v>-1.6799999999999999E-2</c:v>
                </c:pt>
                <c:pt idx="79">
                  <c:v>-0.10220000000000001</c:v>
                </c:pt>
                <c:pt idx="80">
                  <c:v>-2.3399999999999997E-2</c:v>
                </c:pt>
                <c:pt idx="81">
                  <c:v>1.24E-2</c:v>
                </c:pt>
                <c:pt idx="82">
                  <c:v>3.1300000000000001E-2</c:v>
                </c:pt>
                <c:pt idx="83">
                  <c:v>2.6800000000000001E-2</c:v>
                </c:pt>
                <c:pt idx="84">
                  <c:v>0.14660000000000001</c:v>
                </c:pt>
                <c:pt idx="85">
                  <c:v>9.5999999999999992E-3</c:v>
                </c:pt>
                <c:pt idx="86">
                  <c:v>7.6100000000000001E-2</c:v>
                </c:pt>
                <c:pt idx="87">
                  <c:v>2.7799999999999998E-2</c:v>
                </c:pt>
                <c:pt idx="88">
                  <c:v>-4.4500000000000005E-2</c:v>
                </c:pt>
                <c:pt idx="89">
                  <c:v>4.7500000000000001E-2</c:v>
                </c:pt>
                <c:pt idx="90">
                  <c:v>6.3200000000000006E-2</c:v>
                </c:pt>
                <c:pt idx="91">
                  <c:v>2.0899999999999998E-2</c:v>
                </c:pt>
                <c:pt idx="92">
                  <c:v>3.0899999999999997E-2</c:v>
                </c:pt>
                <c:pt idx="93">
                  <c:v>-5.3800000000000001E-2</c:v>
                </c:pt>
                <c:pt idx="94">
                  <c:v>-1.83E-2</c:v>
                </c:pt>
                <c:pt idx="95">
                  <c:v>5.8299999999999998E-2</c:v>
                </c:pt>
                <c:pt idx="96">
                  <c:v>-1E-3</c:v>
                </c:pt>
                <c:pt idx="97">
                  <c:v>-4.4299999999999999E-2</c:v>
                </c:pt>
                <c:pt idx="98">
                  <c:v>-9.5999999999999992E-3</c:v>
                </c:pt>
                <c:pt idx="99">
                  <c:v>0.14380000000000001</c:v>
                </c:pt>
                <c:pt idx="100">
                  <c:v>4.9800000000000004E-2</c:v>
                </c:pt>
                <c:pt idx="101">
                  <c:v>-1.5100000000000001E-2</c:v>
                </c:pt>
                <c:pt idx="102">
                  <c:v>-4.0999999999999995E-3</c:v>
                </c:pt>
                <c:pt idx="103">
                  <c:v>7.4200000000000002E-2</c:v>
                </c:pt>
                <c:pt idx="104">
                  <c:v>4.24E-2</c:v>
                </c:pt>
                <c:pt idx="105">
                  <c:v>-1.5300000000000001E-2</c:v>
                </c:pt>
                <c:pt idx="106">
                  <c:v>6.1600000000000002E-2</c:v>
                </c:pt>
                <c:pt idx="107">
                  <c:v>-1.7899999999999999E-2</c:v>
                </c:pt>
                <c:pt idx="108">
                  <c:v>-1.9599999999999999E-2</c:v>
                </c:pt>
                <c:pt idx="109">
                  <c:v>-6.4600000000000005E-2</c:v>
                </c:pt>
                <c:pt idx="110">
                  <c:v>2.9500000000000002E-2</c:v>
                </c:pt>
                <c:pt idx="111">
                  <c:v>1.66E-2</c:v>
                </c:pt>
                <c:pt idx="112">
                  <c:v>8.0000000000000004E-4</c:v>
                </c:pt>
                <c:pt idx="113">
                  <c:v>-0.1305</c:v>
                </c:pt>
                <c:pt idx="114">
                  <c:v>-7.7699999999999991E-2</c:v>
                </c:pt>
                <c:pt idx="115">
                  <c:v>7.9199999999999993E-2</c:v>
                </c:pt>
                <c:pt idx="116">
                  <c:v>-5.1100000000000007E-2</c:v>
                </c:pt>
                <c:pt idx="117">
                  <c:v>6.3700000000000007E-2</c:v>
                </c:pt>
                <c:pt idx="118">
                  <c:v>-4.0199999999999993E-2</c:v>
                </c:pt>
                <c:pt idx="119">
                  <c:v>-5.04E-2</c:v>
                </c:pt>
                <c:pt idx="120">
                  <c:v>-9.1600000000000001E-2</c:v>
                </c:pt>
                <c:pt idx="121">
                  <c:v>7.0199999999999999E-2</c:v>
                </c:pt>
                <c:pt idx="122">
                  <c:v>-1.61E-2</c:v>
                </c:pt>
                <c:pt idx="123">
                  <c:v>-0.114</c:v>
                </c:pt>
                <c:pt idx="124">
                  <c:v>-9.5899999999999999E-2</c:v>
                </c:pt>
                <c:pt idx="125">
                  <c:v>-6.5700000000000008E-2</c:v>
                </c:pt>
                <c:pt idx="126">
                  <c:v>9.7299999999999998E-2</c:v>
                </c:pt>
                <c:pt idx="127">
                  <c:v>3.0699999999999998E-2</c:v>
                </c:pt>
                <c:pt idx="128">
                  <c:v>7.4999999999999997E-2</c:v>
                </c:pt>
                <c:pt idx="129">
                  <c:v>-4.53E-2</c:v>
                </c:pt>
                <c:pt idx="130">
                  <c:v>7.3000000000000001E-3</c:v>
                </c:pt>
                <c:pt idx="131">
                  <c:v>8.6699999999999999E-2</c:v>
                </c:pt>
                <c:pt idx="132">
                  <c:v>5.9500000000000004E-2</c:v>
                </c:pt>
                <c:pt idx="133">
                  <c:v>4.6999999999999993E-3</c:v>
                </c:pt>
                <c:pt idx="134">
                  <c:v>6.7000000000000002E-3</c:v>
                </c:pt>
                <c:pt idx="135">
                  <c:v>3.7499999999999999E-2</c:v>
                </c:pt>
                <c:pt idx="136">
                  <c:v>-5.0300000000000004E-2</c:v>
                </c:pt>
                <c:pt idx="137">
                  <c:v>-3.32E-2</c:v>
                </c:pt>
                <c:pt idx="138">
                  <c:v>-3.2799999999999996E-2</c:v>
                </c:pt>
                <c:pt idx="139">
                  <c:v>5.8799999999999998E-2</c:v>
                </c:pt>
                <c:pt idx="140">
                  <c:v>1.6200000000000003E-2</c:v>
                </c:pt>
                <c:pt idx="141">
                  <c:v>-6.5000000000000002E-2</c:v>
                </c:pt>
                <c:pt idx="142">
                  <c:v>-4.5899999999999996E-2</c:v>
                </c:pt>
                <c:pt idx="143">
                  <c:v>7.9899999999999999E-2</c:v>
                </c:pt>
                <c:pt idx="144">
                  <c:v>2.0099999999999996E-2</c:v>
                </c:pt>
                <c:pt idx="145">
                  <c:v>3.1E-2</c:v>
                </c:pt>
                <c:pt idx="146">
                  <c:v>1.9E-3</c:v>
                </c:pt>
                <c:pt idx="147">
                  <c:v>1.6799999999999999E-2</c:v>
                </c:pt>
                <c:pt idx="148">
                  <c:v>-3.2199999999999999E-2</c:v>
                </c:pt>
                <c:pt idx="149">
                  <c:v>-2.5499999999999998E-2</c:v>
                </c:pt>
                <c:pt idx="150">
                  <c:v>-2.7000000000000003E-2</c:v>
                </c:pt>
                <c:pt idx="151">
                  <c:v>1.09E-2</c:v>
                </c:pt>
                <c:pt idx="152">
                  <c:v>-2.8900000000000002E-2</c:v>
                </c:pt>
                <c:pt idx="153">
                  <c:v>-1.0500000000000001E-2</c:v>
                </c:pt>
                <c:pt idx="154">
                  <c:v>7.4099999999999999E-2</c:v>
                </c:pt>
                <c:pt idx="155">
                  <c:v>-1.1399999999999999E-2</c:v>
                </c:pt>
                <c:pt idx="156">
                  <c:v>-8.3199999999999996E-2</c:v>
                </c:pt>
                <c:pt idx="157">
                  <c:v>-9.1499999999999998E-2</c:v>
                </c:pt>
                <c:pt idx="158">
                  <c:v>-2.0099999999999996E-2</c:v>
                </c:pt>
                <c:pt idx="159">
                  <c:v>-4.8600000000000004E-2</c:v>
                </c:pt>
                <c:pt idx="160">
                  <c:v>-5.8899999999999994E-2</c:v>
                </c:pt>
                <c:pt idx="161">
                  <c:v>-2.41E-2</c:v>
                </c:pt>
                <c:pt idx="162">
                  <c:v>0.12809999999999999</c:v>
                </c:pt>
                <c:pt idx="163">
                  <c:v>-2.4700000000000003E-2</c:v>
                </c:pt>
                <c:pt idx="164">
                  <c:v>7.4800000000000005E-2</c:v>
                </c:pt>
                <c:pt idx="165">
                  <c:v>-8.8999999999999999E-3</c:v>
                </c:pt>
                <c:pt idx="166">
                  <c:v>-0.18510000000000001</c:v>
                </c:pt>
                <c:pt idx="167">
                  <c:v>-8.199999999999999E-3</c:v>
                </c:pt>
                <c:pt idx="168">
                  <c:v>5.4199999999999998E-2</c:v>
                </c:pt>
                <c:pt idx="169">
                  <c:v>3.5499999999999997E-2</c:v>
                </c:pt>
                <c:pt idx="170">
                  <c:v>-7.8000000000000005E-3</c:v>
                </c:pt>
                <c:pt idx="171">
                  <c:v>-0.06</c:v>
                </c:pt>
                <c:pt idx="172">
                  <c:v>-7.7300000000000008E-2</c:v>
                </c:pt>
                <c:pt idx="173">
                  <c:v>-5.7599999999999998E-2</c:v>
                </c:pt>
                <c:pt idx="174">
                  <c:v>-4.5899999999999996E-2</c:v>
                </c:pt>
                <c:pt idx="175">
                  <c:v>-0.10460000000000001</c:v>
                </c:pt>
                <c:pt idx="176">
                  <c:v>-0.11560000000000001</c:v>
                </c:pt>
                <c:pt idx="177">
                  <c:v>0.1391</c:v>
                </c:pt>
                <c:pt idx="178">
                  <c:v>-7.400000000000001E-2</c:v>
                </c:pt>
                <c:pt idx="179">
                  <c:v>-4.1599999999999998E-2</c:v>
                </c:pt>
                <c:pt idx="180">
                  <c:v>0.24670000000000003</c:v>
                </c:pt>
                <c:pt idx="181">
                  <c:v>3.49E-2</c:v>
                </c:pt>
                <c:pt idx="182">
                  <c:v>7.0000000000000007E-2</c:v>
                </c:pt>
                <c:pt idx="183">
                  <c:v>2.6699999999999998E-2</c:v>
                </c:pt>
                <c:pt idx="184">
                  <c:v>4.4999999999999998E-2</c:v>
                </c:pt>
                <c:pt idx="185">
                  <c:v>4.8600000000000004E-2</c:v>
                </c:pt>
                <c:pt idx="186">
                  <c:v>-5.9400000000000001E-2</c:v>
                </c:pt>
                <c:pt idx="187">
                  <c:v>-2.3E-2</c:v>
                </c:pt>
                <c:pt idx="188">
                  <c:v>-6.7900000000000002E-2</c:v>
                </c:pt>
                <c:pt idx="189">
                  <c:v>2.69E-2</c:v>
                </c:pt>
                <c:pt idx="190">
                  <c:v>3.5400000000000001E-2</c:v>
                </c:pt>
                <c:pt idx="191">
                  <c:v>1E-4</c:v>
                </c:pt>
                <c:pt idx="192">
                  <c:v>0.16739999999999999</c:v>
                </c:pt>
                <c:pt idx="193">
                  <c:v>5.96E-2</c:v>
                </c:pt>
                <c:pt idx="194">
                  <c:v>2.0799999999999999E-2</c:v>
                </c:pt>
                <c:pt idx="195">
                  <c:v>-5.9999999999999995E-4</c:v>
                </c:pt>
                <c:pt idx="196">
                  <c:v>-4.1500000000000002E-2</c:v>
                </c:pt>
                <c:pt idx="197">
                  <c:v>2.7200000000000002E-2</c:v>
                </c:pt>
                <c:pt idx="198">
                  <c:v>-2.92E-2</c:v>
                </c:pt>
                <c:pt idx="199">
                  <c:v>-1.6500000000000001E-2</c:v>
                </c:pt>
                <c:pt idx="200">
                  <c:v>1.52E-2</c:v>
                </c:pt>
                <c:pt idx="201">
                  <c:v>-3.0000000000000001E-3</c:v>
                </c:pt>
                <c:pt idx="202">
                  <c:v>2.1400000000000002E-2</c:v>
                </c:pt>
                <c:pt idx="203">
                  <c:v>8.6400000000000005E-2</c:v>
                </c:pt>
                <c:pt idx="204">
                  <c:v>-5.1900000000000002E-2</c:v>
                </c:pt>
                <c:pt idx="205">
                  <c:v>-1.6299999999999999E-2</c:v>
                </c:pt>
                <c:pt idx="206">
                  <c:v>-4.0000000000000002E-4</c:v>
                </c:pt>
                <c:pt idx="207">
                  <c:v>1.5900000000000001E-2</c:v>
                </c:pt>
                <c:pt idx="208">
                  <c:v>-3.4500000000000003E-2</c:v>
                </c:pt>
                <c:pt idx="209">
                  <c:v>4.0399999999999998E-2</c:v>
                </c:pt>
                <c:pt idx="210">
                  <c:v>-3.6699999999999997E-2</c:v>
                </c:pt>
                <c:pt idx="211">
                  <c:v>-2.29E-2</c:v>
                </c:pt>
                <c:pt idx="212">
                  <c:v>-1.1200000000000002E-2</c:v>
                </c:pt>
                <c:pt idx="213">
                  <c:v>-3.1800000000000002E-2</c:v>
                </c:pt>
                <c:pt idx="214">
                  <c:v>7.3399999999999993E-2</c:v>
                </c:pt>
                <c:pt idx="215">
                  <c:v>6.8000000000000005E-3</c:v>
                </c:pt>
                <c:pt idx="216">
                  <c:v>-6.8000000000000005E-2</c:v>
                </c:pt>
                <c:pt idx="217">
                  <c:v>-8.8999999999999999E-3</c:v>
                </c:pt>
                <c:pt idx="218">
                  <c:v>4.7199999999999999E-2</c:v>
                </c:pt>
                <c:pt idx="219">
                  <c:v>8.9399999999999993E-2</c:v>
                </c:pt>
                <c:pt idx="220">
                  <c:v>3.1099999999999999E-2</c:v>
                </c:pt>
                <c:pt idx="221">
                  <c:v>-2.1400000000000002E-2</c:v>
                </c:pt>
                <c:pt idx="222">
                  <c:v>7.4700000000000003E-2</c:v>
                </c:pt>
                <c:pt idx="223">
                  <c:v>8.5999999999999993E-2</c:v>
                </c:pt>
                <c:pt idx="224">
                  <c:v>-2.5699999999999997E-2</c:v>
                </c:pt>
                <c:pt idx="225">
                  <c:v>-0.16750000000000001</c:v>
                </c:pt>
                <c:pt idx="226">
                  <c:v>1.1000000000000001E-2</c:v>
                </c:pt>
                <c:pt idx="227">
                  <c:v>6.1999999999999998E-3</c:v>
                </c:pt>
                <c:pt idx="228">
                  <c:v>7.3599999999999999E-2</c:v>
                </c:pt>
                <c:pt idx="229">
                  <c:v>-2.7799999999999998E-2</c:v>
                </c:pt>
                <c:pt idx="230">
                  <c:v>8.3400000000000002E-2</c:v>
                </c:pt>
                <c:pt idx="231">
                  <c:v>1.8100000000000002E-2</c:v>
                </c:pt>
                <c:pt idx="232">
                  <c:v>-1.6399999999999998E-2</c:v>
                </c:pt>
                <c:pt idx="233">
                  <c:v>4.3799999999999999E-2</c:v>
                </c:pt>
                <c:pt idx="234">
                  <c:v>1.06E-2</c:v>
                </c:pt>
                <c:pt idx="235">
                  <c:v>0.1101</c:v>
                </c:pt>
                <c:pt idx="236">
                  <c:v>2.4E-2</c:v>
                </c:pt>
                <c:pt idx="237">
                  <c:v>-0.11550000000000001</c:v>
                </c:pt>
                <c:pt idx="238">
                  <c:v>6.7500000000000004E-2</c:v>
                </c:pt>
                <c:pt idx="239">
                  <c:v>3.9800000000000002E-2</c:v>
                </c:pt>
                <c:pt idx="240">
                  <c:v>8.7799999999999989E-2</c:v>
                </c:pt>
                <c:pt idx="241">
                  <c:v>3.4300000000000004E-2</c:v>
                </c:pt>
                <c:pt idx="242">
                  <c:v>-0.19170000000000001</c:v>
                </c:pt>
                <c:pt idx="243">
                  <c:v>5.6900000000000006E-2</c:v>
                </c:pt>
                <c:pt idx="244">
                  <c:v>7.2499999999999995E-2</c:v>
                </c:pt>
                <c:pt idx="245">
                  <c:v>4.5199999999999997E-2</c:v>
                </c:pt>
                <c:pt idx="246">
                  <c:v>9.5399999999999985E-2</c:v>
                </c:pt>
                <c:pt idx="247">
                  <c:v>-1.15E-2</c:v>
                </c:pt>
                <c:pt idx="248">
                  <c:v>-3.3E-3</c:v>
                </c:pt>
                <c:pt idx="249">
                  <c:v>-6.6E-3</c:v>
                </c:pt>
                <c:pt idx="250">
                  <c:v>5.45E-2</c:v>
                </c:pt>
                <c:pt idx="251">
                  <c:v>-5.6900000000000006E-2</c:v>
                </c:pt>
                <c:pt idx="252">
                  <c:v>-2.2000000000000002E-2</c:v>
                </c:pt>
                <c:pt idx="253">
                  <c:v>2.4900000000000002E-2</c:v>
                </c:pt>
                <c:pt idx="254">
                  <c:v>5.6100000000000004E-2</c:v>
                </c:pt>
                <c:pt idx="255">
                  <c:v>-2.9100000000000001E-2</c:v>
                </c:pt>
                <c:pt idx="256">
                  <c:v>6.0999999999999995E-3</c:v>
                </c:pt>
                <c:pt idx="257">
                  <c:v>-2.06E-2</c:v>
                </c:pt>
                <c:pt idx="258">
                  <c:v>-5.7300000000000004E-2</c:v>
                </c:pt>
                <c:pt idx="259">
                  <c:v>-5.8400000000000001E-2</c:v>
                </c:pt>
                <c:pt idx="260">
                  <c:v>-0.13880000000000001</c:v>
                </c:pt>
                <c:pt idx="261">
                  <c:v>-2.3999999999999998E-3</c:v>
                </c:pt>
                <c:pt idx="262">
                  <c:v>6.5199999999999994E-2</c:v>
                </c:pt>
                <c:pt idx="263">
                  <c:v>-5.1900000000000002E-2</c:v>
                </c:pt>
                <c:pt idx="264">
                  <c:v>-9.1199999999999989E-2</c:v>
                </c:pt>
                <c:pt idx="265">
                  <c:v>-8.8399999999999992E-2</c:v>
                </c:pt>
                <c:pt idx="266">
                  <c:v>-4.1200000000000001E-2</c:v>
                </c:pt>
                <c:pt idx="267">
                  <c:v>1.95E-2</c:v>
                </c:pt>
                <c:pt idx="268">
                  <c:v>-5.0999999999999997E-2</c:v>
                </c:pt>
                <c:pt idx="269">
                  <c:v>-5.2900000000000003E-2</c:v>
                </c:pt>
                <c:pt idx="270">
                  <c:v>-3.61E-2</c:v>
                </c:pt>
                <c:pt idx="271">
                  <c:v>0.17469999999999999</c:v>
                </c:pt>
                <c:pt idx="272">
                  <c:v>-1.8500000000000003E-2</c:v>
                </c:pt>
                <c:pt idx="273">
                  <c:v>0.16390000000000002</c:v>
                </c:pt>
                <c:pt idx="274">
                  <c:v>8.9099999999999999E-2</c:v>
                </c:pt>
                <c:pt idx="275">
                  <c:v>2.2599999999999999E-2</c:v>
                </c:pt>
                <c:pt idx="276">
                  <c:v>6.1999999999999998E-3</c:v>
                </c:pt>
                <c:pt idx="277">
                  <c:v>3.2199999999999999E-2</c:v>
                </c:pt>
                <c:pt idx="278">
                  <c:v>5.1299999999999998E-2</c:v>
                </c:pt>
                <c:pt idx="279">
                  <c:v>5.5E-2</c:v>
                </c:pt>
                <c:pt idx="280">
                  <c:v>1.8700000000000001E-2</c:v>
                </c:pt>
                <c:pt idx="281">
                  <c:v>8.9999999999999998E-4</c:v>
                </c:pt>
                <c:pt idx="282">
                  <c:v>-3.9100000000000003E-2</c:v>
                </c:pt>
                <c:pt idx="283">
                  <c:v>-4.8099999999999997E-2</c:v>
                </c:pt>
                <c:pt idx="284">
                  <c:v>2.4E-2</c:v>
                </c:pt>
                <c:pt idx="285">
                  <c:v>-6.2199999999999998E-2</c:v>
                </c:pt>
                <c:pt idx="286">
                  <c:v>6.4600000000000005E-2</c:v>
                </c:pt>
                <c:pt idx="287">
                  <c:v>-1.84E-2</c:v>
                </c:pt>
                <c:pt idx="288">
                  <c:v>-4.4900000000000002E-2</c:v>
                </c:pt>
                <c:pt idx="289">
                  <c:v>-4.99E-2</c:v>
                </c:pt>
                <c:pt idx="290">
                  <c:v>2.7099999999999999E-2</c:v>
                </c:pt>
                <c:pt idx="291">
                  <c:v>-3.2400000000000005E-2</c:v>
                </c:pt>
                <c:pt idx="292">
                  <c:v>-9.3599999999999989E-2</c:v>
                </c:pt>
                <c:pt idx="293">
                  <c:v>-1.7000000000000001E-3</c:v>
                </c:pt>
                <c:pt idx="294">
                  <c:v>-4.7800000000000002E-2</c:v>
                </c:pt>
                <c:pt idx="295">
                  <c:v>0.13089999999999999</c:v>
                </c:pt>
                <c:pt idx="296">
                  <c:v>3.0999999999999999E-3</c:v>
                </c:pt>
                <c:pt idx="297">
                  <c:v>-2.0499999999999997E-2</c:v>
                </c:pt>
                <c:pt idx="298">
                  <c:v>-8.8999999999999999E-3</c:v>
                </c:pt>
                <c:pt idx="299">
                  <c:v>4.8999999999999998E-3</c:v>
                </c:pt>
                <c:pt idx="300">
                  <c:v>0.1217</c:v>
                </c:pt>
                <c:pt idx="301">
                  <c:v>-9.7999999999999997E-3</c:v>
                </c:pt>
                <c:pt idx="302">
                  <c:v>-4.0999999999999995E-2</c:v>
                </c:pt>
                <c:pt idx="303">
                  <c:v>-1.24E-2</c:v>
                </c:pt>
                <c:pt idx="304">
                  <c:v>4.4500000000000005E-2</c:v>
                </c:pt>
                <c:pt idx="305">
                  <c:v>1.7000000000000001E-3</c:v>
                </c:pt>
                <c:pt idx="306">
                  <c:v>2.06E-2</c:v>
                </c:pt>
                <c:pt idx="307">
                  <c:v>-2.3E-2</c:v>
                </c:pt>
                <c:pt idx="308">
                  <c:v>-4.8799999999999996E-2</c:v>
                </c:pt>
                <c:pt idx="309">
                  <c:v>2.3099999999999999E-2</c:v>
                </c:pt>
                <c:pt idx="310">
                  <c:v>7.3399999999999993E-2</c:v>
                </c:pt>
                <c:pt idx="311">
                  <c:v>3.9900000000000005E-2</c:v>
                </c:pt>
                <c:pt idx="312">
                  <c:v>1.2699999999999999E-2</c:v>
                </c:pt>
                <c:pt idx="313">
                  <c:v>8.9800000000000005E-2</c:v>
                </c:pt>
                <c:pt idx="314">
                  <c:v>9.3599999999999989E-2</c:v>
                </c:pt>
                <c:pt idx="315">
                  <c:v>-2.52E-2</c:v>
                </c:pt>
                <c:pt idx="316">
                  <c:v>4.6399999999999997E-2</c:v>
                </c:pt>
                <c:pt idx="317">
                  <c:v>-1.3600000000000001E-2</c:v>
                </c:pt>
                <c:pt idx="318">
                  <c:v>-9.6199999999999994E-2</c:v>
                </c:pt>
                <c:pt idx="319">
                  <c:v>6.83E-2</c:v>
                </c:pt>
                <c:pt idx="320">
                  <c:v>-7.4299999999999991E-2</c:v>
                </c:pt>
                <c:pt idx="321">
                  <c:v>6.2600000000000003E-2</c:v>
                </c:pt>
                <c:pt idx="322">
                  <c:v>2.3399999999999997E-2</c:v>
                </c:pt>
                <c:pt idx="323">
                  <c:v>-3.3599999999999998E-2</c:v>
                </c:pt>
                <c:pt idx="324">
                  <c:v>0.16440000000000002</c:v>
                </c:pt>
                <c:pt idx="325">
                  <c:v>3.4300000000000004E-2</c:v>
                </c:pt>
                <c:pt idx="326">
                  <c:v>4.4199999999999996E-2</c:v>
                </c:pt>
                <c:pt idx="327">
                  <c:v>-4.4999999999999998E-2</c:v>
                </c:pt>
                <c:pt idx="328">
                  <c:v>-2.2599999999999999E-2</c:v>
                </c:pt>
                <c:pt idx="329">
                  <c:v>5.8499999999999996E-2</c:v>
                </c:pt>
                <c:pt idx="330">
                  <c:v>5.0999999999999997E-2</c:v>
                </c:pt>
                <c:pt idx="331">
                  <c:v>1.6799999999999999E-2</c:v>
                </c:pt>
                <c:pt idx="332">
                  <c:v>-2.23E-2</c:v>
                </c:pt>
                <c:pt idx="333">
                  <c:v>-0.29809999999999998</c:v>
                </c:pt>
                <c:pt idx="334">
                  <c:v>-5.21E-2</c:v>
                </c:pt>
                <c:pt idx="335">
                  <c:v>7.9500000000000001E-2</c:v>
                </c:pt>
                <c:pt idx="336">
                  <c:v>3.56E-2</c:v>
                </c:pt>
                <c:pt idx="337">
                  <c:v>0.1115</c:v>
                </c:pt>
                <c:pt idx="338">
                  <c:v>5.6999999999999993E-3</c:v>
                </c:pt>
                <c:pt idx="339">
                  <c:v>1.83E-2</c:v>
                </c:pt>
                <c:pt idx="340">
                  <c:v>-1.6500000000000001E-2</c:v>
                </c:pt>
                <c:pt idx="341">
                  <c:v>8.4700000000000011E-2</c:v>
                </c:pt>
                <c:pt idx="342">
                  <c:v>-3.4700000000000002E-2</c:v>
                </c:pt>
                <c:pt idx="343">
                  <c:v>-5.1100000000000007E-2</c:v>
                </c:pt>
                <c:pt idx="344">
                  <c:v>5.1999999999999998E-3</c:v>
                </c:pt>
                <c:pt idx="345">
                  <c:v>-1.5300000000000001E-2</c:v>
                </c:pt>
                <c:pt idx="346">
                  <c:v>-5.1399999999999994E-2</c:v>
                </c:pt>
                <c:pt idx="347">
                  <c:v>3.4799999999999998E-2</c:v>
                </c:pt>
                <c:pt idx="348">
                  <c:v>4.9299999999999997E-2</c:v>
                </c:pt>
                <c:pt idx="349">
                  <c:v>1.9E-3</c:v>
                </c:pt>
                <c:pt idx="350">
                  <c:v>2.2000000000000001E-3</c:v>
                </c:pt>
                <c:pt idx="351">
                  <c:v>4.0399999999999998E-2</c:v>
                </c:pt>
                <c:pt idx="352">
                  <c:v>3.2799999999999996E-2</c:v>
                </c:pt>
                <c:pt idx="353">
                  <c:v>-1.9699999999999999E-2</c:v>
                </c:pt>
                <c:pt idx="354">
                  <c:v>7.2800000000000004E-2</c:v>
                </c:pt>
                <c:pt idx="355">
                  <c:v>1.84E-2</c:v>
                </c:pt>
                <c:pt idx="356">
                  <c:v>-2.7799999999999998E-2</c:v>
                </c:pt>
                <c:pt idx="357">
                  <c:v>-7.4800000000000005E-2</c:v>
                </c:pt>
                <c:pt idx="358">
                  <c:v>1.9599999999999999E-2</c:v>
                </c:pt>
                <c:pt idx="359">
                  <c:v>-1.8E-3</c:v>
                </c:pt>
                <c:pt idx="360">
                  <c:v>-6.0299999999999999E-2</c:v>
                </c:pt>
                <c:pt idx="361">
                  <c:v>2.8999999999999998E-2</c:v>
                </c:pt>
                <c:pt idx="362">
                  <c:v>5.1500000000000004E-2</c:v>
                </c:pt>
                <c:pt idx="363">
                  <c:v>-2.3900000000000001E-2</c:v>
                </c:pt>
                <c:pt idx="364">
                  <c:v>9.3000000000000013E-2</c:v>
                </c:pt>
                <c:pt idx="365">
                  <c:v>-2.7200000000000002E-2</c:v>
                </c:pt>
                <c:pt idx="366">
                  <c:v>-2.06E-2</c:v>
                </c:pt>
                <c:pt idx="367">
                  <c:v>-0.13150000000000001</c:v>
                </c:pt>
                <c:pt idx="368">
                  <c:v>-9.6300000000000011E-2</c:v>
                </c:pt>
                <c:pt idx="369">
                  <c:v>-6.4299999999999996E-2</c:v>
                </c:pt>
                <c:pt idx="370">
                  <c:v>8.7899999999999992E-2</c:v>
                </c:pt>
                <c:pt idx="371">
                  <c:v>5.6500000000000002E-2</c:v>
                </c:pt>
                <c:pt idx="372">
                  <c:v>8.7799999999999989E-2</c:v>
                </c:pt>
                <c:pt idx="373">
                  <c:v>8.7400000000000005E-2</c:v>
                </c:pt>
                <c:pt idx="374">
                  <c:v>1.8799999999999997E-2</c:v>
                </c:pt>
                <c:pt idx="375">
                  <c:v>4.3E-3</c:v>
                </c:pt>
                <c:pt idx="376">
                  <c:v>9.4100000000000003E-2</c:v>
                </c:pt>
                <c:pt idx="377">
                  <c:v>-4.4600000000000001E-2</c:v>
                </c:pt>
                <c:pt idx="378">
                  <c:v>2.81E-2</c:v>
                </c:pt>
                <c:pt idx="379">
                  <c:v>4.0599999999999997E-2</c:v>
                </c:pt>
                <c:pt idx="380">
                  <c:v>-2.5399999999999999E-2</c:v>
                </c:pt>
                <c:pt idx="381">
                  <c:v>-1.06E-2</c:v>
                </c:pt>
                <c:pt idx="382">
                  <c:v>-3.8599999999999995E-2</c:v>
                </c:pt>
                <c:pt idx="383">
                  <c:v>0.1419</c:v>
                </c:pt>
                <c:pt idx="384">
                  <c:v>4.2599999999999999E-2</c:v>
                </c:pt>
                <c:pt idx="385">
                  <c:v>7.4000000000000003E-3</c:v>
                </c:pt>
                <c:pt idx="386">
                  <c:v>-4.0999999999999995E-3</c:v>
                </c:pt>
                <c:pt idx="387">
                  <c:v>4.1999999999999997E-3</c:v>
                </c:pt>
                <c:pt idx="388">
                  <c:v>1.7299999999999999E-2</c:v>
                </c:pt>
                <c:pt idx="389">
                  <c:v>-5.2400000000000002E-2</c:v>
                </c:pt>
                <c:pt idx="390">
                  <c:v>4.4600000000000001E-2</c:v>
                </c:pt>
                <c:pt idx="391">
                  <c:v>-1.5300000000000001E-2</c:v>
                </c:pt>
                <c:pt idx="392">
                  <c:v>2.0499999999999997E-2</c:v>
                </c:pt>
                <c:pt idx="393">
                  <c:v>3.6200000000000003E-2</c:v>
                </c:pt>
                <c:pt idx="394">
                  <c:v>5.0700000000000002E-2</c:v>
                </c:pt>
                <c:pt idx="395">
                  <c:v>4.0800000000000003E-2</c:v>
                </c:pt>
                <c:pt idx="396">
                  <c:v>8.6999999999999994E-3</c:v>
                </c:pt>
                <c:pt idx="397">
                  <c:v>3.1E-2</c:v>
                </c:pt>
                <c:pt idx="398">
                  <c:v>6.5000000000000006E-3</c:v>
                </c:pt>
                <c:pt idx="399">
                  <c:v>-4.4400000000000002E-2</c:v>
                </c:pt>
                <c:pt idx="400">
                  <c:v>2.0099999999999996E-2</c:v>
                </c:pt>
                <c:pt idx="401">
                  <c:v>-1.6299999999999999E-2</c:v>
                </c:pt>
                <c:pt idx="402">
                  <c:v>1.4000000000000002E-3</c:v>
                </c:pt>
                <c:pt idx="403">
                  <c:v>3.6799999999999999E-2</c:v>
                </c:pt>
                <c:pt idx="404">
                  <c:v>-6.9999999999999993E-3</c:v>
                </c:pt>
                <c:pt idx="405">
                  <c:v>2.8500000000000001E-2</c:v>
                </c:pt>
                <c:pt idx="406">
                  <c:v>2.52E-2</c:v>
                </c:pt>
                <c:pt idx="407">
                  <c:v>1.9599999999999999E-2</c:v>
                </c:pt>
                <c:pt idx="408">
                  <c:v>3.2500000000000001E-2</c:v>
                </c:pt>
                <c:pt idx="409">
                  <c:v>-4.8999999999999998E-3</c:v>
                </c:pt>
                <c:pt idx="410">
                  <c:v>-3.8300000000000001E-2</c:v>
                </c:pt>
                <c:pt idx="411">
                  <c:v>8.6E-3</c:v>
                </c:pt>
                <c:pt idx="412">
                  <c:v>2.9999999999999997E-4</c:v>
                </c:pt>
                <c:pt idx="413">
                  <c:v>-3.9E-2</c:v>
                </c:pt>
                <c:pt idx="414">
                  <c:v>1.7600000000000001E-2</c:v>
                </c:pt>
                <c:pt idx="415">
                  <c:v>5.3099999999999994E-2</c:v>
                </c:pt>
                <c:pt idx="416">
                  <c:v>-3.7100000000000001E-2</c:v>
                </c:pt>
                <c:pt idx="417">
                  <c:v>6.5000000000000006E-3</c:v>
                </c:pt>
                <c:pt idx="418">
                  <c:v>-5.2999999999999999E-2</c:v>
                </c:pt>
                <c:pt idx="419">
                  <c:v>9.5999999999999992E-3</c:v>
                </c:pt>
                <c:pt idx="420">
                  <c:v>5.0000000000000001E-4</c:v>
                </c:pt>
                <c:pt idx="421">
                  <c:v>2.6600000000000002E-2</c:v>
                </c:pt>
                <c:pt idx="422">
                  <c:v>9.1000000000000004E-3</c:v>
                </c:pt>
                <c:pt idx="423">
                  <c:v>-1.37E-2</c:v>
                </c:pt>
                <c:pt idx="424">
                  <c:v>1.47E-2</c:v>
                </c:pt>
                <c:pt idx="425">
                  <c:v>3.39E-2</c:v>
                </c:pt>
                <c:pt idx="426">
                  <c:v>4.1500000000000002E-2</c:v>
                </c:pt>
                <c:pt idx="427">
                  <c:v>-2.3099999999999999E-2</c:v>
                </c:pt>
                <c:pt idx="428">
                  <c:v>5.7999999999999996E-3</c:v>
                </c:pt>
                <c:pt idx="429">
                  <c:v>-2.3900000000000001E-2</c:v>
                </c:pt>
                <c:pt idx="430">
                  <c:v>6.7699999999999996E-2</c:v>
                </c:pt>
                <c:pt idx="431">
                  <c:v>8.8000000000000005E-3</c:v>
                </c:pt>
                <c:pt idx="432">
                  <c:v>-1.8E-3</c:v>
                </c:pt>
                <c:pt idx="433">
                  <c:v>-1.83E-2</c:v>
                </c:pt>
                <c:pt idx="434">
                  <c:v>3.3099999999999997E-2</c:v>
                </c:pt>
                <c:pt idx="435">
                  <c:v>1.9199999999999998E-2</c:v>
                </c:pt>
                <c:pt idx="436">
                  <c:v>3.5699999999999996E-2</c:v>
                </c:pt>
                <c:pt idx="437">
                  <c:v>1.2999999999999999E-3</c:v>
                </c:pt>
                <c:pt idx="438">
                  <c:v>-4.5599999999999995E-2</c:v>
                </c:pt>
                <c:pt idx="439">
                  <c:v>3.4500000000000003E-2</c:v>
                </c:pt>
                <c:pt idx="440">
                  <c:v>6.3E-2</c:v>
                </c:pt>
                <c:pt idx="441">
                  <c:v>-7.1999999999999998E-3</c:v>
                </c:pt>
                <c:pt idx="442">
                  <c:v>2.7099999999999999E-2</c:v>
                </c:pt>
                <c:pt idx="443">
                  <c:v>-1.72E-2</c:v>
                </c:pt>
                <c:pt idx="444">
                  <c:v>2.5399999999999999E-2</c:v>
                </c:pt>
                <c:pt idx="445">
                  <c:v>2.0000000000000001E-4</c:v>
                </c:pt>
                <c:pt idx="446">
                  <c:v>-4.5199999999999997E-2</c:v>
                </c:pt>
                <c:pt idx="447">
                  <c:v>6.9800000000000001E-2</c:v>
                </c:pt>
                <c:pt idx="448">
                  <c:v>6.5199999999999994E-2</c:v>
                </c:pt>
                <c:pt idx="449">
                  <c:v>3.6699999999999997E-2</c:v>
                </c:pt>
                <c:pt idx="450">
                  <c:v>7.2000000000000008E-2</c:v>
                </c:pt>
                <c:pt idx="451">
                  <c:v>-6.54E-2</c:v>
                </c:pt>
                <c:pt idx="452">
                  <c:v>4.6399999999999997E-2</c:v>
                </c:pt>
                <c:pt idx="453">
                  <c:v>-2.4300000000000002E-2</c:v>
                </c:pt>
                <c:pt idx="454">
                  <c:v>1.8000000000000002E-2</c:v>
                </c:pt>
                <c:pt idx="455">
                  <c:v>2.9900000000000003E-2</c:v>
                </c:pt>
                <c:pt idx="456">
                  <c:v>-8.6E-3</c:v>
                </c:pt>
                <c:pt idx="457">
                  <c:v>8.1500000000000003E-2</c:v>
                </c:pt>
                <c:pt idx="458">
                  <c:v>7.5899999999999995E-2</c:v>
                </c:pt>
                <c:pt idx="459">
                  <c:v>1.04E-2</c:v>
                </c:pt>
                <c:pt idx="460">
                  <c:v>-8.9999999999999998E-4</c:v>
                </c:pt>
                <c:pt idx="461">
                  <c:v>-4.3E-3</c:v>
                </c:pt>
                <c:pt idx="462">
                  <c:v>-6.0199999999999997E-2</c:v>
                </c:pt>
                <c:pt idx="463">
                  <c:v>-0.1598</c:v>
                </c:pt>
                <c:pt idx="464">
                  <c:v>8.0000000000000004E-4</c:v>
                </c:pt>
                <c:pt idx="465">
                  <c:v>0.1026</c:v>
                </c:pt>
                <c:pt idx="466">
                  <c:v>7.0199999999999999E-2</c:v>
                </c:pt>
                <c:pt idx="467">
                  <c:v>8.5999999999999993E-2</c:v>
                </c:pt>
                <c:pt idx="468">
                  <c:v>3.95E-2</c:v>
                </c:pt>
                <c:pt idx="469">
                  <c:v>-3.6900000000000002E-2</c:v>
                </c:pt>
                <c:pt idx="470">
                  <c:v>2.6600000000000002E-2</c:v>
                </c:pt>
                <c:pt idx="471">
                  <c:v>1.9099999999999999E-2</c:v>
                </c:pt>
                <c:pt idx="472">
                  <c:v>-3.4300000000000004E-2</c:v>
                </c:pt>
                <c:pt idx="473">
                  <c:v>1.7899999999999999E-2</c:v>
                </c:pt>
                <c:pt idx="474">
                  <c:v>-1.6E-2</c:v>
                </c:pt>
                <c:pt idx="475">
                  <c:v>-3.39E-2</c:v>
                </c:pt>
                <c:pt idx="476">
                  <c:v>-2.1499999999999998E-2</c:v>
                </c:pt>
                <c:pt idx="477">
                  <c:v>4.6799999999999994E-2</c:v>
                </c:pt>
                <c:pt idx="478">
                  <c:v>1.3600000000000001E-2</c:v>
                </c:pt>
                <c:pt idx="479">
                  <c:v>0.151</c:v>
                </c:pt>
                <c:pt idx="480">
                  <c:v>-0.14419999999999999</c:v>
                </c:pt>
                <c:pt idx="481">
                  <c:v>-2.3399999999999997E-2</c:v>
                </c:pt>
                <c:pt idx="482">
                  <c:v>0.1057</c:v>
                </c:pt>
                <c:pt idx="483">
                  <c:v>-6.0299999999999999E-2</c:v>
                </c:pt>
                <c:pt idx="484">
                  <c:v>-0.10150000000000001</c:v>
                </c:pt>
                <c:pt idx="485">
                  <c:v>-2.41E-2</c:v>
                </c:pt>
                <c:pt idx="486">
                  <c:v>-1.0500000000000001E-2</c:v>
                </c:pt>
                <c:pt idx="487">
                  <c:v>-1.3000000000000001E-2</c:v>
                </c:pt>
                <c:pt idx="488">
                  <c:v>2.1400000000000002E-2</c:v>
                </c:pt>
                <c:pt idx="489">
                  <c:v>-6.1500000000000006E-2</c:v>
                </c:pt>
                <c:pt idx="490">
                  <c:v>-4.7699999999999992E-2</c:v>
                </c:pt>
                <c:pt idx="491">
                  <c:v>0.1293</c:v>
                </c:pt>
                <c:pt idx="492">
                  <c:v>2.86E-2</c:v>
                </c:pt>
                <c:pt idx="493">
                  <c:v>-4.7899999999999998E-2</c:v>
                </c:pt>
                <c:pt idx="494">
                  <c:v>-1.0200000000000001E-2</c:v>
                </c:pt>
                <c:pt idx="495">
                  <c:v>5.6600000000000004E-2</c:v>
                </c:pt>
                <c:pt idx="496">
                  <c:v>3.9399999999999998E-2</c:v>
                </c:pt>
                <c:pt idx="497">
                  <c:v>-2.92E-2</c:v>
                </c:pt>
                <c:pt idx="498">
                  <c:v>4.2300000000000004E-2</c:v>
                </c:pt>
                <c:pt idx="499">
                  <c:v>-4.1299999999999996E-2</c:v>
                </c:pt>
                <c:pt idx="500">
                  <c:v>-0.14829999999999999</c:v>
                </c:pt>
                <c:pt idx="501">
                  <c:v>3.6299999999999999E-2</c:v>
                </c:pt>
                <c:pt idx="502">
                  <c:v>0.16219999999999998</c:v>
                </c:pt>
                <c:pt idx="503">
                  <c:v>6.6699999999999995E-2</c:v>
                </c:pt>
                <c:pt idx="504">
                  <c:v>-2E-3</c:v>
                </c:pt>
                <c:pt idx="505">
                  <c:v>1.52E-2</c:v>
                </c:pt>
                <c:pt idx="506">
                  <c:v>-4.6999999999999993E-3</c:v>
                </c:pt>
                <c:pt idx="507">
                  <c:v>-8.5000000000000006E-3</c:v>
                </c:pt>
                <c:pt idx="508">
                  <c:v>-3.4599999999999999E-2</c:v>
                </c:pt>
                <c:pt idx="509">
                  <c:v>-5.7699999999999994E-2</c:v>
                </c:pt>
                <c:pt idx="510">
                  <c:v>-0.12689999999999999</c:v>
                </c:pt>
                <c:pt idx="511">
                  <c:v>1.8500000000000003E-2</c:v>
                </c:pt>
                <c:pt idx="512">
                  <c:v>-0.1258</c:v>
                </c:pt>
                <c:pt idx="513">
                  <c:v>0.05</c:v>
                </c:pt>
                <c:pt idx="514">
                  <c:v>9.8999999999999991E-3</c:v>
                </c:pt>
                <c:pt idx="515">
                  <c:v>-5.1299999999999998E-2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59-4ED7-908B-94F4F1D94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53455"/>
        <c:axId val="1011919295"/>
      </c:scatterChart>
      <c:valAx>
        <c:axId val="88095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19295"/>
        <c:crosses val="autoZero"/>
        <c:crossBetween val="midCat"/>
      </c:valAx>
      <c:valAx>
        <c:axId val="101191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Excess</a:t>
                </a:r>
                <a:r>
                  <a:rPr lang="en-IN" baseline="0"/>
                  <a:t> Returns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953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16284</xdr:colOff>
      <xdr:row>0</xdr:row>
      <xdr:rowOff>180053</xdr:rowOff>
    </xdr:from>
    <xdr:to>
      <xdr:col>14</xdr:col>
      <xdr:colOff>491613</xdr:colOff>
      <xdr:row>15</xdr:row>
      <xdr:rowOff>27311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2D00C0-83A1-BB7E-B15F-A2D1281EB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598812</xdr:colOff>
      <xdr:row>15</xdr:row>
      <xdr:rowOff>174931</xdr:rowOff>
    </xdr:from>
    <xdr:to>
      <xdr:col>14</xdr:col>
      <xdr:colOff>484785</xdr:colOff>
      <xdr:row>30</xdr:row>
      <xdr:rowOff>177526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9C9CB7-6D79-6897-7A12-5AD73B507695}"/>
            </a:ext>
            <a:ext uri="{147F2762-F138-4A5C-976F-8EAC2B608ADB}">
              <a16:predDERef xmlns:a16="http://schemas.microsoft.com/office/drawing/2014/main" pred="{9A2D00C0-83A1-BB7E-B15F-A2D1281EB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7520</xdr:colOff>
      <xdr:row>32</xdr:row>
      <xdr:rowOff>7019</xdr:rowOff>
    </xdr:from>
    <xdr:to>
      <xdr:col>14</xdr:col>
      <xdr:colOff>476250</xdr:colOff>
      <xdr:row>48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0BFAB7-9D67-8650-4727-EA578619F381}"/>
            </a:ext>
            <a:ext uri="{147F2762-F138-4A5C-976F-8EAC2B608ADB}">
              <a16:predDERef xmlns:a16="http://schemas.microsoft.com/office/drawing/2014/main" pred="{C39C9CB7-6D79-6897-7A12-5AD73B507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18"/>
  <sheetViews>
    <sheetView zoomScale="102" workbookViewId="0">
      <selection activeCell="G11" sqref="G11"/>
    </sheetView>
  </sheetViews>
  <sheetFormatPr defaultColWidth="8.85546875" defaultRowHeight="15"/>
  <cols>
    <col min="3" max="3" width="13.28515625" bestFit="1" customWidth="1"/>
    <col min="5" max="5" width="12.140625" bestFit="1" customWidth="1"/>
    <col min="10" max="10" width="27.85546875" bestFit="1" customWidth="1"/>
    <col min="11" max="13" width="16" customWidth="1"/>
  </cols>
  <sheetData>
    <row r="2" spans="1:13" s="1" customFormat="1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</row>
    <row r="3" spans="1:13">
      <c r="A3" s="2">
        <v>1</v>
      </c>
      <c r="B3" s="2">
        <v>-4.59</v>
      </c>
      <c r="C3" s="2">
        <v>0.87</v>
      </c>
      <c r="D3" s="2">
        <v>-6.84</v>
      </c>
      <c r="E3" s="2">
        <v>-6.99</v>
      </c>
      <c r="F3" s="2">
        <v>0.33</v>
      </c>
      <c r="J3" s="24" t="s">
        <v>6</v>
      </c>
      <c r="K3" s="25"/>
      <c r="L3" s="25"/>
      <c r="M3" s="25"/>
    </row>
    <row r="4" spans="1:13">
      <c r="A4" s="2">
        <v>2</v>
      </c>
      <c r="B4" s="2">
        <v>2.62</v>
      </c>
      <c r="C4" s="2">
        <v>3.46</v>
      </c>
      <c r="D4" s="2">
        <v>2.78</v>
      </c>
      <c r="E4" s="2">
        <v>0.99</v>
      </c>
      <c r="F4" s="2">
        <v>0.28999999999999998</v>
      </c>
    </row>
    <row r="5" spans="1:13">
      <c r="A5" s="2">
        <v>3</v>
      </c>
      <c r="B5" s="2">
        <v>-1.67</v>
      </c>
      <c r="C5" s="2">
        <v>-2.2799999999999998</v>
      </c>
      <c r="D5" s="2">
        <v>-0.48</v>
      </c>
      <c r="E5" s="2">
        <v>-1.46</v>
      </c>
      <c r="F5" s="2">
        <v>0.35</v>
      </c>
      <c r="J5" s="21"/>
      <c r="K5" s="27" t="s">
        <v>1</v>
      </c>
      <c r="L5" s="28" t="s">
        <v>2</v>
      </c>
      <c r="M5" s="29" t="s">
        <v>3</v>
      </c>
    </row>
    <row r="6" spans="1:13">
      <c r="A6" s="2">
        <v>4</v>
      </c>
      <c r="B6" s="2">
        <v>0.86</v>
      </c>
      <c r="C6" s="2">
        <v>2.41</v>
      </c>
      <c r="D6" s="2">
        <v>-2.02</v>
      </c>
      <c r="E6" s="2">
        <v>-1.75</v>
      </c>
      <c r="F6" s="2">
        <v>0.19</v>
      </c>
      <c r="J6" s="2" t="s">
        <v>7</v>
      </c>
      <c r="K6" s="4">
        <f>AVERAGE(B3:B518)</f>
        <v>0.66468992248061998</v>
      </c>
      <c r="L6" s="22">
        <f t="shared" ref="L6:M6" si="0">AVERAGE(C3:C518)</f>
        <v>0.52536821705426295</v>
      </c>
      <c r="M6" s="13">
        <f t="shared" si="0"/>
        <v>0.42775193798449584</v>
      </c>
    </row>
    <row r="7" spans="1:13">
      <c r="A7" s="2">
        <v>5</v>
      </c>
      <c r="B7" s="2">
        <v>7.34</v>
      </c>
      <c r="C7" s="2">
        <v>6.33</v>
      </c>
      <c r="D7" s="2">
        <v>3.69</v>
      </c>
      <c r="E7" s="2">
        <v>3.08</v>
      </c>
      <c r="F7" s="2">
        <v>0.27</v>
      </c>
      <c r="J7" s="2" t="s">
        <v>8</v>
      </c>
      <c r="K7" s="4">
        <f>_xlfn.STDEV.S(B3:B518)</f>
        <v>4.5441702010693437</v>
      </c>
      <c r="L7" s="22">
        <f>_xlfn.STDEV.S(C3:C518)</f>
        <v>5.7952998079610145</v>
      </c>
      <c r="M7" s="13">
        <f t="shared" ref="M7" si="1">_xlfn.STDEV.S(D3:D518)</f>
        <v>5.7902435168952691</v>
      </c>
    </row>
    <row r="8" spans="1:13">
      <c r="A8" s="2">
        <v>6</v>
      </c>
      <c r="B8" s="2">
        <v>4.99</v>
      </c>
      <c r="C8" s="2">
        <v>-1.26</v>
      </c>
      <c r="D8" s="2">
        <v>2.0499999999999998</v>
      </c>
      <c r="E8" s="2">
        <v>2.09</v>
      </c>
      <c r="F8" s="2">
        <v>0.24</v>
      </c>
      <c r="J8" s="2" t="s">
        <v>9</v>
      </c>
      <c r="K8" s="4">
        <f>MIN(B3:B518)</f>
        <v>-18.79</v>
      </c>
      <c r="L8" s="22">
        <f t="shared" ref="L8:M8" si="2">MIN(C3:C518)</f>
        <v>-25.74</v>
      </c>
      <c r="M8" s="13">
        <f t="shared" si="2"/>
        <v>-29.81</v>
      </c>
    </row>
    <row r="9" spans="1:13">
      <c r="A9" s="2">
        <v>7</v>
      </c>
      <c r="B9" s="2">
        <v>-1.52</v>
      </c>
      <c r="C9" s="2">
        <v>-5.09</v>
      </c>
      <c r="D9" s="2">
        <v>-3.79</v>
      </c>
      <c r="E9" s="2">
        <v>-2.23</v>
      </c>
      <c r="F9" s="2">
        <v>0.13</v>
      </c>
      <c r="J9" s="2" t="s">
        <v>10</v>
      </c>
      <c r="K9" s="4">
        <f>MAX(B3:B518)</f>
        <v>19.559999999999999</v>
      </c>
      <c r="L9" s="22">
        <f t="shared" ref="L9:M9" si="3">MAX(C3:C518)</f>
        <v>19.739999999999998</v>
      </c>
      <c r="M9" s="13">
        <f t="shared" si="3"/>
        <v>24.67</v>
      </c>
    </row>
    <row r="10" spans="1:13">
      <c r="A10" s="2">
        <v>8</v>
      </c>
      <c r="B10" s="2">
        <v>3.96</v>
      </c>
      <c r="C10" s="2">
        <v>4.38</v>
      </c>
      <c r="D10" s="2">
        <v>-1.08</v>
      </c>
      <c r="E10" s="2">
        <v>2.85</v>
      </c>
      <c r="F10" s="2">
        <v>0.17</v>
      </c>
      <c r="J10" s="2" t="s">
        <v>11</v>
      </c>
      <c r="K10" s="4">
        <f>COUNTIF(B3:B518,"&gt;0")</f>
        <v>294</v>
      </c>
      <c r="L10" s="22">
        <f t="shared" ref="L10:M10" si="4">COUNTIF(C3:C518,"&gt;0")</f>
        <v>278</v>
      </c>
      <c r="M10" s="13">
        <f t="shared" si="4"/>
        <v>277</v>
      </c>
    </row>
    <row r="11" spans="1:13">
      <c r="A11" s="2">
        <v>9</v>
      </c>
      <c r="B11" s="2">
        <v>-3.98</v>
      </c>
      <c r="C11" s="2">
        <v>-4.2300000000000004</v>
      </c>
      <c r="D11" s="2">
        <v>-4.71</v>
      </c>
      <c r="E11" s="2">
        <v>-6.23</v>
      </c>
      <c r="F11" s="2">
        <v>0.16</v>
      </c>
      <c r="J11" s="3" t="s">
        <v>12</v>
      </c>
      <c r="K11" s="14">
        <f>COUNTIF(B3:B518,"&lt;0")</f>
        <v>222</v>
      </c>
      <c r="L11" s="23">
        <f t="shared" ref="L11:M11" si="5">COUNTIF(C3:C518,"&lt;0")</f>
        <v>238</v>
      </c>
      <c r="M11" s="15">
        <f t="shared" si="5"/>
        <v>239</v>
      </c>
    </row>
    <row r="12" spans="1:13">
      <c r="A12" s="2">
        <v>10</v>
      </c>
      <c r="B12" s="2">
        <v>0.99</v>
      </c>
      <c r="C12" s="2">
        <v>1.17</v>
      </c>
      <c r="D12" s="2">
        <v>-1.44</v>
      </c>
      <c r="E12" s="2">
        <v>-0.74</v>
      </c>
      <c r="F12" s="2">
        <v>0.22</v>
      </c>
    </row>
    <row r="13" spans="1:13">
      <c r="A13" s="2">
        <v>11</v>
      </c>
      <c r="B13" s="2">
        <v>9.2200000000000006</v>
      </c>
      <c r="C13" s="2">
        <v>10.58</v>
      </c>
      <c r="D13" s="2">
        <v>6.53</v>
      </c>
      <c r="E13" s="2">
        <v>4.72</v>
      </c>
      <c r="F13" s="2">
        <v>0.13</v>
      </c>
    </row>
    <row r="14" spans="1:13">
      <c r="A14" s="2">
        <v>12</v>
      </c>
      <c r="B14" s="2">
        <v>4.12</v>
      </c>
      <c r="C14" s="2">
        <v>6.79</v>
      </c>
      <c r="D14" s="2">
        <v>3.42</v>
      </c>
      <c r="E14" s="2">
        <v>4.68</v>
      </c>
      <c r="F14" s="2">
        <v>0.16</v>
      </c>
      <c r="J14" s="24" t="s">
        <v>13</v>
      </c>
      <c r="K14" s="25"/>
      <c r="L14" s="25"/>
      <c r="M14" s="25"/>
    </row>
    <row r="15" spans="1:13">
      <c r="A15" s="2">
        <v>13</v>
      </c>
      <c r="B15" s="2">
        <v>4.75</v>
      </c>
      <c r="C15" s="2">
        <v>0.26</v>
      </c>
      <c r="D15" s="2">
        <v>6.08</v>
      </c>
      <c r="E15" s="2">
        <v>6.23</v>
      </c>
      <c r="F15" s="2">
        <v>0.19</v>
      </c>
    </row>
    <row r="16" spans="1:13">
      <c r="A16" s="2">
        <v>14</v>
      </c>
      <c r="B16" s="2">
        <v>4.53</v>
      </c>
      <c r="C16" s="2">
        <v>18.079999999999998</v>
      </c>
      <c r="D16" s="2">
        <v>4.25</v>
      </c>
      <c r="E16" s="2">
        <v>3.54</v>
      </c>
      <c r="F16" s="2">
        <v>0.14000000000000001</v>
      </c>
      <c r="J16" s="7"/>
      <c r="K16" s="31" t="str">
        <f>K5</f>
        <v>Fashion</v>
      </c>
      <c r="L16" s="32" t="str">
        <f>L5</f>
        <v>Manufacturing</v>
      </c>
      <c r="M16" s="33" t="str">
        <f>M5</f>
        <v>Food</v>
      </c>
    </row>
    <row r="17" spans="1:13">
      <c r="A17" s="2">
        <v>15</v>
      </c>
      <c r="B17" s="2">
        <v>4.43</v>
      </c>
      <c r="C17" s="2">
        <v>3.68</v>
      </c>
      <c r="D17" s="2">
        <v>2.08</v>
      </c>
      <c r="E17" s="2">
        <v>2.86</v>
      </c>
      <c r="F17" s="2">
        <v>0.2</v>
      </c>
      <c r="J17" s="12" t="str">
        <f>K16</f>
        <v>Fashion</v>
      </c>
      <c r="K17" s="4">
        <f>VARP(CAPMData!$B$3:$B$518)</f>
        <v>20.60946443873566</v>
      </c>
      <c r="L17" s="4"/>
      <c r="M17" s="13"/>
    </row>
    <row r="18" spans="1:13">
      <c r="A18" s="2">
        <v>16</v>
      </c>
      <c r="B18" s="2">
        <v>-1.1399999999999999</v>
      </c>
      <c r="C18" s="2">
        <v>-2.34</v>
      </c>
      <c r="D18" s="2">
        <v>-4.2300000000000004</v>
      </c>
      <c r="E18" s="2">
        <v>0.39</v>
      </c>
      <c r="F18" s="2">
        <v>0.17</v>
      </c>
      <c r="J18" s="2" t="str">
        <f>L16</f>
        <v>Manufacturing</v>
      </c>
      <c r="K18" s="4">
        <v>17.579981025028527</v>
      </c>
      <c r="L18" s="4">
        <f>VARP(CAPMData!$C$3:$C$518)</f>
        <v>33.520411686121669</v>
      </c>
      <c r="M18" s="13"/>
    </row>
    <row r="19" spans="1:13">
      <c r="A19" s="2">
        <v>17</v>
      </c>
      <c r="B19" s="2">
        <v>4.3099999999999996</v>
      </c>
      <c r="C19" s="2">
        <v>-1.27</v>
      </c>
      <c r="D19" s="2">
        <v>2.74</v>
      </c>
      <c r="E19" s="2">
        <v>2.4700000000000002</v>
      </c>
      <c r="F19" s="2">
        <v>0.18</v>
      </c>
      <c r="J19" s="3" t="str">
        <f>M16</f>
        <v>Food</v>
      </c>
      <c r="K19" s="14">
        <v>18.932308217655219</v>
      </c>
      <c r="L19" s="14">
        <v>26.291011486689516</v>
      </c>
      <c r="M19" s="15">
        <f>VARP(CAPMData!$D$3:$D$518)</f>
        <v>33.461945333814079</v>
      </c>
    </row>
    <row r="20" spans="1:13">
      <c r="A20" s="2">
        <v>18</v>
      </c>
      <c r="B20" s="2">
        <v>-2.23</v>
      </c>
      <c r="C20" s="2">
        <v>-6.85</v>
      </c>
      <c r="D20" s="2">
        <v>-3.24</v>
      </c>
      <c r="E20" s="2">
        <v>-3.04</v>
      </c>
      <c r="F20" s="2">
        <v>0.2</v>
      </c>
    </row>
    <row r="21" spans="1:13">
      <c r="A21" s="2">
        <v>19</v>
      </c>
      <c r="B21" s="2">
        <v>2.57</v>
      </c>
      <c r="C21" s="2">
        <v>-0.66</v>
      </c>
      <c r="D21" s="2">
        <v>-0.3</v>
      </c>
      <c r="E21" s="2">
        <v>2.81</v>
      </c>
      <c r="F21" s="2">
        <v>0.18</v>
      </c>
    </row>
    <row r="22" spans="1:13">
      <c r="A22" s="2">
        <v>20</v>
      </c>
      <c r="B22" s="2">
        <v>4.7699999999999996</v>
      </c>
      <c r="C22" s="2">
        <v>1.98</v>
      </c>
      <c r="D22" s="2">
        <v>0.59</v>
      </c>
      <c r="E22" s="2">
        <v>2.54</v>
      </c>
      <c r="F22" s="2">
        <v>0.14000000000000001</v>
      </c>
      <c r="J22" s="24" t="s">
        <v>14</v>
      </c>
      <c r="K22" s="25"/>
      <c r="L22" s="25"/>
      <c r="M22" s="25"/>
    </row>
    <row r="23" spans="1:13">
      <c r="A23" s="2">
        <v>21</v>
      </c>
      <c r="B23" s="2">
        <v>-0.76</v>
      </c>
      <c r="C23" s="2">
        <v>1.83</v>
      </c>
      <c r="D23" s="2">
        <v>-2.87</v>
      </c>
      <c r="E23" s="2">
        <v>-2.17</v>
      </c>
      <c r="F23" s="2">
        <v>0.17</v>
      </c>
    </row>
    <row r="24" spans="1:13">
      <c r="A24" s="2">
        <v>22</v>
      </c>
      <c r="B24" s="2">
        <v>3.45</v>
      </c>
      <c r="C24" s="2">
        <v>-3</v>
      </c>
      <c r="D24" s="2">
        <v>1.3</v>
      </c>
      <c r="E24" s="2">
        <v>2.56</v>
      </c>
      <c r="F24" s="2">
        <v>0.19</v>
      </c>
      <c r="J24" s="7"/>
      <c r="K24" s="34" t="str">
        <f>K16</f>
        <v>Fashion</v>
      </c>
      <c r="L24" s="35" t="str">
        <f>L16</f>
        <v>Manufacturing</v>
      </c>
      <c r="M24" s="36" t="str">
        <f>M16</f>
        <v>Food</v>
      </c>
    </row>
    <row r="25" spans="1:13">
      <c r="A25" s="2">
        <v>23</v>
      </c>
      <c r="B25" s="2">
        <v>5.22</v>
      </c>
      <c r="C25" s="2">
        <v>1.91</v>
      </c>
      <c r="D25" s="2">
        <v>5.93</v>
      </c>
      <c r="E25" s="2">
        <v>4.3899999999999997</v>
      </c>
      <c r="F25" s="2">
        <v>0.15</v>
      </c>
      <c r="J25" s="20" t="str">
        <f>J17</f>
        <v>Fashion</v>
      </c>
      <c r="K25" s="16">
        <v>1</v>
      </c>
      <c r="L25" s="30"/>
      <c r="M25" s="17"/>
    </row>
    <row r="26" spans="1:13">
      <c r="A26" s="2">
        <v>24</v>
      </c>
      <c r="B26" s="2">
        <v>-3.32</v>
      </c>
      <c r="C26" s="2">
        <v>-0.42</v>
      </c>
      <c r="D26" s="2">
        <v>0.47</v>
      </c>
      <c r="E26" s="2">
        <v>-0.1</v>
      </c>
      <c r="F26" s="2">
        <v>0.19</v>
      </c>
      <c r="J26" s="8" t="str">
        <f>J18</f>
        <v>Manufacturing</v>
      </c>
      <c r="K26" s="18">
        <v>0.66885253424090541</v>
      </c>
      <c r="L26" s="22">
        <v>1</v>
      </c>
      <c r="M26" s="13"/>
    </row>
    <row r="27" spans="1:13">
      <c r="A27" s="2">
        <v>25</v>
      </c>
      <c r="B27" s="2">
        <v>-6.42</v>
      </c>
      <c r="C27" s="2">
        <v>-9.65</v>
      </c>
      <c r="D27" s="2">
        <v>-5.18</v>
      </c>
      <c r="E27" s="2">
        <v>-3.86</v>
      </c>
      <c r="F27" s="2">
        <v>0.24</v>
      </c>
      <c r="J27" s="9" t="str">
        <f>J19</f>
        <v>Food</v>
      </c>
      <c r="K27" s="19">
        <v>0.72093252682197551</v>
      </c>
      <c r="L27" s="23">
        <v>0.78501332804020973</v>
      </c>
      <c r="M27" s="15">
        <v>1</v>
      </c>
    </row>
    <row r="28" spans="1:13">
      <c r="A28" s="2">
        <v>26</v>
      </c>
      <c r="B28" s="2">
        <v>-0.2</v>
      </c>
      <c r="C28" s="2">
        <v>7.0000000000000007E-2</v>
      </c>
      <c r="D28" s="2">
        <v>0.68</v>
      </c>
      <c r="E28" s="2">
        <v>1.75</v>
      </c>
      <c r="F28" s="2">
        <v>0.2</v>
      </c>
    </row>
    <row r="29" spans="1:13">
      <c r="A29" s="2">
        <v>27</v>
      </c>
      <c r="B29" s="2">
        <v>0.87</v>
      </c>
      <c r="C29" s="2">
        <v>-2.2599999999999998</v>
      </c>
      <c r="D29" s="2">
        <v>-1.2</v>
      </c>
      <c r="E29" s="2">
        <v>-0.66</v>
      </c>
      <c r="F29" s="2">
        <v>0.2</v>
      </c>
    </row>
    <row r="30" spans="1:13">
      <c r="A30" s="2">
        <v>28</v>
      </c>
      <c r="B30" s="2">
        <v>-4.51</v>
      </c>
      <c r="C30" s="2">
        <v>-8.0399999999999991</v>
      </c>
      <c r="D30" s="2">
        <v>-7.26</v>
      </c>
      <c r="E30" s="2">
        <v>-6.56</v>
      </c>
      <c r="F30" s="2">
        <v>0.22</v>
      </c>
      <c r="J30" s="24" t="s">
        <v>15</v>
      </c>
      <c r="K30" s="25"/>
      <c r="L30" s="25"/>
      <c r="M30" s="25"/>
    </row>
    <row r="31" spans="1:13">
      <c r="A31" s="2">
        <v>29</v>
      </c>
      <c r="B31" s="2">
        <v>-11.05</v>
      </c>
      <c r="C31" s="2">
        <v>-8.93</v>
      </c>
      <c r="D31" s="2">
        <v>-8.64</v>
      </c>
      <c r="E31" s="2">
        <v>-8.69</v>
      </c>
      <c r="F31" s="2">
        <v>0.24</v>
      </c>
    </row>
    <row r="32" spans="1:13">
      <c r="A32" s="2">
        <v>30</v>
      </c>
      <c r="B32" s="2">
        <v>-8.5500000000000007</v>
      </c>
      <c r="C32" s="2">
        <v>-11.07</v>
      </c>
      <c r="D32" s="2">
        <v>-10.92</v>
      </c>
      <c r="E32" s="2">
        <v>-8.4600000000000009</v>
      </c>
      <c r="F32" s="2">
        <v>0.2</v>
      </c>
      <c r="J32" s="21"/>
      <c r="K32" s="27" t="s">
        <v>1</v>
      </c>
      <c r="L32" s="28" t="s">
        <v>2</v>
      </c>
      <c r="M32" s="29" t="s">
        <v>3</v>
      </c>
    </row>
    <row r="33" spans="1:13">
      <c r="A33" s="2">
        <v>31</v>
      </c>
      <c r="B33" s="2">
        <v>6.56</v>
      </c>
      <c r="C33" s="2">
        <v>1.18</v>
      </c>
      <c r="D33" s="2">
        <v>4.24</v>
      </c>
      <c r="E33" s="2">
        <v>6.28</v>
      </c>
      <c r="F33" s="2">
        <v>0.27</v>
      </c>
      <c r="J33" s="2" t="s">
        <v>16</v>
      </c>
      <c r="K33" s="4">
        <f>K6/K7</f>
        <v>0.14627311325711431</v>
      </c>
      <c r="L33" s="22">
        <f>L6/L7</f>
        <v>9.0654191234863055E-2</v>
      </c>
      <c r="M33" s="13">
        <f>M6/M7</f>
        <v>7.387460246470888E-2</v>
      </c>
    </row>
    <row r="34" spans="1:13">
      <c r="A34" s="2">
        <v>32</v>
      </c>
      <c r="B34" s="2">
        <v>0.19</v>
      </c>
      <c r="C34" s="2">
        <v>1.81</v>
      </c>
      <c r="D34" s="2">
        <v>1.99</v>
      </c>
      <c r="E34" s="2">
        <v>2.11</v>
      </c>
      <c r="F34" s="2">
        <v>0.23</v>
      </c>
      <c r="J34" s="3" t="s">
        <v>17</v>
      </c>
      <c r="K34" s="10"/>
      <c r="L34" s="3"/>
      <c r="M34" s="11"/>
    </row>
    <row r="35" spans="1:13">
      <c r="A35" s="2">
        <v>33</v>
      </c>
      <c r="B35" s="2">
        <v>-4.9800000000000004</v>
      </c>
      <c r="C35" s="2">
        <v>-7.75</v>
      </c>
      <c r="D35" s="2">
        <v>-6.79</v>
      </c>
      <c r="E35" s="2">
        <v>-5.23</v>
      </c>
      <c r="F35" s="2">
        <v>0.21</v>
      </c>
    </row>
    <row r="36" spans="1:13">
      <c r="A36" s="2">
        <v>34</v>
      </c>
      <c r="B36" s="2">
        <v>-2.91</v>
      </c>
      <c r="C36" s="2">
        <v>-2.79</v>
      </c>
      <c r="D36" s="2">
        <v>-2.5499999999999998</v>
      </c>
      <c r="E36" s="2">
        <v>-0.04</v>
      </c>
      <c r="F36" s="2">
        <v>0.26</v>
      </c>
    </row>
    <row r="37" spans="1:13">
      <c r="A37" s="2">
        <v>35</v>
      </c>
      <c r="B37" s="2">
        <v>11.98</v>
      </c>
      <c r="C37" s="2">
        <v>15.56</v>
      </c>
      <c r="D37" s="2">
        <v>12.73</v>
      </c>
      <c r="E37" s="2">
        <v>10.81</v>
      </c>
      <c r="F37" s="2">
        <v>0.2</v>
      </c>
      <c r="J37" s="24" t="s">
        <v>18</v>
      </c>
      <c r="K37" s="25"/>
      <c r="L37" s="25"/>
      <c r="M37" s="25"/>
    </row>
    <row r="38" spans="1:13">
      <c r="A38" s="2">
        <v>36</v>
      </c>
      <c r="B38" s="2">
        <v>2.57</v>
      </c>
      <c r="C38" s="2">
        <v>2.2400000000000002</v>
      </c>
      <c r="D38" s="2">
        <v>-2.61</v>
      </c>
      <c r="E38" s="2">
        <v>0.96</v>
      </c>
      <c r="F38" s="2">
        <v>0.23</v>
      </c>
    </row>
    <row r="39" spans="1:13">
      <c r="A39" s="2">
        <v>37</v>
      </c>
      <c r="B39" s="2">
        <v>6.18</v>
      </c>
      <c r="C39" s="2">
        <v>7.57</v>
      </c>
      <c r="D39" s="2">
        <v>4.76</v>
      </c>
      <c r="E39" s="2">
        <v>4.93</v>
      </c>
      <c r="F39" s="2">
        <v>0.25</v>
      </c>
      <c r="J39" s="21"/>
      <c r="K39" s="27" t="s">
        <v>1</v>
      </c>
      <c r="L39" s="28" t="s">
        <v>2</v>
      </c>
      <c r="M39" s="29" t="s">
        <v>3</v>
      </c>
    </row>
    <row r="40" spans="1:13">
      <c r="A40" s="2">
        <v>38</v>
      </c>
      <c r="B40" s="2">
        <v>-3.14</v>
      </c>
      <c r="C40" s="2">
        <v>-5.37</v>
      </c>
      <c r="D40" s="2">
        <v>-0.64</v>
      </c>
      <c r="E40" s="2">
        <v>-2.42</v>
      </c>
      <c r="F40" s="2">
        <v>0.23</v>
      </c>
      <c r="J40" s="2" t="s">
        <v>19</v>
      </c>
      <c r="K40" s="4"/>
      <c r="L40" s="22"/>
      <c r="M40" s="13"/>
    </row>
    <row r="41" spans="1:13">
      <c r="A41" s="2">
        <v>39</v>
      </c>
      <c r="B41" s="2">
        <v>1.73</v>
      </c>
      <c r="C41" s="2">
        <v>2.2400000000000002</v>
      </c>
      <c r="D41" s="2">
        <v>3.43</v>
      </c>
      <c r="E41" s="2">
        <v>3.06</v>
      </c>
      <c r="F41" s="2">
        <v>0.23</v>
      </c>
      <c r="J41" s="3" t="s">
        <v>20</v>
      </c>
      <c r="K41" s="10"/>
      <c r="L41" s="3"/>
      <c r="M41" s="11"/>
    </row>
    <row r="42" spans="1:13">
      <c r="A42" s="2">
        <v>40</v>
      </c>
      <c r="B42" s="2">
        <v>0.83</v>
      </c>
      <c r="C42" s="2">
        <v>5.32</v>
      </c>
      <c r="D42" s="2">
        <v>2.64</v>
      </c>
      <c r="E42" s="2">
        <v>4.49</v>
      </c>
      <c r="F42" s="2">
        <v>0.25</v>
      </c>
    </row>
    <row r="43" spans="1:13">
      <c r="A43" s="2">
        <v>41</v>
      </c>
      <c r="B43" s="2">
        <v>3.03</v>
      </c>
      <c r="C43" s="2">
        <v>2.94</v>
      </c>
      <c r="D43" s="2">
        <v>0.52</v>
      </c>
      <c r="E43" s="2">
        <v>1.77</v>
      </c>
      <c r="F43" s="2">
        <v>0.24</v>
      </c>
    </row>
    <row r="44" spans="1:13">
      <c r="A44" s="2">
        <v>42</v>
      </c>
      <c r="B44" s="2">
        <v>-0.79</v>
      </c>
      <c r="C44" s="2">
        <v>-0.25</v>
      </c>
      <c r="D44" s="2">
        <v>-1.33</v>
      </c>
      <c r="E44" s="2">
        <v>-2.0299999999999998</v>
      </c>
      <c r="F44" s="2">
        <v>0.23</v>
      </c>
    </row>
    <row r="45" spans="1:13">
      <c r="A45" s="2">
        <v>43</v>
      </c>
      <c r="B45" s="2">
        <v>-0.43</v>
      </c>
      <c r="C45" s="2">
        <v>-0.52</v>
      </c>
      <c r="D45" s="2">
        <v>-0.66</v>
      </c>
      <c r="E45" s="2">
        <v>-0.44</v>
      </c>
      <c r="F45" s="2">
        <v>0.27</v>
      </c>
    </row>
    <row r="46" spans="1:13">
      <c r="A46" s="2">
        <v>44</v>
      </c>
      <c r="B46" s="2">
        <v>4.34</v>
      </c>
      <c r="C46" s="2">
        <v>5.07</v>
      </c>
      <c r="D46" s="2">
        <v>5.31</v>
      </c>
      <c r="E46" s="2">
        <v>5.0199999999999996</v>
      </c>
      <c r="F46" s="2">
        <v>0.25</v>
      </c>
    </row>
    <row r="47" spans="1:13">
      <c r="A47" s="2">
        <v>45</v>
      </c>
      <c r="B47" s="2">
        <v>-1.47</v>
      </c>
      <c r="C47" s="2">
        <v>-1.7</v>
      </c>
      <c r="D47" s="2">
        <v>-1.77</v>
      </c>
      <c r="E47" s="2">
        <v>-1.46</v>
      </c>
      <c r="F47" s="2">
        <v>0.27</v>
      </c>
    </row>
    <row r="48" spans="1:13">
      <c r="A48" s="2">
        <v>46</v>
      </c>
      <c r="B48" s="2">
        <v>1.78</v>
      </c>
      <c r="C48" s="2">
        <v>5.8</v>
      </c>
      <c r="D48" s="2">
        <v>-1.33</v>
      </c>
      <c r="E48" s="2">
        <v>2.48</v>
      </c>
      <c r="F48" s="2">
        <v>0.28999999999999998</v>
      </c>
    </row>
    <row r="49" spans="1:6">
      <c r="A49" s="2">
        <v>47</v>
      </c>
      <c r="B49" s="2">
        <v>-0.75</v>
      </c>
      <c r="C49" s="2">
        <v>-0.41</v>
      </c>
      <c r="D49" s="2">
        <v>-1.77</v>
      </c>
      <c r="E49" s="2">
        <v>-0.83</v>
      </c>
      <c r="F49" s="2">
        <v>0.27</v>
      </c>
    </row>
    <row r="50" spans="1:6">
      <c r="A50" s="2">
        <v>48</v>
      </c>
      <c r="B50" s="2">
        <v>2.5099999999999998</v>
      </c>
      <c r="C50" s="2">
        <v>4.1900000000000004</v>
      </c>
      <c r="D50" s="2">
        <v>-0.17</v>
      </c>
      <c r="E50" s="2">
        <v>1.88</v>
      </c>
      <c r="F50" s="2">
        <v>0.28999999999999998</v>
      </c>
    </row>
    <row r="51" spans="1:6">
      <c r="A51" s="2">
        <v>49</v>
      </c>
      <c r="B51" s="2">
        <v>0.82</v>
      </c>
      <c r="C51" s="2">
        <v>-0.11</v>
      </c>
      <c r="D51" s="2">
        <v>2.38</v>
      </c>
      <c r="E51" s="2">
        <v>2.2799999999999998</v>
      </c>
      <c r="F51" s="2">
        <v>0.3</v>
      </c>
    </row>
    <row r="52" spans="1:6">
      <c r="A52" s="2">
        <v>50</v>
      </c>
      <c r="B52" s="2">
        <v>1.05</v>
      </c>
      <c r="C52" s="2">
        <v>1.1299999999999999</v>
      </c>
      <c r="D52" s="2">
        <v>4.2</v>
      </c>
      <c r="E52" s="2">
        <v>1.46</v>
      </c>
      <c r="F52" s="2">
        <v>0.26</v>
      </c>
    </row>
    <row r="53" spans="1:6">
      <c r="A53" s="2">
        <v>51</v>
      </c>
      <c r="B53" s="2">
        <v>2.06</v>
      </c>
      <c r="C53" s="2">
        <v>2.4300000000000002</v>
      </c>
      <c r="D53" s="2">
        <v>4.47</v>
      </c>
      <c r="E53" s="2">
        <v>1.45</v>
      </c>
      <c r="F53" s="2">
        <v>0.31</v>
      </c>
    </row>
    <row r="54" spans="1:6">
      <c r="A54" s="2">
        <v>52</v>
      </c>
      <c r="B54" s="2">
        <v>-1.39</v>
      </c>
      <c r="C54" s="2">
        <v>-2.2999999999999998</v>
      </c>
      <c r="D54" s="2">
        <v>-0.84</v>
      </c>
      <c r="E54" s="2">
        <v>0.17</v>
      </c>
      <c r="F54" s="2">
        <v>0.28999999999999998</v>
      </c>
    </row>
    <row r="55" spans="1:6">
      <c r="A55" s="2">
        <v>53</v>
      </c>
      <c r="B55" s="2">
        <v>1.39</v>
      </c>
      <c r="C55" s="2">
        <v>1.89</v>
      </c>
      <c r="D55" s="2">
        <v>0.05</v>
      </c>
      <c r="E55" s="2">
        <v>1.48</v>
      </c>
      <c r="F55" s="2">
        <v>0.26</v>
      </c>
    </row>
    <row r="56" spans="1:6">
      <c r="A56" s="2">
        <v>54</v>
      </c>
      <c r="B56" s="2">
        <v>1.9</v>
      </c>
      <c r="C56" s="2">
        <v>-0.64</v>
      </c>
      <c r="D56" s="2">
        <v>0.6</v>
      </c>
      <c r="E56" s="2">
        <v>1.21</v>
      </c>
      <c r="F56" s="2">
        <v>0.3</v>
      </c>
    </row>
    <row r="57" spans="1:6">
      <c r="A57" s="2">
        <v>55</v>
      </c>
      <c r="B57" s="2">
        <v>1.3</v>
      </c>
      <c r="C57" s="2">
        <v>0.16</v>
      </c>
      <c r="D57" s="2">
        <v>0.82</v>
      </c>
      <c r="E57" s="2">
        <v>1.71</v>
      </c>
      <c r="F57" s="2">
        <v>0.3</v>
      </c>
    </row>
    <row r="58" spans="1:6">
      <c r="A58" s="2">
        <v>56</v>
      </c>
      <c r="B58" s="2">
        <v>-1.61</v>
      </c>
      <c r="C58" s="2">
        <v>-2.06</v>
      </c>
      <c r="D58" s="2">
        <v>-1.36</v>
      </c>
      <c r="E58" s="2">
        <v>-1.41</v>
      </c>
      <c r="F58" s="2">
        <v>0.28000000000000003</v>
      </c>
    </row>
    <row r="59" spans="1:6">
      <c r="A59" s="2">
        <v>57</v>
      </c>
      <c r="B59" s="2">
        <v>1.67</v>
      </c>
      <c r="C59" s="2">
        <v>7.18</v>
      </c>
      <c r="D59" s="2">
        <v>0.68</v>
      </c>
      <c r="E59" s="2">
        <v>2.77</v>
      </c>
      <c r="F59" s="2">
        <v>0.28000000000000003</v>
      </c>
    </row>
    <row r="60" spans="1:6">
      <c r="A60" s="2">
        <v>58</v>
      </c>
      <c r="B60" s="2">
        <v>-1.25</v>
      </c>
      <c r="C60" s="2">
        <v>-1.37</v>
      </c>
      <c r="D60" s="2">
        <v>0.98</v>
      </c>
      <c r="E60" s="2">
        <v>0.6</v>
      </c>
      <c r="F60" s="2">
        <v>0.28999999999999998</v>
      </c>
    </row>
    <row r="61" spans="1:6">
      <c r="A61" s="2">
        <v>59</v>
      </c>
      <c r="B61" s="2">
        <v>0.77</v>
      </c>
      <c r="C61" s="2">
        <v>1.42</v>
      </c>
      <c r="D61" s="2">
        <v>-1.02</v>
      </c>
      <c r="E61" s="2">
        <v>0.02</v>
      </c>
      <c r="F61" s="2">
        <v>0.28999999999999998</v>
      </c>
    </row>
    <row r="62" spans="1:6">
      <c r="A62" s="2">
        <v>60</v>
      </c>
      <c r="B62" s="2">
        <v>0.79</v>
      </c>
      <c r="C62" s="2">
        <v>0.11</v>
      </c>
      <c r="D62" s="2">
        <v>-1.97</v>
      </c>
      <c r="E62" s="2">
        <v>0.06</v>
      </c>
      <c r="F62" s="2">
        <v>0.31</v>
      </c>
    </row>
    <row r="63" spans="1:6">
      <c r="A63" s="2">
        <v>61</v>
      </c>
      <c r="B63" s="2">
        <v>5.17</v>
      </c>
      <c r="C63" s="2">
        <v>8</v>
      </c>
      <c r="D63" s="2">
        <v>5.49</v>
      </c>
      <c r="E63" s="2">
        <v>3.58</v>
      </c>
      <c r="F63" s="2">
        <v>0.28000000000000003</v>
      </c>
    </row>
    <row r="64" spans="1:6">
      <c r="A64" s="2">
        <v>62</v>
      </c>
      <c r="B64" s="2">
        <v>1.06</v>
      </c>
      <c r="C64" s="2">
        <v>3.06</v>
      </c>
      <c r="D64" s="2">
        <v>2.9</v>
      </c>
      <c r="E64" s="2">
        <v>0.4</v>
      </c>
      <c r="F64" s="2">
        <v>0.3</v>
      </c>
    </row>
    <row r="65" spans="1:6">
      <c r="A65" s="2">
        <v>63</v>
      </c>
      <c r="B65" s="2">
        <v>-1.69</v>
      </c>
      <c r="C65" s="2">
        <v>-1.34</v>
      </c>
      <c r="D65" s="2">
        <v>-0.62</v>
      </c>
      <c r="E65" s="2">
        <v>-1.33</v>
      </c>
      <c r="F65" s="2">
        <v>0.36</v>
      </c>
    </row>
    <row r="66" spans="1:6">
      <c r="A66" s="2">
        <v>64</v>
      </c>
      <c r="B66" s="2">
        <v>2.72</v>
      </c>
      <c r="C66" s="2">
        <v>6.78</v>
      </c>
      <c r="D66" s="2">
        <v>1.29</v>
      </c>
      <c r="E66" s="2">
        <v>3.06</v>
      </c>
      <c r="F66" s="2">
        <v>0.31</v>
      </c>
    </row>
    <row r="67" spans="1:6">
      <c r="A67" s="2">
        <v>65</v>
      </c>
      <c r="B67" s="2">
        <v>-1.1399999999999999</v>
      </c>
      <c r="C67" s="2">
        <v>0.03</v>
      </c>
      <c r="D67" s="2">
        <v>-1.59</v>
      </c>
      <c r="E67" s="2">
        <v>-0.74</v>
      </c>
      <c r="F67" s="2">
        <v>0.31</v>
      </c>
    </row>
    <row r="68" spans="1:6">
      <c r="A68" s="2">
        <v>66</v>
      </c>
      <c r="B68" s="2">
        <v>-4.6399999999999997</v>
      </c>
      <c r="C68" s="2">
        <v>-5.86</v>
      </c>
      <c r="D68" s="2">
        <v>-7.12</v>
      </c>
      <c r="E68" s="2">
        <v>-5.54</v>
      </c>
      <c r="F68" s="2">
        <v>0.35</v>
      </c>
    </row>
    <row r="69" spans="1:6">
      <c r="A69" s="2">
        <v>67</v>
      </c>
      <c r="B69" s="2">
        <v>0.73</v>
      </c>
      <c r="C69" s="2">
        <v>5.46</v>
      </c>
      <c r="D69" s="2">
        <v>0.22</v>
      </c>
      <c r="E69" s="2">
        <v>1.37</v>
      </c>
      <c r="F69" s="2">
        <v>0.31</v>
      </c>
    </row>
    <row r="70" spans="1:6">
      <c r="A70" s="2">
        <v>68</v>
      </c>
      <c r="B70" s="2">
        <v>1.65</v>
      </c>
      <c r="C70" s="2">
        <v>7.84</v>
      </c>
      <c r="D70" s="2">
        <v>1.99</v>
      </c>
      <c r="E70" s="2">
        <v>2.76</v>
      </c>
      <c r="F70" s="2">
        <v>0.33</v>
      </c>
    </row>
    <row r="71" spans="1:6">
      <c r="A71" s="2">
        <v>69</v>
      </c>
      <c r="B71" s="2">
        <v>-0.1</v>
      </c>
      <c r="C71" s="2">
        <v>7.6</v>
      </c>
      <c r="D71" s="2">
        <v>1.48</v>
      </c>
      <c r="E71" s="2">
        <v>2.89</v>
      </c>
      <c r="F71" s="2">
        <v>0.31</v>
      </c>
    </row>
    <row r="72" spans="1:6">
      <c r="A72" s="2">
        <v>70</v>
      </c>
      <c r="B72" s="2">
        <v>0.8</v>
      </c>
      <c r="C72" s="2">
        <v>5.01</v>
      </c>
      <c r="D72" s="2">
        <v>2.63</v>
      </c>
      <c r="E72" s="2">
        <v>2.62</v>
      </c>
      <c r="F72" s="2">
        <v>0.31</v>
      </c>
    </row>
    <row r="73" spans="1:6">
      <c r="A73" s="2">
        <v>71</v>
      </c>
      <c r="B73" s="2">
        <v>-0.05</v>
      </c>
      <c r="C73" s="2">
        <v>1.47</v>
      </c>
      <c r="D73" s="2">
        <v>0.77</v>
      </c>
      <c r="E73" s="2">
        <v>-0.04</v>
      </c>
      <c r="F73" s="2">
        <v>0.35</v>
      </c>
    </row>
    <row r="74" spans="1:6">
      <c r="A74" s="2">
        <v>72</v>
      </c>
      <c r="B74" s="2">
        <v>0.83</v>
      </c>
      <c r="C74" s="2">
        <v>4.87</v>
      </c>
      <c r="D74" s="2">
        <v>1.42</v>
      </c>
      <c r="E74" s="2">
        <v>1.02</v>
      </c>
      <c r="F74" s="2">
        <v>0.33</v>
      </c>
    </row>
    <row r="75" spans="1:6">
      <c r="A75" s="2">
        <v>73</v>
      </c>
      <c r="B75" s="2">
        <v>-0.05</v>
      </c>
      <c r="C75" s="2">
        <v>2.57</v>
      </c>
      <c r="D75" s="2">
        <v>3.92</v>
      </c>
      <c r="E75" s="2">
        <v>0.83</v>
      </c>
      <c r="F75" s="2">
        <v>0.38</v>
      </c>
    </row>
    <row r="76" spans="1:6">
      <c r="A76" s="2">
        <v>74</v>
      </c>
      <c r="B76" s="2">
        <v>-1.39</v>
      </c>
      <c r="C76" s="2">
        <v>0.24</v>
      </c>
      <c r="D76" s="2">
        <v>-1.27</v>
      </c>
      <c r="E76" s="2">
        <v>-1.21</v>
      </c>
      <c r="F76" s="2">
        <v>0.35</v>
      </c>
    </row>
    <row r="77" spans="1:6">
      <c r="A77" s="2">
        <v>75</v>
      </c>
      <c r="B77" s="2">
        <v>-2.91</v>
      </c>
      <c r="C77" s="2">
        <v>2.56</v>
      </c>
      <c r="D77" s="2">
        <v>-3.36</v>
      </c>
      <c r="E77" s="2">
        <v>-2.4700000000000002</v>
      </c>
      <c r="F77" s="2">
        <v>0.38</v>
      </c>
    </row>
    <row r="78" spans="1:6">
      <c r="A78" s="2">
        <v>76</v>
      </c>
      <c r="B78" s="2">
        <v>-0.84</v>
      </c>
      <c r="C78" s="2">
        <v>6.36</v>
      </c>
      <c r="D78" s="2">
        <v>-0.26</v>
      </c>
      <c r="E78" s="2">
        <v>2.14</v>
      </c>
      <c r="F78" s="2">
        <v>0.34</v>
      </c>
    </row>
    <row r="79" spans="1:6">
      <c r="A79" s="2">
        <v>77</v>
      </c>
      <c r="B79" s="2">
        <v>-4.3499999999999996</v>
      </c>
      <c r="C79" s="2">
        <v>-8.48</v>
      </c>
      <c r="D79" s="2">
        <v>-6.2</v>
      </c>
      <c r="E79" s="2">
        <v>-5.66</v>
      </c>
      <c r="F79" s="2">
        <v>0.41</v>
      </c>
    </row>
    <row r="80" spans="1:6">
      <c r="A80" s="2">
        <v>78</v>
      </c>
      <c r="B80" s="2">
        <v>-2.82</v>
      </c>
      <c r="C80" s="2">
        <v>-0.24</v>
      </c>
      <c r="D80" s="2">
        <v>-2.37</v>
      </c>
      <c r="E80" s="2">
        <v>-1.41</v>
      </c>
      <c r="F80" s="2">
        <v>0.38</v>
      </c>
    </row>
    <row r="81" spans="1:6">
      <c r="A81" s="2">
        <v>79</v>
      </c>
      <c r="B81" s="2">
        <v>-1.1000000000000001</v>
      </c>
      <c r="C81" s="2">
        <v>-3.86</v>
      </c>
      <c r="D81" s="2">
        <v>-1.68</v>
      </c>
      <c r="E81" s="2">
        <v>-1.64</v>
      </c>
      <c r="F81" s="2">
        <v>0.35</v>
      </c>
    </row>
    <row r="82" spans="1:6">
      <c r="A82" s="2">
        <v>80</v>
      </c>
      <c r="B82" s="2">
        <v>-6.58</v>
      </c>
      <c r="C82" s="2">
        <v>-9.89</v>
      </c>
      <c r="D82" s="2">
        <v>-10.220000000000001</v>
      </c>
      <c r="E82" s="2">
        <v>-7.95</v>
      </c>
      <c r="F82" s="2">
        <v>0.41</v>
      </c>
    </row>
    <row r="83" spans="1:6">
      <c r="A83" s="2">
        <v>81</v>
      </c>
      <c r="B83" s="2">
        <v>-1.67</v>
      </c>
      <c r="C83" s="2">
        <v>-5.46</v>
      </c>
      <c r="D83" s="2">
        <v>-2.34</v>
      </c>
      <c r="E83" s="2">
        <v>-1.1000000000000001</v>
      </c>
      <c r="F83" s="2">
        <v>0.4</v>
      </c>
    </row>
    <row r="84" spans="1:6">
      <c r="A84" s="2">
        <v>82</v>
      </c>
      <c r="B84" s="2">
        <v>7.38</v>
      </c>
      <c r="C84" s="2">
        <v>2.0499999999999998</v>
      </c>
      <c r="D84" s="2">
        <v>1.24</v>
      </c>
      <c r="E84" s="2">
        <v>3.78</v>
      </c>
      <c r="F84" s="2">
        <v>0.45</v>
      </c>
    </row>
    <row r="85" spans="1:6">
      <c r="A85" s="2">
        <v>83</v>
      </c>
      <c r="B85" s="2">
        <v>2.39</v>
      </c>
      <c r="C85" s="2">
        <v>6.47</v>
      </c>
      <c r="D85" s="2">
        <v>3.13</v>
      </c>
      <c r="E85" s="2">
        <v>1.35</v>
      </c>
      <c r="F85" s="2">
        <v>0.4</v>
      </c>
    </row>
    <row r="86" spans="1:6">
      <c r="A86" s="2">
        <v>84</v>
      </c>
      <c r="B86" s="2">
        <v>-0.6</v>
      </c>
      <c r="C86" s="2">
        <v>-2.0299999999999998</v>
      </c>
      <c r="D86" s="2">
        <v>2.68</v>
      </c>
      <c r="E86" s="2">
        <v>0.22</v>
      </c>
      <c r="F86" s="2">
        <v>0.4</v>
      </c>
    </row>
    <row r="87" spans="1:6">
      <c r="A87" s="2">
        <v>85</v>
      </c>
      <c r="B87" s="2">
        <v>6.21</v>
      </c>
      <c r="C87" s="2">
        <v>7.54</v>
      </c>
      <c r="D87" s="2">
        <v>14.66</v>
      </c>
      <c r="E87" s="2">
        <v>8.1199999999999992</v>
      </c>
      <c r="F87" s="2">
        <v>0.43</v>
      </c>
    </row>
    <row r="88" spans="1:6">
      <c r="A88" s="2">
        <v>86</v>
      </c>
      <c r="B88" s="2">
        <v>1.45</v>
      </c>
      <c r="C88" s="2">
        <v>3.67</v>
      </c>
      <c r="D88" s="2">
        <v>0.96</v>
      </c>
      <c r="E88" s="2">
        <v>0.73</v>
      </c>
      <c r="F88" s="2">
        <v>0.36</v>
      </c>
    </row>
    <row r="89" spans="1:6">
      <c r="A89" s="2">
        <v>87</v>
      </c>
      <c r="B89" s="2">
        <v>3.59</v>
      </c>
      <c r="C89" s="2">
        <v>2.0299999999999998</v>
      </c>
      <c r="D89" s="2">
        <v>7.61</v>
      </c>
      <c r="E89" s="2">
        <v>3.95</v>
      </c>
      <c r="F89" s="2">
        <v>0.39</v>
      </c>
    </row>
    <row r="90" spans="1:6">
      <c r="A90" s="2">
        <v>88</v>
      </c>
      <c r="B90" s="2">
        <v>4.0199999999999996</v>
      </c>
      <c r="C90" s="2">
        <v>5.28</v>
      </c>
      <c r="D90" s="2">
        <v>2.78</v>
      </c>
      <c r="E90" s="2">
        <v>3.84</v>
      </c>
      <c r="F90" s="2">
        <v>0.32</v>
      </c>
    </row>
    <row r="91" spans="1:6">
      <c r="A91" s="2">
        <v>89</v>
      </c>
      <c r="B91" s="2">
        <v>-2.4500000000000002</v>
      </c>
      <c r="C91" s="2">
        <v>-7.08</v>
      </c>
      <c r="D91" s="2">
        <v>-4.45</v>
      </c>
      <c r="E91" s="2">
        <v>-4.26</v>
      </c>
      <c r="F91" s="2">
        <v>0.33</v>
      </c>
    </row>
    <row r="92" spans="1:6">
      <c r="A92" s="2">
        <v>90</v>
      </c>
      <c r="B92" s="2">
        <v>3.6</v>
      </c>
      <c r="C92" s="2">
        <v>2</v>
      </c>
      <c r="D92" s="2">
        <v>4.75</v>
      </c>
      <c r="E92" s="2">
        <v>2.42</v>
      </c>
      <c r="F92" s="2">
        <v>0.27</v>
      </c>
    </row>
    <row r="93" spans="1:6">
      <c r="A93" s="2">
        <v>91</v>
      </c>
      <c r="B93" s="2">
        <v>5.2</v>
      </c>
      <c r="C93" s="2">
        <v>5.8</v>
      </c>
      <c r="D93" s="2">
        <v>6.32</v>
      </c>
      <c r="E93" s="2">
        <v>4.5999999999999996</v>
      </c>
      <c r="F93" s="2">
        <v>0.32</v>
      </c>
    </row>
    <row r="94" spans="1:6">
      <c r="A94" s="2">
        <v>92</v>
      </c>
      <c r="B94" s="2">
        <v>-1.76</v>
      </c>
      <c r="C94" s="2">
        <v>-0.56000000000000005</v>
      </c>
      <c r="D94" s="2">
        <v>2.09</v>
      </c>
      <c r="E94" s="2">
        <v>-0.94</v>
      </c>
      <c r="F94" s="2">
        <v>0.31</v>
      </c>
    </row>
    <row r="95" spans="1:6">
      <c r="A95" s="2">
        <v>93</v>
      </c>
      <c r="B95" s="2">
        <v>1.9</v>
      </c>
      <c r="C95" s="2">
        <v>3.84</v>
      </c>
      <c r="D95" s="2">
        <v>3.09</v>
      </c>
      <c r="E95" s="2">
        <v>3.11</v>
      </c>
      <c r="F95" s="2">
        <v>0.32</v>
      </c>
    </row>
    <row r="96" spans="1:6">
      <c r="A96" s="2">
        <v>94</v>
      </c>
      <c r="B96" s="2">
        <v>-3.74</v>
      </c>
      <c r="C96" s="2">
        <v>-0.78</v>
      </c>
      <c r="D96" s="2">
        <v>-5.38</v>
      </c>
      <c r="E96" s="2">
        <v>-3.13</v>
      </c>
      <c r="F96" s="2">
        <v>0.39</v>
      </c>
    </row>
    <row r="97" spans="1:6">
      <c r="A97" s="2">
        <v>95</v>
      </c>
      <c r="B97" s="2">
        <v>0.23</v>
      </c>
      <c r="C97" s="2">
        <v>1.78</v>
      </c>
      <c r="D97" s="2">
        <v>-1.83</v>
      </c>
      <c r="E97" s="2">
        <v>0.43</v>
      </c>
      <c r="F97" s="2">
        <v>0.36</v>
      </c>
    </row>
    <row r="98" spans="1:6">
      <c r="A98" s="2">
        <v>96</v>
      </c>
      <c r="B98" s="2">
        <v>2.09</v>
      </c>
      <c r="C98" s="2">
        <v>0.76</v>
      </c>
      <c r="D98" s="2">
        <v>5.83</v>
      </c>
      <c r="E98" s="2">
        <v>3.04</v>
      </c>
      <c r="F98" s="2">
        <v>0.33</v>
      </c>
    </row>
    <row r="99" spans="1:6">
      <c r="A99" s="2">
        <v>97</v>
      </c>
      <c r="B99" s="2">
        <v>-1.4</v>
      </c>
      <c r="C99" s="2">
        <v>-9.64</v>
      </c>
      <c r="D99" s="2">
        <v>-0.1</v>
      </c>
      <c r="E99" s="2">
        <v>-4.03</v>
      </c>
      <c r="F99" s="2">
        <v>0.4</v>
      </c>
    </row>
    <row r="100" spans="1:6">
      <c r="A100" s="2">
        <v>98</v>
      </c>
      <c r="B100" s="2">
        <v>-2.64</v>
      </c>
      <c r="C100" s="2">
        <v>-3.76</v>
      </c>
      <c r="D100" s="2">
        <v>-4.43</v>
      </c>
      <c r="E100" s="2">
        <v>-3.75</v>
      </c>
      <c r="F100" s="2">
        <v>0.39</v>
      </c>
    </row>
    <row r="101" spans="1:6">
      <c r="A101" s="2">
        <v>99</v>
      </c>
      <c r="B101" s="2">
        <v>0.16</v>
      </c>
      <c r="C101" s="2">
        <v>2.85</v>
      </c>
      <c r="D101" s="2">
        <v>-0.96</v>
      </c>
      <c r="E101" s="2">
        <v>0.13</v>
      </c>
      <c r="F101" s="2">
        <v>0.38</v>
      </c>
    </row>
    <row r="102" spans="1:6">
      <c r="A102" s="2">
        <v>100</v>
      </c>
      <c r="B102" s="2">
        <v>9.6199999999999992</v>
      </c>
      <c r="C102" s="2">
        <v>11.77</v>
      </c>
      <c r="D102" s="2">
        <v>14.38</v>
      </c>
      <c r="E102" s="2">
        <v>8.98</v>
      </c>
      <c r="F102" s="2">
        <v>0.43</v>
      </c>
    </row>
    <row r="103" spans="1:6">
      <c r="A103" s="2">
        <v>101</v>
      </c>
      <c r="B103" s="2">
        <v>4.67</v>
      </c>
      <c r="C103" s="2">
        <v>3.02</v>
      </c>
      <c r="D103" s="2">
        <v>4.9800000000000004</v>
      </c>
      <c r="E103" s="2">
        <v>2.25</v>
      </c>
      <c r="F103" s="2">
        <v>0.45</v>
      </c>
    </row>
    <row r="104" spans="1:6">
      <c r="A104" s="2">
        <v>102</v>
      </c>
      <c r="B104" s="2">
        <v>0.57999999999999996</v>
      </c>
      <c r="C104" s="2">
        <v>-3.31</v>
      </c>
      <c r="D104" s="2">
        <v>-1.51</v>
      </c>
      <c r="E104" s="2">
        <v>0.72</v>
      </c>
      <c r="F104" s="2">
        <v>0.43</v>
      </c>
    </row>
    <row r="105" spans="1:6">
      <c r="A105" s="2">
        <v>103</v>
      </c>
      <c r="B105" s="2">
        <v>-4.17</v>
      </c>
      <c r="C105" s="2">
        <v>-5.86</v>
      </c>
      <c r="D105" s="2">
        <v>-0.41</v>
      </c>
      <c r="E105" s="2">
        <v>-2.68</v>
      </c>
      <c r="F105" s="2">
        <v>0.48</v>
      </c>
    </row>
    <row r="106" spans="1:6">
      <c r="A106" s="2">
        <v>104</v>
      </c>
      <c r="B106" s="2">
        <v>2.2599999999999998</v>
      </c>
      <c r="C106" s="2">
        <v>2.35</v>
      </c>
      <c r="D106" s="2">
        <v>7.42</v>
      </c>
      <c r="E106" s="2">
        <v>1.38</v>
      </c>
      <c r="F106" s="2">
        <v>0.42</v>
      </c>
    </row>
    <row r="107" spans="1:6">
      <c r="A107" s="2">
        <v>105</v>
      </c>
      <c r="B107" s="2">
        <v>3.56</v>
      </c>
      <c r="C107" s="2">
        <v>2.72</v>
      </c>
      <c r="D107" s="2">
        <v>4.24</v>
      </c>
      <c r="E107" s="2">
        <v>4.0199999999999996</v>
      </c>
      <c r="F107" s="2">
        <v>0.43</v>
      </c>
    </row>
    <row r="108" spans="1:6">
      <c r="A108" s="2">
        <v>106</v>
      </c>
      <c r="B108" s="2">
        <v>-0.06</v>
      </c>
      <c r="C108" s="2">
        <v>0.43</v>
      </c>
      <c r="D108" s="2">
        <v>-1.53</v>
      </c>
      <c r="E108" s="2">
        <v>0.46</v>
      </c>
      <c r="F108" s="2">
        <v>0.44</v>
      </c>
    </row>
    <row r="109" spans="1:6">
      <c r="A109" s="2">
        <v>107</v>
      </c>
      <c r="B109" s="2">
        <v>5.08</v>
      </c>
      <c r="C109" s="2">
        <v>5.94</v>
      </c>
      <c r="D109" s="2">
        <v>6.16</v>
      </c>
      <c r="E109" s="2">
        <v>5.43</v>
      </c>
      <c r="F109" s="2">
        <v>0.42</v>
      </c>
    </row>
    <row r="110" spans="1:6">
      <c r="A110" s="2">
        <v>108</v>
      </c>
      <c r="B110" s="2">
        <v>-1.93</v>
      </c>
      <c r="C110" s="2">
        <v>-6.31</v>
      </c>
      <c r="D110" s="2">
        <v>-1.79</v>
      </c>
      <c r="E110" s="2">
        <v>-3.82</v>
      </c>
      <c r="F110" s="2">
        <v>0.43</v>
      </c>
    </row>
    <row r="111" spans="1:6">
      <c r="A111" s="2">
        <v>109</v>
      </c>
      <c r="B111" s="2">
        <v>-1.19</v>
      </c>
      <c r="C111" s="2">
        <v>-0.87</v>
      </c>
      <c r="D111" s="2">
        <v>-1.96</v>
      </c>
      <c r="E111" s="2">
        <v>-1.2</v>
      </c>
      <c r="F111" s="2">
        <v>0.53</v>
      </c>
    </row>
    <row r="112" spans="1:6">
      <c r="A112" s="2">
        <v>110</v>
      </c>
      <c r="B112" s="2">
        <v>-6.01</v>
      </c>
      <c r="C112" s="2">
        <v>-6</v>
      </c>
      <c r="D112" s="2">
        <v>-6.46</v>
      </c>
      <c r="E112" s="2">
        <v>-5.82</v>
      </c>
      <c r="F112" s="2">
        <v>0.46</v>
      </c>
    </row>
    <row r="113" spans="1:6">
      <c r="A113" s="2">
        <v>111</v>
      </c>
      <c r="B113" s="2">
        <v>0.66</v>
      </c>
      <c r="C113" s="2">
        <v>1.89</v>
      </c>
      <c r="D113" s="2">
        <v>2.95</v>
      </c>
      <c r="E113" s="2">
        <v>2.59</v>
      </c>
      <c r="F113" s="2">
        <v>0.46</v>
      </c>
    </row>
    <row r="114" spans="1:6">
      <c r="A114" s="2">
        <v>112</v>
      </c>
      <c r="B114" s="2">
        <v>1.5</v>
      </c>
      <c r="C114" s="2">
        <v>3.96</v>
      </c>
      <c r="D114" s="2">
        <v>1.66</v>
      </c>
      <c r="E114" s="2">
        <v>1.52</v>
      </c>
      <c r="F114" s="2">
        <v>0.53</v>
      </c>
    </row>
    <row r="115" spans="1:6">
      <c r="A115" s="2">
        <v>113</v>
      </c>
      <c r="B115" s="2">
        <v>1.32</v>
      </c>
      <c r="C115" s="2">
        <v>-1.35</v>
      </c>
      <c r="D115" s="2">
        <v>0.08</v>
      </c>
      <c r="E115" s="2">
        <v>0.02</v>
      </c>
      <c r="F115" s="2">
        <v>0.48</v>
      </c>
    </row>
    <row r="116" spans="1:6">
      <c r="A116" s="2">
        <v>114</v>
      </c>
      <c r="B116" s="2">
        <v>-6.82</v>
      </c>
      <c r="C116" s="2">
        <v>-3.17</v>
      </c>
      <c r="D116" s="2">
        <v>-13.05</v>
      </c>
      <c r="E116" s="2">
        <v>-7.25</v>
      </c>
      <c r="F116" s="2">
        <v>0.51</v>
      </c>
    </row>
    <row r="117" spans="1:6">
      <c r="A117" s="2">
        <v>115</v>
      </c>
      <c r="B117" s="2">
        <v>-6.11</v>
      </c>
      <c r="C117" s="2">
        <v>-4.93</v>
      </c>
      <c r="D117" s="2">
        <v>-7.77</v>
      </c>
      <c r="E117" s="2">
        <v>-7.05</v>
      </c>
      <c r="F117" s="2">
        <v>0.53</v>
      </c>
    </row>
    <row r="118" spans="1:6">
      <c r="A118" s="2">
        <v>116</v>
      </c>
      <c r="B118" s="2">
        <v>4.47</v>
      </c>
      <c r="C118" s="2">
        <v>3.66</v>
      </c>
      <c r="D118" s="2">
        <v>7.92</v>
      </c>
      <c r="E118" s="2">
        <v>4.6500000000000004</v>
      </c>
      <c r="F118" s="2">
        <v>0.5</v>
      </c>
    </row>
    <row r="119" spans="1:6">
      <c r="A119" s="2">
        <v>117</v>
      </c>
      <c r="B119" s="2">
        <v>0.21</v>
      </c>
      <c r="C119" s="2">
        <v>-0.88</v>
      </c>
      <c r="D119" s="2">
        <v>-5.1100000000000003</v>
      </c>
      <c r="E119" s="2">
        <v>-2.88</v>
      </c>
      <c r="F119" s="2">
        <v>0.62</v>
      </c>
    </row>
    <row r="120" spans="1:6">
      <c r="A120" s="2">
        <v>118</v>
      </c>
      <c r="B120" s="2">
        <v>7.53</v>
      </c>
      <c r="C120" s="2">
        <v>5.22</v>
      </c>
      <c r="D120" s="2">
        <v>6.37</v>
      </c>
      <c r="E120" s="2">
        <v>4.96</v>
      </c>
      <c r="F120" s="2">
        <v>0.6</v>
      </c>
    </row>
    <row r="121" spans="1:6">
      <c r="A121" s="2">
        <v>119</v>
      </c>
      <c r="B121" s="2">
        <v>-2.56</v>
      </c>
      <c r="C121" s="2">
        <v>-3.69</v>
      </c>
      <c r="D121" s="2">
        <v>-4.0199999999999996</v>
      </c>
      <c r="E121" s="2">
        <v>-3.74</v>
      </c>
      <c r="F121" s="2">
        <v>0.52</v>
      </c>
    </row>
    <row r="122" spans="1:6">
      <c r="A122" s="2">
        <v>120</v>
      </c>
      <c r="B122" s="2">
        <v>-1.1599999999999999</v>
      </c>
      <c r="C122" s="2">
        <v>-0.79</v>
      </c>
      <c r="D122" s="2">
        <v>-5.04</v>
      </c>
      <c r="E122" s="2">
        <v>-2.61</v>
      </c>
      <c r="F122" s="2">
        <v>0.64</v>
      </c>
    </row>
    <row r="123" spans="1:6">
      <c r="A123" s="2">
        <v>121</v>
      </c>
      <c r="B123" s="2">
        <v>-3.22</v>
      </c>
      <c r="C123" s="2">
        <v>-8.1999999999999993</v>
      </c>
      <c r="D123" s="2">
        <v>-9.16</v>
      </c>
      <c r="E123" s="2">
        <v>-7.93</v>
      </c>
      <c r="F123" s="2">
        <v>0.6</v>
      </c>
    </row>
    <row r="124" spans="1:6">
      <c r="A124" s="2">
        <v>122</v>
      </c>
      <c r="B124" s="2">
        <v>4.97</v>
      </c>
      <c r="C124" s="2">
        <v>-0.84</v>
      </c>
      <c r="D124" s="2">
        <v>7.02</v>
      </c>
      <c r="E124" s="2">
        <v>5.05</v>
      </c>
      <c r="F124" s="2">
        <v>0.62</v>
      </c>
    </row>
    <row r="125" spans="1:6">
      <c r="A125" s="2">
        <v>123</v>
      </c>
      <c r="B125" s="2">
        <v>-1.45</v>
      </c>
      <c r="C125" s="2">
        <v>-1</v>
      </c>
      <c r="D125" s="2">
        <v>-1.61</v>
      </c>
      <c r="E125" s="2">
        <v>-1.04</v>
      </c>
      <c r="F125" s="2">
        <v>0.56999999999999995</v>
      </c>
    </row>
    <row r="126" spans="1:6">
      <c r="A126" s="2">
        <v>124</v>
      </c>
      <c r="B126" s="2">
        <v>-10.5</v>
      </c>
      <c r="C126" s="2">
        <v>-9.34</v>
      </c>
      <c r="D126" s="2">
        <v>-11.4</v>
      </c>
      <c r="E126" s="2">
        <v>-11.03</v>
      </c>
      <c r="F126" s="2">
        <v>0.5</v>
      </c>
    </row>
    <row r="127" spans="1:6">
      <c r="A127" s="2">
        <v>125</v>
      </c>
      <c r="B127" s="2">
        <v>-7.64</v>
      </c>
      <c r="C127" s="2">
        <v>-10.36</v>
      </c>
      <c r="D127" s="2">
        <v>-9.59</v>
      </c>
      <c r="E127" s="2">
        <v>-6.96</v>
      </c>
      <c r="F127" s="2">
        <v>0.53</v>
      </c>
    </row>
    <row r="128" spans="1:6">
      <c r="A128" s="2">
        <v>126</v>
      </c>
      <c r="B128" s="2">
        <v>-1.47</v>
      </c>
      <c r="C128" s="2">
        <v>-6.05</v>
      </c>
      <c r="D128" s="2">
        <v>-6.57</v>
      </c>
      <c r="E128" s="2">
        <v>-5.69</v>
      </c>
      <c r="F128" s="2">
        <v>0.57999999999999996</v>
      </c>
    </row>
    <row r="129" spans="1:6">
      <c r="A129" s="2">
        <v>127</v>
      </c>
      <c r="B129" s="2">
        <v>5.15</v>
      </c>
      <c r="C129" s="2">
        <v>5.47</v>
      </c>
      <c r="D129" s="2">
        <v>9.73</v>
      </c>
      <c r="E129" s="2">
        <v>6.9</v>
      </c>
      <c r="F129" s="2">
        <v>0.52</v>
      </c>
    </row>
    <row r="130" spans="1:6">
      <c r="A130" s="2">
        <v>128</v>
      </c>
      <c r="B130" s="2">
        <v>-1.05</v>
      </c>
      <c r="C130" s="2">
        <v>5.35</v>
      </c>
      <c r="D130" s="2">
        <v>3.07</v>
      </c>
      <c r="E130" s="2">
        <v>4.47</v>
      </c>
      <c r="F130" s="2">
        <v>0.53</v>
      </c>
    </row>
    <row r="131" spans="1:6">
      <c r="A131" s="2">
        <v>129</v>
      </c>
      <c r="B131" s="2">
        <v>4.38</v>
      </c>
      <c r="C131" s="2">
        <v>5.83</v>
      </c>
      <c r="D131" s="2">
        <v>7.5</v>
      </c>
      <c r="E131" s="2">
        <v>4.21</v>
      </c>
      <c r="F131" s="2">
        <v>0.54</v>
      </c>
    </row>
    <row r="132" spans="1:6">
      <c r="A132" s="2">
        <v>130</v>
      </c>
      <c r="B132" s="2">
        <v>0.38</v>
      </c>
      <c r="C132" s="2">
        <v>-2.08</v>
      </c>
      <c r="D132" s="2">
        <v>-4.53</v>
      </c>
      <c r="E132" s="2">
        <v>-2.2799999999999998</v>
      </c>
      <c r="F132" s="2">
        <v>0.46</v>
      </c>
    </row>
    <row r="133" spans="1:6">
      <c r="A133" s="2">
        <v>131</v>
      </c>
      <c r="B133" s="2">
        <v>4.33</v>
      </c>
      <c r="C133" s="2">
        <v>4.5</v>
      </c>
      <c r="D133" s="2">
        <v>0.73</v>
      </c>
      <c r="E133" s="2">
        <v>4.58</v>
      </c>
      <c r="F133" s="2">
        <v>0.46</v>
      </c>
    </row>
    <row r="134" spans="1:6">
      <c r="A134" s="2">
        <v>132</v>
      </c>
      <c r="B134" s="2">
        <v>5.62</v>
      </c>
      <c r="C134" s="2">
        <v>5.53</v>
      </c>
      <c r="D134" s="2">
        <v>8.67</v>
      </c>
      <c r="E134" s="2">
        <v>5.65</v>
      </c>
      <c r="F134" s="2">
        <v>0.42</v>
      </c>
    </row>
    <row r="135" spans="1:6">
      <c r="A135" s="2">
        <v>133</v>
      </c>
      <c r="B135" s="2">
        <v>2.66</v>
      </c>
      <c r="C135" s="2">
        <v>5.85</v>
      </c>
      <c r="D135" s="2">
        <v>5.95</v>
      </c>
      <c r="E135" s="2">
        <v>4.82</v>
      </c>
      <c r="F135" s="2">
        <v>0.38</v>
      </c>
    </row>
    <row r="136" spans="1:6">
      <c r="A136" s="2">
        <v>134</v>
      </c>
      <c r="B136" s="2">
        <v>1.85</v>
      </c>
      <c r="C136" s="2">
        <v>2.02</v>
      </c>
      <c r="D136" s="2">
        <v>0.47</v>
      </c>
      <c r="E136" s="2">
        <v>1.36</v>
      </c>
      <c r="F136" s="2">
        <v>0.33</v>
      </c>
    </row>
    <row r="137" spans="1:6">
      <c r="A137" s="2">
        <v>135</v>
      </c>
      <c r="B137" s="2">
        <v>3.58</v>
      </c>
      <c r="C137" s="2">
        <v>6.39</v>
      </c>
      <c r="D137" s="2">
        <v>0.67</v>
      </c>
      <c r="E137" s="2">
        <v>4.18</v>
      </c>
      <c r="F137" s="2">
        <v>0.3</v>
      </c>
    </row>
    <row r="138" spans="1:6">
      <c r="A138" s="2">
        <v>136</v>
      </c>
      <c r="B138" s="2">
        <v>1.37</v>
      </c>
      <c r="C138" s="2">
        <v>4.88</v>
      </c>
      <c r="D138" s="2">
        <v>3.75</v>
      </c>
      <c r="E138" s="2">
        <v>3.05</v>
      </c>
      <c r="F138" s="2">
        <v>0.28000000000000003</v>
      </c>
    </row>
    <row r="139" spans="1:6">
      <c r="A139" s="2">
        <v>137</v>
      </c>
      <c r="B139" s="2">
        <v>-1.85</v>
      </c>
      <c r="C139" s="2">
        <v>-1.1000000000000001</v>
      </c>
      <c r="D139" s="2">
        <v>-5.03</v>
      </c>
      <c r="E139" s="2">
        <v>-3.93</v>
      </c>
      <c r="F139" s="2">
        <v>0.28999999999999998</v>
      </c>
    </row>
    <row r="140" spans="1:6">
      <c r="A140" s="2">
        <v>138</v>
      </c>
      <c r="B140" s="2">
        <v>0.65</v>
      </c>
      <c r="C140" s="2">
        <v>1.77</v>
      </c>
      <c r="D140" s="2">
        <v>-3.32</v>
      </c>
      <c r="E140" s="2">
        <v>-0.06</v>
      </c>
      <c r="F140" s="2">
        <v>0.37</v>
      </c>
    </row>
    <row r="141" spans="1:6">
      <c r="A141" s="2">
        <v>139</v>
      </c>
      <c r="B141" s="2">
        <v>-1.49</v>
      </c>
      <c r="C141" s="2">
        <v>-7.17</v>
      </c>
      <c r="D141" s="2">
        <v>-3.28</v>
      </c>
      <c r="E141" s="2">
        <v>-4.43</v>
      </c>
      <c r="F141" s="2">
        <v>0.4</v>
      </c>
    </row>
    <row r="142" spans="1:6">
      <c r="A142" s="2">
        <v>140</v>
      </c>
      <c r="B142" s="2">
        <v>1.58</v>
      </c>
      <c r="C142" s="2">
        <v>7.77</v>
      </c>
      <c r="D142" s="2">
        <v>5.88</v>
      </c>
      <c r="E142" s="2">
        <v>3.78</v>
      </c>
      <c r="F142" s="2">
        <v>0.47</v>
      </c>
    </row>
    <row r="143" spans="1:6">
      <c r="A143" s="2">
        <v>141</v>
      </c>
      <c r="B143" s="2">
        <v>0.05</v>
      </c>
      <c r="C143" s="2">
        <v>0.75</v>
      </c>
      <c r="D143" s="2">
        <v>1.62</v>
      </c>
      <c r="E143" s="2">
        <v>-0.87</v>
      </c>
      <c r="F143" s="2">
        <v>0.37</v>
      </c>
    </row>
    <row r="144" spans="1:6">
      <c r="A144" s="2">
        <v>142</v>
      </c>
      <c r="B144" s="2">
        <v>-3.14</v>
      </c>
      <c r="C144" s="2">
        <v>-5.04</v>
      </c>
      <c r="D144" s="2">
        <v>-6.5</v>
      </c>
      <c r="E144" s="2">
        <v>-4.4400000000000004</v>
      </c>
      <c r="F144" s="2">
        <v>0.37</v>
      </c>
    </row>
    <row r="145" spans="1:6">
      <c r="A145" s="2">
        <v>143</v>
      </c>
      <c r="B145" s="2">
        <v>0.12</v>
      </c>
      <c r="C145" s="2">
        <v>1.71</v>
      </c>
      <c r="D145" s="2">
        <v>-4.59</v>
      </c>
      <c r="E145" s="2">
        <v>-0.5</v>
      </c>
      <c r="F145" s="2">
        <v>0.37</v>
      </c>
    </row>
    <row r="146" spans="1:6">
      <c r="A146" s="2">
        <v>144</v>
      </c>
      <c r="B146" s="2">
        <v>9.17</v>
      </c>
      <c r="C146" s="2">
        <v>8.6</v>
      </c>
      <c r="D146" s="2">
        <v>7.99</v>
      </c>
      <c r="E146" s="2">
        <v>8.76</v>
      </c>
      <c r="F146" s="2">
        <v>0.37</v>
      </c>
    </row>
    <row r="147" spans="1:6">
      <c r="A147" s="2">
        <v>145</v>
      </c>
      <c r="B147" s="2">
        <v>0.39</v>
      </c>
      <c r="C147" s="2">
        <v>3.41</v>
      </c>
      <c r="D147" s="2">
        <v>2.0099999999999998</v>
      </c>
      <c r="E147" s="2">
        <v>2.5499999999999998</v>
      </c>
      <c r="F147" s="2">
        <v>0.28999999999999998</v>
      </c>
    </row>
    <row r="148" spans="1:6">
      <c r="A148" s="2">
        <v>146</v>
      </c>
      <c r="B148" s="2">
        <v>3.85</v>
      </c>
      <c r="C148" s="2">
        <v>5.83</v>
      </c>
      <c r="D148" s="2">
        <v>3.1</v>
      </c>
      <c r="E148" s="2">
        <v>2.88</v>
      </c>
      <c r="F148" s="2">
        <v>0.25</v>
      </c>
    </row>
    <row r="149" spans="1:6">
      <c r="A149" s="2">
        <v>147</v>
      </c>
      <c r="B149" s="2">
        <v>-0.5</v>
      </c>
      <c r="C149" s="2">
        <v>3.99</v>
      </c>
      <c r="D149" s="2">
        <v>0.19</v>
      </c>
      <c r="E149" s="2">
        <v>0.6</v>
      </c>
      <c r="F149" s="2">
        <v>0.27</v>
      </c>
    </row>
    <row r="150" spans="1:6">
      <c r="A150" s="2">
        <v>148</v>
      </c>
      <c r="B150" s="2">
        <v>1.91</v>
      </c>
      <c r="C150" s="2">
        <v>1.77</v>
      </c>
      <c r="D150" s="2">
        <v>1.68</v>
      </c>
      <c r="E150" s="2">
        <v>0.26</v>
      </c>
      <c r="F150" s="2">
        <v>0.28999999999999998</v>
      </c>
    </row>
    <row r="151" spans="1:6">
      <c r="A151" s="2">
        <v>149</v>
      </c>
      <c r="B151" s="2">
        <v>0.43</v>
      </c>
      <c r="C151" s="2">
        <v>3.39</v>
      </c>
      <c r="D151" s="2">
        <v>-3.22</v>
      </c>
      <c r="E151" s="2">
        <v>1.34</v>
      </c>
      <c r="F151" s="2">
        <v>0.3</v>
      </c>
    </row>
    <row r="152" spans="1:6">
      <c r="A152" s="2">
        <v>150</v>
      </c>
      <c r="B152" s="2">
        <v>-0.94</v>
      </c>
      <c r="C152" s="2">
        <v>-1.04</v>
      </c>
      <c r="D152" s="2">
        <v>-2.5499999999999998</v>
      </c>
      <c r="E152" s="2">
        <v>-2.38</v>
      </c>
      <c r="F152" s="2">
        <v>0.28999999999999998</v>
      </c>
    </row>
    <row r="153" spans="1:6">
      <c r="A153" s="2">
        <v>151</v>
      </c>
      <c r="B153" s="2">
        <v>0.35</v>
      </c>
      <c r="C153" s="2">
        <v>-0.73</v>
      </c>
      <c r="D153" s="2">
        <v>-2.7</v>
      </c>
      <c r="E153" s="2">
        <v>-0.74</v>
      </c>
      <c r="F153" s="2">
        <v>0.31</v>
      </c>
    </row>
    <row r="154" spans="1:6">
      <c r="A154" s="2">
        <v>152</v>
      </c>
      <c r="B154" s="2">
        <v>1.21</v>
      </c>
      <c r="C154" s="2">
        <v>-2</v>
      </c>
      <c r="D154" s="2">
        <v>1.0900000000000001</v>
      </c>
      <c r="E154" s="2">
        <v>3.31</v>
      </c>
      <c r="F154" s="2">
        <v>0.28999999999999998</v>
      </c>
    </row>
    <row r="155" spans="1:6">
      <c r="A155" s="2">
        <v>153</v>
      </c>
      <c r="B155" s="2">
        <v>-1.5</v>
      </c>
      <c r="C155" s="2">
        <v>1.31</v>
      </c>
      <c r="D155" s="2">
        <v>-2.89</v>
      </c>
      <c r="E155" s="2">
        <v>-1.1100000000000001</v>
      </c>
      <c r="F155" s="2">
        <v>0.34</v>
      </c>
    </row>
    <row r="156" spans="1:6">
      <c r="A156" s="2">
        <v>154</v>
      </c>
      <c r="B156" s="2">
        <v>0.74</v>
      </c>
      <c r="C156" s="2">
        <v>-0.03</v>
      </c>
      <c r="D156" s="2">
        <v>-1.05</v>
      </c>
      <c r="E156" s="2">
        <v>0.47</v>
      </c>
      <c r="F156" s="2">
        <v>0.4</v>
      </c>
    </row>
    <row r="157" spans="1:6">
      <c r="A157" s="2">
        <v>155</v>
      </c>
      <c r="B157" s="2">
        <v>5.26</v>
      </c>
      <c r="C157" s="2">
        <v>0.35</v>
      </c>
      <c r="D157" s="2">
        <v>7.41</v>
      </c>
      <c r="E157" s="2">
        <v>4.6100000000000003</v>
      </c>
      <c r="F157" s="2">
        <v>0.37</v>
      </c>
    </row>
    <row r="158" spans="1:6">
      <c r="A158" s="2">
        <v>156</v>
      </c>
      <c r="B158" s="2">
        <v>1.38</v>
      </c>
      <c r="C158" s="2">
        <v>3.6</v>
      </c>
      <c r="D158" s="2">
        <v>-1.1399999999999999</v>
      </c>
      <c r="E158" s="2">
        <v>0.75</v>
      </c>
      <c r="F158" s="2">
        <v>0.37</v>
      </c>
    </row>
    <row r="159" spans="1:6">
      <c r="A159" s="2">
        <v>157</v>
      </c>
      <c r="B159" s="2">
        <v>-3.67</v>
      </c>
      <c r="C159" s="2">
        <v>-6.34</v>
      </c>
      <c r="D159" s="2">
        <v>-8.32</v>
      </c>
      <c r="E159" s="2">
        <v>-3.2</v>
      </c>
      <c r="F159" s="2">
        <v>0.44</v>
      </c>
    </row>
    <row r="160" spans="1:6">
      <c r="A160" s="2">
        <v>158</v>
      </c>
      <c r="B160" s="2">
        <v>-3.57</v>
      </c>
      <c r="C160" s="2">
        <v>-1.79</v>
      </c>
      <c r="D160" s="2">
        <v>-9.15</v>
      </c>
      <c r="E160" s="2">
        <v>-4.8600000000000003</v>
      </c>
      <c r="F160" s="2">
        <v>0.41</v>
      </c>
    </row>
    <row r="161" spans="1:6">
      <c r="A161" s="2">
        <v>159</v>
      </c>
      <c r="B161" s="2">
        <v>-1.48</v>
      </c>
      <c r="C161" s="2">
        <v>-2.14</v>
      </c>
      <c r="D161" s="2">
        <v>-2.0099999999999998</v>
      </c>
      <c r="E161" s="2">
        <v>-1.25</v>
      </c>
      <c r="F161" s="2">
        <v>0.46</v>
      </c>
    </row>
    <row r="162" spans="1:6">
      <c r="A162" s="2">
        <v>160</v>
      </c>
      <c r="B162" s="2">
        <v>-4.66</v>
      </c>
      <c r="C162" s="2">
        <v>-7.46</v>
      </c>
      <c r="D162" s="2">
        <v>-4.8600000000000003</v>
      </c>
      <c r="E162" s="2">
        <v>-5.7</v>
      </c>
      <c r="F162" s="2">
        <v>0.52</v>
      </c>
    </row>
    <row r="163" spans="1:6">
      <c r="A163" s="2">
        <v>161</v>
      </c>
      <c r="B163" s="2">
        <v>-1.41</v>
      </c>
      <c r="C163" s="2">
        <v>-0.36</v>
      </c>
      <c r="D163" s="2">
        <v>-5.89</v>
      </c>
      <c r="E163" s="2">
        <v>-2.96</v>
      </c>
      <c r="F163" s="2">
        <v>0.51</v>
      </c>
    </row>
    <row r="164" spans="1:6">
      <c r="A164" s="2">
        <v>162</v>
      </c>
      <c r="B164" s="2">
        <v>-3.63</v>
      </c>
      <c r="C164" s="2">
        <v>0.47</v>
      </c>
      <c r="D164" s="2">
        <v>-2.41</v>
      </c>
      <c r="E164" s="2">
        <v>-1.38</v>
      </c>
      <c r="F164" s="2">
        <v>0.51</v>
      </c>
    </row>
    <row r="165" spans="1:6">
      <c r="A165" s="2">
        <v>163</v>
      </c>
      <c r="B165" s="2">
        <v>5.23</v>
      </c>
      <c r="C165" s="2">
        <v>4.34</v>
      </c>
      <c r="D165" s="2">
        <v>12.81</v>
      </c>
      <c r="E165" s="2">
        <v>5.07</v>
      </c>
      <c r="F165" s="2">
        <v>0.64</v>
      </c>
    </row>
    <row r="166" spans="1:6">
      <c r="A166" s="2">
        <v>164</v>
      </c>
      <c r="B166" s="2">
        <v>-2.7</v>
      </c>
      <c r="C166" s="2">
        <v>-4.2</v>
      </c>
      <c r="D166" s="2">
        <v>-2.4700000000000002</v>
      </c>
      <c r="E166" s="2">
        <v>-3.67</v>
      </c>
      <c r="F166" s="2">
        <v>0.7</v>
      </c>
    </row>
    <row r="167" spans="1:6">
      <c r="A167" s="2">
        <v>165</v>
      </c>
      <c r="B167" s="2">
        <v>5.26</v>
      </c>
      <c r="C167" s="2">
        <v>-0.55000000000000004</v>
      </c>
      <c r="D167" s="2">
        <v>7.48</v>
      </c>
      <c r="E167" s="2">
        <v>4.72</v>
      </c>
      <c r="F167" s="2">
        <v>0.68</v>
      </c>
    </row>
    <row r="168" spans="1:6">
      <c r="A168" s="2">
        <v>166</v>
      </c>
      <c r="B168" s="2">
        <v>-2.37</v>
      </c>
      <c r="C168" s="2">
        <v>-1.32</v>
      </c>
      <c r="D168" s="2">
        <v>-0.89</v>
      </c>
      <c r="E168" s="2">
        <v>-0.68</v>
      </c>
      <c r="F168" s="2">
        <v>0.65</v>
      </c>
    </row>
    <row r="169" spans="1:6">
      <c r="A169" s="2">
        <v>167</v>
      </c>
      <c r="B169" s="2">
        <v>-13.11</v>
      </c>
      <c r="C169" s="2">
        <v>-13.77</v>
      </c>
      <c r="D169" s="2">
        <v>-18.510000000000002</v>
      </c>
      <c r="E169" s="2">
        <v>-12.64</v>
      </c>
      <c r="F169" s="2">
        <v>0.56000000000000005</v>
      </c>
    </row>
    <row r="170" spans="1:6">
      <c r="A170" s="2">
        <v>168</v>
      </c>
      <c r="B170" s="2">
        <v>-1.43</v>
      </c>
      <c r="C170" s="2">
        <v>-1.81</v>
      </c>
      <c r="D170" s="2">
        <v>-0.82</v>
      </c>
      <c r="E170" s="2">
        <v>0.5</v>
      </c>
      <c r="F170" s="2">
        <v>0.64</v>
      </c>
    </row>
    <row r="171" spans="1:6">
      <c r="A171" s="2">
        <v>169</v>
      </c>
      <c r="B171" s="2">
        <v>0.96</v>
      </c>
      <c r="C171" s="2">
        <v>-2.38</v>
      </c>
      <c r="D171" s="2">
        <v>5.42</v>
      </c>
      <c r="E171" s="2">
        <v>-0.19</v>
      </c>
      <c r="F171" s="2">
        <v>0.63</v>
      </c>
    </row>
    <row r="172" spans="1:6">
      <c r="A172" s="2">
        <v>170</v>
      </c>
      <c r="B172" s="2">
        <v>-0.47</v>
      </c>
      <c r="C172" s="2">
        <v>-3.75</v>
      </c>
      <c r="D172" s="2">
        <v>3.55</v>
      </c>
      <c r="E172" s="2">
        <v>-0.35</v>
      </c>
      <c r="F172" s="2">
        <v>0.57999999999999996</v>
      </c>
    </row>
    <row r="173" spans="1:6">
      <c r="A173" s="2">
        <v>171</v>
      </c>
      <c r="B173" s="2">
        <v>-2.95</v>
      </c>
      <c r="C173" s="2">
        <v>-1.04</v>
      </c>
      <c r="D173" s="2">
        <v>-0.78</v>
      </c>
      <c r="E173" s="2">
        <v>-2.9</v>
      </c>
      <c r="F173" s="2">
        <v>0.56000000000000005</v>
      </c>
    </row>
    <row r="174" spans="1:6">
      <c r="A174" s="2">
        <v>172</v>
      </c>
      <c r="B174" s="2">
        <v>-4.1399999999999997</v>
      </c>
      <c r="C174" s="2">
        <v>-6.29</v>
      </c>
      <c r="D174" s="2">
        <v>-6</v>
      </c>
      <c r="E174" s="2">
        <v>-5.35</v>
      </c>
      <c r="F174" s="2">
        <v>0.75</v>
      </c>
    </row>
    <row r="175" spans="1:6">
      <c r="A175" s="2">
        <v>173</v>
      </c>
      <c r="B175" s="2">
        <v>-4.71</v>
      </c>
      <c r="C175" s="2">
        <v>-0.59</v>
      </c>
      <c r="D175" s="2">
        <v>-7.73</v>
      </c>
      <c r="E175" s="2">
        <v>-4.95</v>
      </c>
      <c r="F175" s="2">
        <v>0.75</v>
      </c>
    </row>
    <row r="176" spans="1:6">
      <c r="A176" s="2">
        <v>174</v>
      </c>
      <c r="B176" s="2">
        <v>-1.04</v>
      </c>
      <c r="C176" s="2">
        <v>-2.41</v>
      </c>
      <c r="D176" s="2">
        <v>-5.76</v>
      </c>
      <c r="E176" s="2">
        <v>-2.89</v>
      </c>
      <c r="F176" s="2">
        <v>0.6</v>
      </c>
    </row>
    <row r="177" spans="1:6">
      <c r="A177" s="2">
        <v>175</v>
      </c>
      <c r="B177" s="2">
        <v>-12.85</v>
      </c>
      <c r="C177" s="2">
        <v>-14.38</v>
      </c>
      <c r="D177" s="2">
        <v>-4.59</v>
      </c>
      <c r="E177" s="2">
        <v>-7.79</v>
      </c>
      <c r="F177" s="2">
        <v>0.7</v>
      </c>
    </row>
    <row r="178" spans="1:6">
      <c r="A178" s="2">
        <v>176</v>
      </c>
      <c r="B178" s="2">
        <v>-12.85</v>
      </c>
      <c r="C178" s="2">
        <v>-11.18</v>
      </c>
      <c r="D178" s="2">
        <v>-10.46</v>
      </c>
      <c r="E178" s="2">
        <v>-9.3699999999999992</v>
      </c>
      <c r="F178" s="2">
        <v>0.6</v>
      </c>
    </row>
    <row r="179" spans="1:6">
      <c r="A179" s="2">
        <v>177</v>
      </c>
      <c r="B179" s="2">
        <v>-14.09</v>
      </c>
      <c r="C179" s="2">
        <v>-18.97</v>
      </c>
      <c r="D179" s="2">
        <v>-11.56</v>
      </c>
      <c r="E179" s="2">
        <v>-11.78</v>
      </c>
      <c r="F179" s="2">
        <v>0.81</v>
      </c>
    </row>
    <row r="180" spans="1:6">
      <c r="A180" s="2">
        <v>178</v>
      </c>
      <c r="B180" s="2">
        <v>18.34</v>
      </c>
      <c r="C180" s="2">
        <v>12.68</v>
      </c>
      <c r="D180" s="2">
        <v>13.91</v>
      </c>
      <c r="E180" s="2">
        <v>16.05</v>
      </c>
      <c r="F180" s="2">
        <v>0.51</v>
      </c>
    </row>
    <row r="181" spans="1:6">
      <c r="A181" s="2">
        <v>179</v>
      </c>
      <c r="B181" s="2">
        <v>-4.08</v>
      </c>
      <c r="C181" s="2">
        <v>-7.77</v>
      </c>
      <c r="D181" s="2">
        <v>-7.4</v>
      </c>
      <c r="E181" s="2">
        <v>-4.6399999999999997</v>
      </c>
      <c r="F181" s="2">
        <v>0.54</v>
      </c>
    </row>
    <row r="182" spans="1:6">
      <c r="A182" s="2">
        <v>180</v>
      </c>
      <c r="B182" s="2">
        <v>-1.1100000000000001</v>
      </c>
      <c r="C182" s="2">
        <v>-8.1999999999999993</v>
      </c>
      <c r="D182" s="2">
        <v>-4.16</v>
      </c>
      <c r="E182" s="2">
        <v>-3.4</v>
      </c>
      <c r="F182" s="2">
        <v>0.7</v>
      </c>
    </row>
    <row r="183" spans="1:6">
      <c r="A183" s="2">
        <v>181</v>
      </c>
      <c r="B183" s="2">
        <v>19.559999999999999</v>
      </c>
      <c r="C183" s="2">
        <v>19.739999999999998</v>
      </c>
      <c r="D183" s="2">
        <v>24.67</v>
      </c>
      <c r="E183" s="2">
        <v>13.57</v>
      </c>
      <c r="F183" s="2">
        <v>0.57999999999999996</v>
      </c>
    </row>
    <row r="184" spans="1:6">
      <c r="A184" s="2">
        <v>182</v>
      </c>
      <c r="B184" s="2">
        <v>5.03</v>
      </c>
      <c r="C184" s="2">
        <v>12.62</v>
      </c>
      <c r="D184" s="2">
        <v>3.49</v>
      </c>
      <c r="E184" s="2">
        <v>5.41</v>
      </c>
      <c r="F184" s="2">
        <v>0.43</v>
      </c>
    </row>
    <row r="185" spans="1:6">
      <c r="A185" s="2">
        <v>183</v>
      </c>
      <c r="B185" s="2">
        <v>5.12</v>
      </c>
      <c r="C185" s="2">
        <v>4.59</v>
      </c>
      <c r="D185" s="2">
        <v>7</v>
      </c>
      <c r="E185" s="2">
        <v>2.61</v>
      </c>
      <c r="F185" s="2">
        <v>0.41</v>
      </c>
    </row>
    <row r="186" spans="1:6">
      <c r="A186" s="2">
        <v>184</v>
      </c>
      <c r="B186" s="2">
        <v>0.56999999999999995</v>
      </c>
      <c r="C186" s="2">
        <v>8.07</v>
      </c>
      <c r="D186" s="2">
        <v>2.67</v>
      </c>
      <c r="E186" s="2">
        <v>4.21</v>
      </c>
      <c r="F186" s="2">
        <v>0.44</v>
      </c>
    </row>
    <row r="187" spans="1:6">
      <c r="A187" s="2">
        <v>185</v>
      </c>
      <c r="B187" s="2">
        <v>5.98</v>
      </c>
      <c r="C187" s="2">
        <v>0.26</v>
      </c>
      <c r="D187" s="2">
        <v>4.5</v>
      </c>
      <c r="E187" s="2">
        <v>5.07</v>
      </c>
      <c r="F187" s="2">
        <v>0.44</v>
      </c>
    </row>
    <row r="188" spans="1:6">
      <c r="A188" s="2">
        <v>186</v>
      </c>
      <c r="B188" s="2">
        <v>4.4400000000000004</v>
      </c>
      <c r="C188" s="2">
        <v>3.56</v>
      </c>
      <c r="D188" s="2">
        <v>4.8600000000000003</v>
      </c>
      <c r="E188" s="2">
        <v>4.74</v>
      </c>
      <c r="F188" s="2">
        <v>0.41</v>
      </c>
    </row>
    <row r="189" spans="1:6">
      <c r="A189" s="2">
        <v>187</v>
      </c>
      <c r="B189" s="2">
        <v>-5.8</v>
      </c>
      <c r="C189" s="2">
        <v>-8.25</v>
      </c>
      <c r="D189" s="2">
        <v>-5.94</v>
      </c>
      <c r="E189" s="2">
        <v>-6.52</v>
      </c>
      <c r="F189" s="2">
        <v>0.48</v>
      </c>
    </row>
    <row r="190" spans="1:6">
      <c r="A190" s="2">
        <v>188</v>
      </c>
      <c r="B190" s="2">
        <v>-2.87</v>
      </c>
      <c r="C190" s="2">
        <v>-4.16</v>
      </c>
      <c r="D190" s="2">
        <v>-2.2999999999999998</v>
      </c>
      <c r="E190" s="2">
        <v>-2.84</v>
      </c>
      <c r="F190" s="2">
        <v>0.48</v>
      </c>
    </row>
    <row r="191" spans="1:6">
      <c r="A191" s="2">
        <v>189</v>
      </c>
      <c r="B191" s="2">
        <v>-3.73</v>
      </c>
      <c r="C191" s="2">
        <v>-4.47</v>
      </c>
      <c r="D191" s="2">
        <v>-6.79</v>
      </c>
      <c r="E191" s="2">
        <v>-4.33</v>
      </c>
      <c r="F191" s="2">
        <v>0.53</v>
      </c>
    </row>
    <row r="192" spans="1:6">
      <c r="A192" s="2">
        <v>190</v>
      </c>
      <c r="B192" s="2">
        <v>11.19</v>
      </c>
      <c r="C192" s="2">
        <v>8.19</v>
      </c>
      <c r="D192" s="2">
        <v>2.69</v>
      </c>
      <c r="E192" s="2">
        <v>5.03</v>
      </c>
      <c r="F192" s="2">
        <v>0.56000000000000005</v>
      </c>
    </row>
    <row r="193" spans="1:6">
      <c r="A193" s="2">
        <v>191</v>
      </c>
      <c r="B193" s="2">
        <v>2.81</v>
      </c>
      <c r="C193" s="2">
        <v>2.85</v>
      </c>
      <c r="D193" s="2">
        <v>3.54</v>
      </c>
      <c r="E193" s="2">
        <v>2.71</v>
      </c>
      <c r="F193" s="2">
        <v>0.41</v>
      </c>
    </row>
    <row r="194" spans="1:6">
      <c r="A194" s="2">
        <v>192</v>
      </c>
      <c r="B194" s="2">
        <v>-2.44</v>
      </c>
      <c r="C194" s="2">
        <v>-2.7</v>
      </c>
      <c r="D194" s="2">
        <v>0.01</v>
      </c>
      <c r="E194" s="2">
        <v>-1.58</v>
      </c>
      <c r="F194" s="2">
        <v>0.48</v>
      </c>
    </row>
    <row r="195" spans="1:6">
      <c r="A195" s="2">
        <v>193</v>
      </c>
      <c r="B195" s="2">
        <v>8.43</v>
      </c>
      <c r="C195" s="2">
        <v>14.47</v>
      </c>
      <c r="D195" s="2">
        <v>16.739999999999998</v>
      </c>
      <c r="E195" s="2">
        <v>12.13</v>
      </c>
      <c r="F195" s="2">
        <v>0.47</v>
      </c>
    </row>
    <row r="196" spans="1:6">
      <c r="A196" s="2">
        <v>194</v>
      </c>
      <c r="B196" s="2">
        <v>-3.34</v>
      </c>
      <c r="C196" s="2">
        <v>-0.74</v>
      </c>
      <c r="D196" s="2">
        <v>5.96</v>
      </c>
      <c r="E196" s="2">
        <v>0.39</v>
      </c>
      <c r="F196" s="2">
        <v>0.34</v>
      </c>
    </row>
    <row r="197" spans="1:6">
      <c r="A197" s="2">
        <v>195</v>
      </c>
      <c r="B197" s="2">
        <v>0.26</v>
      </c>
      <c r="C197" s="2">
        <v>1.55</v>
      </c>
      <c r="D197" s="2">
        <v>2.08</v>
      </c>
      <c r="E197" s="2">
        <v>2.2799999999999998</v>
      </c>
      <c r="F197" s="2">
        <v>0.4</v>
      </c>
    </row>
    <row r="198" spans="1:6">
      <c r="A198" s="2">
        <v>196</v>
      </c>
      <c r="B198" s="2">
        <v>-1.72</v>
      </c>
      <c r="C198" s="2">
        <v>-5.3</v>
      </c>
      <c r="D198" s="2">
        <v>-0.06</v>
      </c>
      <c r="E198" s="2">
        <v>-1.46</v>
      </c>
      <c r="F198" s="2">
        <v>0.42</v>
      </c>
    </row>
    <row r="199" spans="1:6">
      <c r="A199" s="2">
        <v>197</v>
      </c>
      <c r="B199" s="2">
        <v>-1.38</v>
      </c>
      <c r="C199" s="2">
        <v>-3.59</v>
      </c>
      <c r="D199" s="2">
        <v>-4.1500000000000004</v>
      </c>
      <c r="E199" s="2">
        <v>-1.31</v>
      </c>
      <c r="F199" s="2">
        <v>0.37</v>
      </c>
    </row>
    <row r="200" spans="1:6">
      <c r="A200" s="2">
        <v>198</v>
      </c>
      <c r="B200" s="2">
        <v>5.0199999999999996</v>
      </c>
      <c r="C200" s="2">
        <v>4.74</v>
      </c>
      <c r="D200" s="2">
        <v>2.72</v>
      </c>
      <c r="E200" s="2">
        <v>4.0199999999999996</v>
      </c>
      <c r="F200" s="2">
        <v>0.43</v>
      </c>
    </row>
    <row r="201" spans="1:6">
      <c r="A201" s="2">
        <v>199</v>
      </c>
      <c r="B201" s="2">
        <v>1.32</v>
      </c>
      <c r="C201" s="2">
        <v>-3.65</v>
      </c>
      <c r="D201" s="2">
        <v>-2.92</v>
      </c>
      <c r="E201" s="2">
        <v>-1.0900000000000001</v>
      </c>
      <c r="F201" s="2">
        <v>0.47</v>
      </c>
    </row>
    <row r="202" spans="1:6">
      <c r="A202" s="2">
        <v>200</v>
      </c>
      <c r="B202" s="2">
        <v>-0.89</v>
      </c>
      <c r="C202" s="2">
        <v>-1.54</v>
      </c>
      <c r="D202" s="2">
        <v>-1.65</v>
      </c>
      <c r="E202" s="2">
        <v>-0.56000000000000005</v>
      </c>
      <c r="F202" s="2">
        <v>0.42</v>
      </c>
    </row>
    <row r="203" spans="1:6">
      <c r="A203" s="2">
        <v>201</v>
      </c>
      <c r="B203" s="2">
        <v>-0.26</v>
      </c>
      <c r="C203" s="2">
        <v>-1.1000000000000001</v>
      </c>
      <c r="D203" s="2">
        <v>1.52</v>
      </c>
      <c r="E203" s="2">
        <v>2.0099999999999998</v>
      </c>
      <c r="F203" s="2">
        <v>0.44</v>
      </c>
    </row>
    <row r="204" spans="1:6">
      <c r="A204" s="2">
        <v>202</v>
      </c>
      <c r="B204" s="2">
        <v>-2.68</v>
      </c>
      <c r="C204" s="2">
        <v>-3.29</v>
      </c>
      <c r="D204" s="2">
        <v>-0.3</v>
      </c>
      <c r="E204" s="2">
        <v>-2.4500000000000002</v>
      </c>
      <c r="F204" s="2">
        <v>0.41</v>
      </c>
    </row>
    <row r="205" spans="1:6">
      <c r="A205" s="2">
        <v>203</v>
      </c>
      <c r="B205" s="2">
        <v>-0.09</v>
      </c>
      <c r="C205" s="2">
        <v>-1.79</v>
      </c>
      <c r="D205" s="2">
        <v>2.14</v>
      </c>
      <c r="E205" s="2">
        <v>0.14000000000000001</v>
      </c>
      <c r="F205" s="2">
        <v>0.4</v>
      </c>
    </row>
    <row r="206" spans="1:6">
      <c r="A206" s="2">
        <v>204</v>
      </c>
      <c r="B206" s="2">
        <v>4.24</v>
      </c>
      <c r="C206" s="2">
        <v>4.34</v>
      </c>
      <c r="D206" s="2">
        <v>8.64</v>
      </c>
      <c r="E206" s="2">
        <v>5.76</v>
      </c>
      <c r="F206" s="2">
        <v>0.4</v>
      </c>
    </row>
    <row r="207" spans="1:6">
      <c r="A207" s="2">
        <v>205</v>
      </c>
      <c r="B207" s="2">
        <v>-5.3</v>
      </c>
      <c r="C207" s="2">
        <v>-8.39</v>
      </c>
      <c r="D207" s="2">
        <v>-5.19</v>
      </c>
      <c r="E207" s="2">
        <v>-3.99</v>
      </c>
      <c r="F207" s="2">
        <v>0.36</v>
      </c>
    </row>
    <row r="208" spans="1:6">
      <c r="A208" s="2">
        <v>206</v>
      </c>
      <c r="B208" s="2">
        <v>-1</v>
      </c>
      <c r="C208" s="2">
        <v>-2.88</v>
      </c>
      <c r="D208" s="2">
        <v>-1.63</v>
      </c>
      <c r="E208" s="2">
        <v>-1.93</v>
      </c>
      <c r="F208" s="2">
        <v>0.35</v>
      </c>
    </row>
    <row r="209" spans="1:6">
      <c r="A209" s="2">
        <v>207</v>
      </c>
      <c r="B209" s="2">
        <v>-1.56</v>
      </c>
      <c r="C209" s="2">
        <v>-4.2300000000000004</v>
      </c>
      <c r="D209" s="2">
        <v>-0.04</v>
      </c>
      <c r="E209" s="2">
        <v>-1.3</v>
      </c>
      <c r="F209" s="2">
        <v>0.38</v>
      </c>
    </row>
    <row r="210" spans="1:6">
      <c r="A210" s="2">
        <v>208</v>
      </c>
      <c r="B210" s="2">
        <v>-0.56999999999999995</v>
      </c>
      <c r="C210" s="2">
        <v>-1.3</v>
      </c>
      <c r="D210" s="2">
        <v>1.59</v>
      </c>
      <c r="E210" s="2">
        <v>0.12</v>
      </c>
      <c r="F210" s="2">
        <v>0.38</v>
      </c>
    </row>
    <row r="211" spans="1:6">
      <c r="A211" s="2">
        <v>209</v>
      </c>
      <c r="B211" s="2">
        <v>-1.24</v>
      </c>
      <c r="C211" s="2">
        <v>-4.0999999999999996</v>
      </c>
      <c r="D211" s="2">
        <v>-3.45</v>
      </c>
      <c r="E211" s="2">
        <v>-1.45</v>
      </c>
      <c r="F211" s="2">
        <v>0.37</v>
      </c>
    </row>
    <row r="212" spans="1:6">
      <c r="A212" s="2">
        <v>210</v>
      </c>
      <c r="B212" s="2">
        <v>3.67</v>
      </c>
      <c r="C212" s="2">
        <v>4.5999999999999996</v>
      </c>
      <c r="D212" s="2">
        <v>4.04</v>
      </c>
      <c r="E212" s="2">
        <v>4.74</v>
      </c>
      <c r="F212" s="2">
        <v>0.4</v>
      </c>
    </row>
    <row r="213" spans="1:6">
      <c r="A213" s="2">
        <v>211</v>
      </c>
      <c r="B213" s="2">
        <v>1.47</v>
      </c>
      <c r="C213" s="2">
        <v>-2.64</v>
      </c>
      <c r="D213" s="2">
        <v>-3.67</v>
      </c>
      <c r="E213" s="2">
        <v>-1.7</v>
      </c>
      <c r="F213" s="2">
        <v>0.42</v>
      </c>
    </row>
    <row r="214" spans="1:6">
      <c r="A214" s="2">
        <v>212</v>
      </c>
      <c r="B214" s="2">
        <v>-0.49</v>
      </c>
      <c r="C214" s="2">
        <v>0.88</v>
      </c>
      <c r="D214" s="2">
        <v>-2.29</v>
      </c>
      <c r="E214" s="2">
        <v>-1.78</v>
      </c>
      <c r="F214" s="2">
        <v>0.44</v>
      </c>
    </row>
    <row r="215" spans="1:6">
      <c r="A215" s="2">
        <v>213</v>
      </c>
      <c r="B215" s="2">
        <v>0.15</v>
      </c>
      <c r="C215" s="2">
        <v>-1.24</v>
      </c>
      <c r="D215" s="2">
        <v>-1.1200000000000001</v>
      </c>
      <c r="E215" s="2">
        <v>-0.27</v>
      </c>
      <c r="F215" s="2">
        <v>0.43</v>
      </c>
    </row>
    <row r="216" spans="1:6">
      <c r="A216" s="2">
        <v>214</v>
      </c>
      <c r="B216" s="2">
        <v>-4.96</v>
      </c>
      <c r="C216" s="2">
        <v>-7.9</v>
      </c>
      <c r="D216" s="2">
        <v>-3.18</v>
      </c>
      <c r="E216" s="2">
        <v>-4.42</v>
      </c>
      <c r="F216" s="2">
        <v>0.49</v>
      </c>
    </row>
    <row r="217" spans="1:6">
      <c r="A217" s="2">
        <v>215</v>
      </c>
      <c r="B217" s="2">
        <v>3.14</v>
      </c>
      <c r="C217" s="2">
        <v>1.31</v>
      </c>
      <c r="D217" s="2">
        <v>7.34</v>
      </c>
      <c r="E217" s="2">
        <v>4.04</v>
      </c>
      <c r="F217" s="2">
        <v>0.5</v>
      </c>
    </row>
    <row r="218" spans="1:6">
      <c r="A218" s="2">
        <v>216</v>
      </c>
      <c r="B218" s="2">
        <v>-0.75</v>
      </c>
      <c r="C218" s="2">
        <v>-0.99</v>
      </c>
      <c r="D218" s="2">
        <v>0.68</v>
      </c>
      <c r="E218" s="2">
        <v>0.33</v>
      </c>
      <c r="F218" s="2">
        <v>0.49</v>
      </c>
    </row>
    <row r="219" spans="1:6">
      <c r="A219" s="2">
        <v>217</v>
      </c>
      <c r="B219" s="2">
        <v>-5.26</v>
      </c>
      <c r="C219" s="2">
        <v>-7.68</v>
      </c>
      <c r="D219" s="2">
        <v>-6.8</v>
      </c>
      <c r="E219" s="2">
        <v>-6.01</v>
      </c>
      <c r="F219" s="2">
        <v>0.49</v>
      </c>
    </row>
    <row r="220" spans="1:6">
      <c r="A220" s="2">
        <v>218</v>
      </c>
      <c r="B220" s="2">
        <v>-0.38</v>
      </c>
      <c r="C220" s="2">
        <v>-3.59</v>
      </c>
      <c r="D220" s="2">
        <v>-0.89</v>
      </c>
      <c r="E220" s="2">
        <v>-1.39</v>
      </c>
      <c r="F220" s="2">
        <v>0.46</v>
      </c>
    </row>
    <row r="221" spans="1:6">
      <c r="A221" s="2">
        <v>219</v>
      </c>
      <c r="B221" s="2">
        <v>2.21</v>
      </c>
      <c r="C221" s="2">
        <v>3.61</v>
      </c>
      <c r="D221" s="2">
        <v>4.72</v>
      </c>
      <c r="E221" s="2">
        <v>2.87</v>
      </c>
      <c r="F221" s="2">
        <v>0.53</v>
      </c>
    </row>
    <row r="222" spans="1:6">
      <c r="A222" s="2">
        <v>220</v>
      </c>
      <c r="B222" s="2">
        <v>5.71</v>
      </c>
      <c r="C222" s="2">
        <v>13.19</v>
      </c>
      <c r="D222" s="2">
        <v>8.94</v>
      </c>
      <c r="E222" s="2">
        <v>7.74</v>
      </c>
      <c r="F222" s="2">
        <v>0.54</v>
      </c>
    </row>
    <row r="223" spans="1:6">
      <c r="A223" s="2">
        <v>221</v>
      </c>
      <c r="B223" s="2">
        <v>3.92</v>
      </c>
      <c r="C223" s="2">
        <v>4.5</v>
      </c>
      <c r="D223" s="2">
        <v>3.11</v>
      </c>
      <c r="E223" s="2">
        <v>1.81</v>
      </c>
      <c r="F223" s="2">
        <v>0.51</v>
      </c>
    </row>
    <row r="224" spans="1:6">
      <c r="A224" s="2">
        <v>222</v>
      </c>
      <c r="B224" s="2">
        <v>-0.1</v>
      </c>
      <c r="C224" s="2">
        <v>-3.12</v>
      </c>
      <c r="D224" s="2">
        <v>-2.14</v>
      </c>
      <c r="E224" s="2">
        <v>-1.62</v>
      </c>
      <c r="F224" s="2">
        <v>0.54</v>
      </c>
    </row>
    <row r="225" spans="1:6">
      <c r="A225" s="2">
        <v>223</v>
      </c>
      <c r="B225" s="2">
        <v>1.99</v>
      </c>
      <c r="C225" s="2">
        <v>7.95</v>
      </c>
      <c r="D225" s="2">
        <v>7.47</v>
      </c>
      <c r="E225" s="2">
        <v>5.1100000000000003</v>
      </c>
      <c r="F225" s="2">
        <v>0.56000000000000005</v>
      </c>
    </row>
    <row r="226" spans="1:6">
      <c r="A226" s="2">
        <v>224</v>
      </c>
      <c r="B226" s="2">
        <v>2.75</v>
      </c>
      <c r="C226" s="2">
        <v>2.62</v>
      </c>
      <c r="D226" s="2">
        <v>8.6</v>
      </c>
      <c r="E226" s="2">
        <v>3.69</v>
      </c>
      <c r="F226" s="2">
        <v>0.55000000000000004</v>
      </c>
    </row>
    <row r="227" spans="1:6">
      <c r="A227" s="2">
        <v>225</v>
      </c>
      <c r="B227" s="2">
        <v>-1.24</v>
      </c>
      <c r="C227" s="2">
        <v>-3.49</v>
      </c>
      <c r="D227" s="2">
        <v>-2.57</v>
      </c>
      <c r="E227" s="2">
        <v>-1.31</v>
      </c>
      <c r="F227" s="2">
        <v>0.62</v>
      </c>
    </row>
    <row r="228" spans="1:6">
      <c r="A228" s="2">
        <v>226</v>
      </c>
      <c r="B228" s="2">
        <v>-11.34</v>
      </c>
      <c r="C228" s="2">
        <v>-11.53</v>
      </c>
      <c r="D228" s="2">
        <v>-16.75</v>
      </c>
      <c r="E228" s="2">
        <v>-11.78</v>
      </c>
      <c r="F228" s="2">
        <v>0.68</v>
      </c>
    </row>
    <row r="229" spans="1:6">
      <c r="A229" s="2">
        <v>227</v>
      </c>
      <c r="B229" s="2">
        <v>0.98</v>
      </c>
      <c r="C229" s="2">
        <v>2.35</v>
      </c>
      <c r="D229" s="2">
        <v>1.1000000000000001</v>
      </c>
      <c r="E229" s="2">
        <v>2.68</v>
      </c>
      <c r="F229" s="2">
        <v>0.7</v>
      </c>
    </row>
    <row r="230" spans="1:6">
      <c r="A230" s="2">
        <v>228</v>
      </c>
      <c r="B230" s="2">
        <v>0.76</v>
      </c>
      <c r="C230" s="2">
        <v>-0.47</v>
      </c>
      <c r="D230" s="2">
        <v>0.62</v>
      </c>
      <c r="E230" s="2">
        <v>0.99</v>
      </c>
      <c r="F230" s="2">
        <v>0.78</v>
      </c>
    </row>
    <row r="231" spans="1:6">
      <c r="A231" s="2">
        <v>229</v>
      </c>
      <c r="B231" s="2">
        <v>2.64</v>
      </c>
      <c r="C231" s="2">
        <v>3.79</v>
      </c>
      <c r="D231" s="2">
        <v>7.36</v>
      </c>
      <c r="E231" s="2">
        <v>4.18</v>
      </c>
      <c r="F231" s="2">
        <v>0.77</v>
      </c>
    </row>
    <row r="232" spans="1:6">
      <c r="A232" s="2">
        <v>230</v>
      </c>
      <c r="B232" s="2">
        <v>-4.6100000000000003</v>
      </c>
      <c r="C232" s="2">
        <v>-5.21</v>
      </c>
      <c r="D232" s="2">
        <v>-2.78</v>
      </c>
      <c r="E232" s="2">
        <v>-3.41</v>
      </c>
      <c r="F232" s="2">
        <v>0.73</v>
      </c>
    </row>
    <row r="233" spans="1:6">
      <c r="A233" s="2">
        <v>231</v>
      </c>
      <c r="B233" s="2">
        <v>2.06</v>
      </c>
      <c r="C233" s="2">
        <v>5.57</v>
      </c>
      <c r="D233" s="2">
        <v>8.34</v>
      </c>
      <c r="E233" s="2">
        <v>5.75</v>
      </c>
      <c r="F233" s="2">
        <v>0.81</v>
      </c>
    </row>
    <row r="234" spans="1:6">
      <c r="A234" s="2">
        <v>232</v>
      </c>
      <c r="B234" s="2">
        <v>-0.87</v>
      </c>
      <c r="C234" s="2">
        <v>0.63</v>
      </c>
      <c r="D234" s="2">
        <v>1.81</v>
      </c>
      <c r="E234" s="2">
        <v>0.05</v>
      </c>
      <c r="F234" s="2">
        <v>0.8</v>
      </c>
    </row>
    <row r="235" spans="1:6">
      <c r="A235" s="2">
        <v>233</v>
      </c>
      <c r="B235" s="2">
        <v>-2.5499999999999998</v>
      </c>
      <c r="C235" s="2">
        <v>-3.07</v>
      </c>
      <c r="D235" s="2">
        <v>-1.64</v>
      </c>
      <c r="E235" s="2">
        <v>-2.1800000000000002</v>
      </c>
      <c r="F235" s="2">
        <v>0.82</v>
      </c>
    </row>
    <row r="236" spans="1:6">
      <c r="A236" s="2">
        <v>234</v>
      </c>
      <c r="B236" s="2">
        <v>2.63</v>
      </c>
      <c r="C236" s="2">
        <v>1.42</v>
      </c>
      <c r="D236" s="2">
        <v>4.38</v>
      </c>
      <c r="E236" s="2">
        <v>3.88</v>
      </c>
      <c r="F236" s="2">
        <v>0.81</v>
      </c>
    </row>
    <row r="237" spans="1:6">
      <c r="A237" s="2">
        <v>235</v>
      </c>
      <c r="B237" s="2">
        <v>0.16</v>
      </c>
      <c r="C237" s="2">
        <v>-0.15</v>
      </c>
      <c r="D237" s="2">
        <v>1.06</v>
      </c>
      <c r="E237" s="2">
        <v>0.73</v>
      </c>
      <c r="F237" s="2">
        <v>0.77</v>
      </c>
    </row>
    <row r="238" spans="1:6">
      <c r="A238" s="2">
        <v>236</v>
      </c>
      <c r="B238" s="2">
        <v>6.55</v>
      </c>
      <c r="C238" s="2">
        <v>4.7699999999999996</v>
      </c>
      <c r="D238" s="2">
        <v>11.01</v>
      </c>
      <c r="E238" s="2">
        <v>5.7</v>
      </c>
      <c r="F238" s="2">
        <v>0.77</v>
      </c>
    </row>
    <row r="239" spans="1:6">
      <c r="A239" s="2">
        <v>237</v>
      </c>
      <c r="B239" s="2">
        <v>-2.54</v>
      </c>
      <c r="C239" s="2">
        <v>-4.3600000000000003</v>
      </c>
      <c r="D239" s="2">
        <v>2.4</v>
      </c>
      <c r="E239" s="2">
        <v>-0.69</v>
      </c>
      <c r="F239" s="2">
        <v>0.83</v>
      </c>
    </row>
    <row r="240" spans="1:6">
      <c r="A240" s="2">
        <v>238</v>
      </c>
      <c r="B240" s="2">
        <v>-9.25</v>
      </c>
      <c r="C240" s="2">
        <v>-8.35</v>
      </c>
      <c r="D240" s="2">
        <v>-11.55</v>
      </c>
      <c r="E240" s="2">
        <v>-8.14</v>
      </c>
      <c r="F240" s="2">
        <v>0.87</v>
      </c>
    </row>
    <row r="241" spans="1:6">
      <c r="A241" s="2">
        <v>239</v>
      </c>
      <c r="B241" s="2">
        <v>4.22</v>
      </c>
      <c r="C241" s="2">
        <v>-0.12</v>
      </c>
      <c r="D241" s="2">
        <v>6.75</v>
      </c>
      <c r="E241" s="2">
        <v>5.37</v>
      </c>
      <c r="F241" s="2">
        <v>0.99</v>
      </c>
    </row>
    <row r="242" spans="1:6">
      <c r="A242" s="2">
        <v>240</v>
      </c>
      <c r="B242" s="2">
        <v>1.46</v>
      </c>
      <c r="C242" s="2">
        <v>3.1</v>
      </c>
      <c r="D242" s="2">
        <v>3.98</v>
      </c>
      <c r="E242" s="2">
        <v>1.87</v>
      </c>
      <c r="F242" s="2">
        <v>0.95</v>
      </c>
    </row>
    <row r="243" spans="1:6">
      <c r="A243" s="2">
        <v>241</v>
      </c>
      <c r="B243" s="2">
        <v>3.14</v>
      </c>
      <c r="C243" s="2">
        <v>3.81</v>
      </c>
      <c r="D243" s="2">
        <v>8.7799999999999994</v>
      </c>
      <c r="E243" s="2">
        <v>5.76</v>
      </c>
      <c r="F243" s="2">
        <v>0.8</v>
      </c>
    </row>
    <row r="244" spans="1:6">
      <c r="A244" s="2">
        <v>242</v>
      </c>
      <c r="B244" s="2">
        <v>-6.14</v>
      </c>
      <c r="C244" s="2">
        <v>-6.13</v>
      </c>
      <c r="D244" s="2">
        <v>3.43</v>
      </c>
      <c r="E244" s="2">
        <v>-0.79</v>
      </c>
      <c r="F244" s="2">
        <v>0.89</v>
      </c>
    </row>
    <row r="245" spans="1:6">
      <c r="A245" s="2">
        <v>243</v>
      </c>
      <c r="B245" s="2">
        <v>-10.29</v>
      </c>
      <c r="C245" s="2">
        <v>-6.6</v>
      </c>
      <c r="D245" s="2">
        <v>-19.170000000000002</v>
      </c>
      <c r="E245" s="2">
        <v>-13.23</v>
      </c>
      <c r="F245" s="2">
        <v>1.21</v>
      </c>
    </row>
    <row r="246" spans="1:6">
      <c r="A246" s="2">
        <v>244</v>
      </c>
      <c r="B246" s="2">
        <v>5.84</v>
      </c>
      <c r="C246" s="2">
        <v>0.94</v>
      </c>
      <c r="D246" s="2">
        <v>5.69</v>
      </c>
      <c r="E246" s="2">
        <v>3.97</v>
      </c>
      <c r="F246" s="2">
        <v>1.26</v>
      </c>
    </row>
    <row r="247" spans="1:6">
      <c r="A247" s="2">
        <v>245</v>
      </c>
      <c r="B247" s="2">
        <v>7.07</v>
      </c>
      <c r="C247" s="2">
        <v>4.9800000000000004</v>
      </c>
      <c r="D247" s="2">
        <v>7.25</v>
      </c>
      <c r="E247" s="2">
        <v>5.2</v>
      </c>
      <c r="F247" s="2">
        <v>0.81</v>
      </c>
    </row>
    <row r="248" spans="1:6">
      <c r="A248" s="2">
        <v>246</v>
      </c>
      <c r="B248" s="2">
        <v>1.7</v>
      </c>
      <c r="C248" s="2">
        <v>2.21</v>
      </c>
      <c r="D248" s="2">
        <v>4.5199999999999996</v>
      </c>
      <c r="E248" s="2">
        <v>3.16</v>
      </c>
      <c r="F248" s="2">
        <v>0.61</v>
      </c>
    </row>
    <row r="249" spans="1:6">
      <c r="A249" s="2">
        <v>247</v>
      </c>
      <c r="B249" s="2">
        <v>5.28</v>
      </c>
      <c r="C249" s="2">
        <v>9.27</v>
      </c>
      <c r="D249" s="2">
        <v>9.5399999999999991</v>
      </c>
      <c r="E249" s="2">
        <v>6.41</v>
      </c>
      <c r="F249" s="2">
        <v>0.53</v>
      </c>
    </row>
    <row r="250" spans="1:6">
      <c r="A250" s="2">
        <v>248</v>
      </c>
      <c r="B250" s="2">
        <v>0.18</v>
      </c>
      <c r="C250" s="2">
        <v>1.6</v>
      </c>
      <c r="D250" s="2">
        <v>-1.1499999999999999</v>
      </c>
      <c r="E250" s="2">
        <v>1.71</v>
      </c>
      <c r="F250" s="2">
        <v>0.64</v>
      </c>
    </row>
    <row r="251" spans="1:6">
      <c r="A251" s="2">
        <v>249</v>
      </c>
      <c r="B251" s="2">
        <v>-1.1599999999999999</v>
      </c>
      <c r="C251" s="2">
        <v>1.26</v>
      </c>
      <c r="D251" s="2">
        <v>-0.33</v>
      </c>
      <c r="E251" s="2">
        <v>2.2000000000000002</v>
      </c>
      <c r="F251" s="2">
        <v>0.75</v>
      </c>
    </row>
    <row r="252" spans="1:6">
      <c r="A252" s="2">
        <v>250</v>
      </c>
      <c r="B252" s="2">
        <v>-1.91</v>
      </c>
      <c r="C252" s="2">
        <v>1.1000000000000001</v>
      </c>
      <c r="D252" s="2">
        <v>-0.66</v>
      </c>
      <c r="E252" s="2">
        <v>1.05</v>
      </c>
      <c r="F252" s="2">
        <v>0.95</v>
      </c>
    </row>
    <row r="253" spans="1:6">
      <c r="A253" s="2">
        <v>251</v>
      </c>
      <c r="B253" s="2">
        <v>-0.9</v>
      </c>
      <c r="C253" s="2">
        <v>6.74</v>
      </c>
      <c r="D253" s="2">
        <v>5.45</v>
      </c>
      <c r="E253" s="2">
        <v>9.5299999999999994</v>
      </c>
      <c r="F253" s="2">
        <v>0.96</v>
      </c>
    </row>
    <row r="254" spans="1:6">
      <c r="A254" s="2">
        <v>252</v>
      </c>
      <c r="B254" s="2">
        <v>0.54</v>
      </c>
      <c r="C254" s="2">
        <v>-3.59</v>
      </c>
      <c r="D254" s="2">
        <v>-5.69</v>
      </c>
      <c r="E254" s="2">
        <v>-4.75</v>
      </c>
      <c r="F254" s="2">
        <v>1.31</v>
      </c>
    </row>
    <row r="255" spans="1:6">
      <c r="A255" s="2">
        <v>253</v>
      </c>
      <c r="B255" s="2">
        <v>1.6</v>
      </c>
      <c r="C255" s="2">
        <v>-2.59</v>
      </c>
      <c r="D255" s="2">
        <v>-2.2000000000000002</v>
      </c>
      <c r="E255" s="2">
        <v>-5.05</v>
      </c>
      <c r="F255" s="2">
        <v>1.04</v>
      </c>
    </row>
    <row r="256" spans="1:6">
      <c r="A256" s="2">
        <v>254</v>
      </c>
      <c r="B256" s="2">
        <v>1.26</v>
      </c>
      <c r="C256" s="2">
        <v>7.05</v>
      </c>
      <c r="D256" s="2">
        <v>2.4900000000000002</v>
      </c>
      <c r="E256" s="2">
        <v>0.48</v>
      </c>
      <c r="F256" s="2">
        <v>1.07</v>
      </c>
    </row>
    <row r="257" spans="1:6">
      <c r="A257" s="2">
        <v>255</v>
      </c>
      <c r="B257" s="2">
        <v>5.7</v>
      </c>
      <c r="C257" s="2">
        <v>3.21</v>
      </c>
      <c r="D257" s="2">
        <v>5.61</v>
      </c>
      <c r="E257" s="2">
        <v>3.41</v>
      </c>
      <c r="F257" s="2">
        <v>1.21</v>
      </c>
    </row>
    <row r="258" spans="1:6">
      <c r="A258" s="2">
        <v>256</v>
      </c>
      <c r="B258" s="2">
        <v>-1.1599999999999999</v>
      </c>
      <c r="C258" s="2">
        <v>-1.81</v>
      </c>
      <c r="D258" s="2">
        <v>-2.91</v>
      </c>
      <c r="E258" s="2">
        <v>-2.2000000000000002</v>
      </c>
      <c r="F258" s="2">
        <v>1.08</v>
      </c>
    </row>
    <row r="259" spans="1:6">
      <c r="A259" s="2">
        <v>257</v>
      </c>
      <c r="B259" s="2">
        <v>1.25</v>
      </c>
      <c r="C259" s="2">
        <v>-0.66</v>
      </c>
      <c r="D259" s="2">
        <v>0.61</v>
      </c>
      <c r="E259" s="2">
        <v>0.2</v>
      </c>
      <c r="F259" s="2">
        <v>1.1499999999999999</v>
      </c>
    </row>
    <row r="260" spans="1:6">
      <c r="A260" s="2">
        <v>258</v>
      </c>
      <c r="B260" s="2">
        <v>-1.88</v>
      </c>
      <c r="C260" s="2">
        <v>-4.21</v>
      </c>
      <c r="D260" s="2">
        <v>-2.06</v>
      </c>
      <c r="E260" s="2">
        <v>-2.37</v>
      </c>
      <c r="F260" s="2">
        <v>1.35</v>
      </c>
    </row>
    <row r="261" spans="1:6">
      <c r="A261" s="2">
        <v>259</v>
      </c>
      <c r="B261" s="2">
        <v>-2.64</v>
      </c>
      <c r="C261" s="2">
        <v>-4.13</v>
      </c>
      <c r="D261" s="2">
        <v>-5.73</v>
      </c>
      <c r="E261" s="2">
        <v>-1.55</v>
      </c>
      <c r="F261" s="2">
        <v>1.24</v>
      </c>
    </row>
    <row r="262" spans="1:6">
      <c r="A262" s="2">
        <v>260</v>
      </c>
      <c r="B262" s="2">
        <v>-6.14</v>
      </c>
      <c r="C262" s="2">
        <v>-8.24</v>
      </c>
      <c r="D262" s="2">
        <v>-5.84</v>
      </c>
      <c r="E262" s="2">
        <v>-6.91</v>
      </c>
      <c r="F262" s="2">
        <v>1.28</v>
      </c>
    </row>
    <row r="263" spans="1:6">
      <c r="A263" s="2">
        <v>261</v>
      </c>
      <c r="B263" s="2">
        <v>-3.13</v>
      </c>
      <c r="C263" s="2">
        <v>-4.5599999999999996</v>
      </c>
      <c r="D263" s="2">
        <v>-13.88</v>
      </c>
      <c r="E263" s="2">
        <v>-7.61</v>
      </c>
      <c r="F263" s="2">
        <v>1.24</v>
      </c>
    </row>
    <row r="264" spans="1:6">
      <c r="A264" s="2">
        <v>262</v>
      </c>
      <c r="B264" s="2">
        <v>7.38</v>
      </c>
      <c r="C264" s="2">
        <v>-0.15</v>
      </c>
      <c r="D264" s="2">
        <v>-0.24</v>
      </c>
      <c r="E264" s="2">
        <v>4.8099999999999996</v>
      </c>
      <c r="F264" s="2">
        <v>1.21</v>
      </c>
    </row>
    <row r="265" spans="1:6">
      <c r="A265" s="2">
        <v>263</v>
      </c>
      <c r="B265" s="2">
        <v>0.97</v>
      </c>
      <c r="C265" s="2">
        <v>4.95</v>
      </c>
      <c r="D265" s="2">
        <v>6.52</v>
      </c>
      <c r="E265" s="2">
        <v>3.51</v>
      </c>
      <c r="F265" s="2">
        <v>1.07</v>
      </c>
    </row>
    <row r="266" spans="1:6">
      <c r="A266" s="2">
        <v>264</v>
      </c>
      <c r="B266" s="2">
        <v>-0.77</v>
      </c>
      <c r="C266" s="2">
        <v>-1.61</v>
      </c>
      <c r="D266" s="2">
        <v>-5.19</v>
      </c>
      <c r="E266" s="2">
        <v>-3.68</v>
      </c>
      <c r="F266" s="2">
        <v>0.87</v>
      </c>
    </row>
    <row r="267" spans="1:6">
      <c r="A267" s="2">
        <v>265</v>
      </c>
      <c r="B267" s="2">
        <v>-1.31</v>
      </c>
      <c r="C267" s="2">
        <v>2.84</v>
      </c>
      <c r="D267" s="2">
        <v>-9.1199999999999992</v>
      </c>
      <c r="E267" s="2">
        <v>-3.42</v>
      </c>
      <c r="F267" s="2">
        <v>0.8</v>
      </c>
    </row>
    <row r="268" spans="1:6">
      <c r="A268" s="2">
        <v>266</v>
      </c>
      <c r="B268" s="2">
        <v>-1.65</v>
      </c>
      <c r="C268" s="2">
        <v>-4.8099999999999996</v>
      </c>
      <c r="D268" s="2">
        <v>-8.84</v>
      </c>
      <c r="E268" s="2">
        <v>-6.03</v>
      </c>
      <c r="F268" s="2">
        <v>0.92</v>
      </c>
    </row>
    <row r="269" spans="1:6">
      <c r="A269" s="2">
        <v>267</v>
      </c>
      <c r="B269" s="2">
        <v>2.4</v>
      </c>
      <c r="C269" s="2">
        <v>1.42</v>
      </c>
      <c r="D269" s="2">
        <v>-4.12</v>
      </c>
      <c r="E269" s="2">
        <v>-1.99</v>
      </c>
      <c r="F269" s="2">
        <v>0.98</v>
      </c>
    </row>
    <row r="270" spans="1:6">
      <c r="A270" s="2">
        <v>268</v>
      </c>
      <c r="B270" s="2">
        <v>5.7</v>
      </c>
      <c r="C270" s="2">
        <v>0.12</v>
      </c>
      <c r="D270" s="2">
        <v>1.95</v>
      </c>
      <c r="E270" s="2">
        <v>3.2</v>
      </c>
      <c r="F270" s="2">
        <v>1.1299999999999999</v>
      </c>
    </row>
    <row r="271" spans="1:6">
      <c r="A271" s="2">
        <v>269</v>
      </c>
      <c r="B271" s="2">
        <v>-3.47</v>
      </c>
      <c r="C271" s="2">
        <v>-3.37</v>
      </c>
      <c r="D271" s="2">
        <v>-5.0999999999999996</v>
      </c>
      <c r="E271" s="2">
        <v>-3.88</v>
      </c>
      <c r="F271" s="2">
        <v>1.06</v>
      </c>
    </row>
    <row r="272" spans="1:6">
      <c r="A272" s="2">
        <v>270</v>
      </c>
      <c r="B272" s="2">
        <v>0.99</v>
      </c>
      <c r="C272" s="2">
        <v>1.42</v>
      </c>
      <c r="D272" s="2">
        <v>-5.29</v>
      </c>
      <c r="E272" s="2">
        <v>-3.35</v>
      </c>
      <c r="F272" s="2">
        <v>0.96</v>
      </c>
    </row>
    <row r="273" spans="1:6">
      <c r="A273" s="2">
        <v>271</v>
      </c>
      <c r="B273" s="2">
        <v>0.89</v>
      </c>
      <c r="C273" s="2">
        <v>0.83</v>
      </c>
      <c r="D273" s="2">
        <v>-3.61</v>
      </c>
      <c r="E273" s="2">
        <v>-3.1</v>
      </c>
      <c r="F273" s="2">
        <v>1.05</v>
      </c>
    </row>
    <row r="274" spans="1:6">
      <c r="A274" s="2">
        <v>272</v>
      </c>
      <c r="B274" s="2">
        <v>6.11</v>
      </c>
      <c r="C274" s="2">
        <v>10.79</v>
      </c>
      <c r="D274" s="2">
        <v>17.47</v>
      </c>
      <c r="E274" s="2">
        <v>11.14</v>
      </c>
      <c r="F274" s="2">
        <v>0.76</v>
      </c>
    </row>
    <row r="275" spans="1:6">
      <c r="A275" s="2">
        <v>273</v>
      </c>
      <c r="B275" s="2">
        <v>3.36</v>
      </c>
      <c r="C275" s="2">
        <v>-0.24</v>
      </c>
      <c r="D275" s="2">
        <v>-1.85</v>
      </c>
      <c r="E275" s="2">
        <v>1.17</v>
      </c>
      <c r="F275" s="2">
        <v>0.51</v>
      </c>
    </row>
    <row r="276" spans="1:6">
      <c r="A276" s="2">
        <v>274</v>
      </c>
      <c r="B276" s="2">
        <v>6.44</v>
      </c>
      <c r="C276" s="2">
        <v>12.26</v>
      </c>
      <c r="D276" s="2">
        <v>16.39</v>
      </c>
      <c r="E276" s="2">
        <v>11.27</v>
      </c>
      <c r="F276" s="2">
        <v>0.59</v>
      </c>
    </row>
    <row r="277" spans="1:6">
      <c r="A277" s="2">
        <v>275</v>
      </c>
      <c r="B277" s="2">
        <v>4.6100000000000003</v>
      </c>
      <c r="C277" s="2">
        <v>8.5299999999999994</v>
      </c>
      <c r="D277" s="2">
        <v>8.91</v>
      </c>
      <c r="E277" s="2">
        <v>4.5599999999999996</v>
      </c>
      <c r="F277" s="2">
        <v>0.63</v>
      </c>
    </row>
    <row r="278" spans="1:6">
      <c r="A278" s="2">
        <v>276</v>
      </c>
      <c r="B278" s="2">
        <v>-0.05</v>
      </c>
      <c r="C278" s="2">
        <v>-2.74</v>
      </c>
      <c r="D278" s="2">
        <v>2.2599999999999998</v>
      </c>
      <c r="E278" s="2">
        <v>0.78</v>
      </c>
      <c r="F278" s="2">
        <v>0.67</v>
      </c>
    </row>
    <row r="279" spans="1:6">
      <c r="A279" s="2">
        <v>277</v>
      </c>
      <c r="B279" s="2">
        <v>-0.85</v>
      </c>
      <c r="C279" s="2">
        <v>4.38</v>
      </c>
      <c r="D279" s="2">
        <v>0.62</v>
      </c>
      <c r="E279" s="2">
        <v>3.46</v>
      </c>
      <c r="F279" s="2">
        <v>0.69</v>
      </c>
    </row>
    <row r="280" spans="1:6">
      <c r="A280" s="2">
        <v>278</v>
      </c>
      <c r="B280" s="2">
        <v>1.04</v>
      </c>
      <c r="C280" s="2">
        <v>6.17</v>
      </c>
      <c r="D280" s="2">
        <v>3.22</v>
      </c>
      <c r="E280" s="2">
        <v>2.4300000000000002</v>
      </c>
      <c r="F280" s="2">
        <v>0.62</v>
      </c>
    </row>
    <row r="281" spans="1:6">
      <c r="A281" s="2">
        <v>279</v>
      </c>
      <c r="B281" s="2">
        <v>5.32</v>
      </c>
      <c r="C281" s="2">
        <v>-2.87</v>
      </c>
      <c r="D281" s="2">
        <v>5.13</v>
      </c>
      <c r="E281" s="2">
        <v>2.84</v>
      </c>
      <c r="F281" s="2">
        <v>0.63</v>
      </c>
    </row>
    <row r="282" spans="1:6">
      <c r="A282" s="2">
        <v>280</v>
      </c>
      <c r="B282" s="2">
        <v>4.37</v>
      </c>
      <c r="C282" s="2">
        <v>5.35</v>
      </c>
      <c r="D282" s="2">
        <v>5.5</v>
      </c>
      <c r="E282" s="2">
        <v>6.72</v>
      </c>
      <c r="F282" s="2">
        <v>0.71</v>
      </c>
    </row>
    <row r="283" spans="1:6">
      <c r="A283" s="2">
        <v>281</v>
      </c>
      <c r="B283" s="2">
        <v>-1.63</v>
      </c>
      <c r="C283" s="2">
        <v>-5.04</v>
      </c>
      <c r="D283" s="2">
        <v>1.87</v>
      </c>
      <c r="E283" s="2">
        <v>0.62</v>
      </c>
      <c r="F283" s="2">
        <v>0.69</v>
      </c>
    </row>
    <row r="284" spans="1:6">
      <c r="A284" s="2">
        <v>282</v>
      </c>
      <c r="B284" s="2">
        <v>0.91</v>
      </c>
      <c r="C284" s="2">
        <v>4.62</v>
      </c>
      <c r="D284" s="2">
        <v>0.09</v>
      </c>
      <c r="E284" s="2">
        <v>3.13</v>
      </c>
      <c r="F284" s="2">
        <v>0.67</v>
      </c>
    </row>
    <row r="285" spans="1:6">
      <c r="A285" s="2">
        <v>283</v>
      </c>
      <c r="B285" s="2">
        <v>-3.08</v>
      </c>
      <c r="C285" s="2">
        <v>-5.88</v>
      </c>
      <c r="D285" s="2">
        <v>-3.91</v>
      </c>
      <c r="E285" s="2">
        <v>-3.91</v>
      </c>
      <c r="F285" s="2">
        <v>0.74</v>
      </c>
    </row>
    <row r="286" spans="1:6">
      <c r="A286" s="2">
        <v>284</v>
      </c>
      <c r="B286" s="2">
        <v>1.02</v>
      </c>
      <c r="C286" s="2">
        <v>-1.98</v>
      </c>
      <c r="D286" s="2">
        <v>-4.8099999999999996</v>
      </c>
      <c r="E286" s="2">
        <v>-0.4</v>
      </c>
      <c r="F286" s="2">
        <v>0.76</v>
      </c>
    </row>
    <row r="287" spans="1:6">
      <c r="A287" s="2">
        <v>285</v>
      </c>
      <c r="B287" s="2">
        <v>4.6100000000000003</v>
      </c>
      <c r="C287" s="2">
        <v>1.98</v>
      </c>
      <c r="D287" s="2">
        <v>2.4</v>
      </c>
      <c r="E287" s="2">
        <v>0.87</v>
      </c>
      <c r="F287" s="2">
        <v>0.76</v>
      </c>
    </row>
    <row r="288" spans="1:6">
      <c r="A288" s="2">
        <v>286</v>
      </c>
      <c r="B288" s="2">
        <v>1.47</v>
      </c>
      <c r="C288" s="2">
        <v>-2.82</v>
      </c>
      <c r="D288" s="2">
        <v>-6.22</v>
      </c>
      <c r="E288" s="2">
        <v>-3.53</v>
      </c>
      <c r="F288" s="2">
        <v>0.76</v>
      </c>
    </row>
    <row r="289" spans="1:6">
      <c r="A289" s="2">
        <v>287</v>
      </c>
      <c r="B289" s="2">
        <v>1.82</v>
      </c>
      <c r="C289" s="2">
        <v>7.99</v>
      </c>
      <c r="D289" s="2">
        <v>6.46</v>
      </c>
      <c r="E289" s="2">
        <v>2.23</v>
      </c>
      <c r="F289" s="2">
        <v>0.7</v>
      </c>
    </row>
    <row r="290" spans="1:6">
      <c r="A290" s="2">
        <v>288</v>
      </c>
      <c r="B290" s="2">
        <v>-1.27</v>
      </c>
      <c r="C290" s="2">
        <v>0.45</v>
      </c>
      <c r="D290" s="2">
        <v>-1.84</v>
      </c>
      <c r="E290" s="2">
        <v>-1.77</v>
      </c>
      <c r="F290" s="2">
        <v>0.73</v>
      </c>
    </row>
    <row r="291" spans="1:6">
      <c r="A291" s="2">
        <v>289</v>
      </c>
      <c r="B291" s="2">
        <v>-0.39</v>
      </c>
      <c r="C291" s="2">
        <v>-7.2</v>
      </c>
      <c r="D291" s="2">
        <v>-4.49</v>
      </c>
      <c r="E291" s="2">
        <v>-2.0499999999999998</v>
      </c>
      <c r="F291" s="2">
        <v>0.76</v>
      </c>
    </row>
    <row r="292" spans="1:6">
      <c r="A292" s="2">
        <v>290</v>
      </c>
      <c r="B292" s="2">
        <v>-4.92</v>
      </c>
      <c r="C292" s="2">
        <v>-6.38</v>
      </c>
      <c r="D292" s="2">
        <v>-4.99</v>
      </c>
      <c r="E292" s="2">
        <v>-4.63</v>
      </c>
      <c r="F292" s="2">
        <v>0.71</v>
      </c>
    </row>
    <row r="293" spans="1:6">
      <c r="A293" s="2">
        <v>291</v>
      </c>
      <c r="B293" s="2">
        <v>0.45</v>
      </c>
      <c r="C293" s="2">
        <v>1.2</v>
      </c>
      <c r="D293" s="2">
        <v>2.71</v>
      </c>
      <c r="E293" s="2">
        <v>0.62</v>
      </c>
      <c r="F293" s="2">
        <v>0.73</v>
      </c>
    </row>
    <row r="294" spans="1:6">
      <c r="A294" s="2">
        <v>292</v>
      </c>
      <c r="B294" s="2">
        <v>-0.28999999999999998</v>
      </c>
      <c r="C294" s="2">
        <v>-0.62</v>
      </c>
      <c r="D294" s="2">
        <v>-3.24</v>
      </c>
      <c r="E294" s="2">
        <v>-0.54</v>
      </c>
      <c r="F294" s="2">
        <v>0.81</v>
      </c>
    </row>
    <row r="295" spans="1:6">
      <c r="A295" s="2">
        <v>293</v>
      </c>
      <c r="B295" s="2">
        <v>-2.67</v>
      </c>
      <c r="C295" s="2">
        <v>-4.07</v>
      </c>
      <c r="D295" s="2">
        <v>-9.36</v>
      </c>
      <c r="E295" s="2">
        <v>-6.02</v>
      </c>
      <c r="F295" s="2">
        <v>0.78</v>
      </c>
    </row>
    <row r="296" spans="1:6">
      <c r="A296" s="2">
        <v>294</v>
      </c>
      <c r="B296" s="2">
        <v>5.77</v>
      </c>
      <c r="C296" s="2">
        <v>0.99</v>
      </c>
      <c r="D296" s="2">
        <v>-0.17</v>
      </c>
      <c r="E296" s="2">
        <v>1.61</v>
      </c>
      <c r="F296" s="2">
        <v>0.75</v>
      </c>
    </row>
    <row r="297" spans="1:6">
      <c r="A297" s="2">
        <v>295</v>
      </c>
      <c r="B297" s="2">
        <v>-1.84</v>
      </c>
      <c r="C297" s="2">
        <v>-0.64</v>
      </c>
      <c r="D297" s="2">
        <v>-4.78</v>
      </c>
      <c r="E297" s="2">
        <v>-2.86</v>
      </c>
      <c r="F297" s="2">
        <v>0.82</v>
      </c>
    </row>
    <row r="298" spans="1:6">
      <c r="A298" s="2">
        <v>296</v>
      </c>
      <c r="B298" s="2">
        <v>6.54</v>
      </c>
      <c r="C298" s="2">
        <v>8.34</v>
      </c>
      <c r="D298" s="2">
        <v>13.09</v>
      </c>
      <c r="E298" s="2">
        <v>10.43</v>
      </c>
      <c r="F298" s="2">
        <v>0.83</v>
      </c>
    </row>
    <row r="299" spans="1:6">
      <c r="A299" s="2">
        <v>297</v>
      </c>
      <c r="B299" s="2">
        <v>1.54</v>
      </c>
      <c r="C299" s="2">
        <v>-3.8</v>
      </c>
      <c r="D299" s="2">
        <v>0.31</v>
      </c>
      <c r="E299" s="2">
        <v>-0.82</v>
      </c>
      <c r="F299" s="2">
        <v>0.86</v>
      </c>
    </row>
    <row r="300" spans="1:6">
      <c r="A300" s="2">
        <v>298</v>
      </c>
      <c r="B300" s="2">
        <v>1.23</v>
      </c>
      <c r="C300" s="2">
        <v>-0.36</v>
      </c>
      <c r="D300" s="2">
        <v>-2.0499999999999998</v>
      </c>
      <c r="E300" s="2">
        <v>-0.99</v>
      </c>
      <c r="F300" s="2">
        <v>1</v>
      </c>
    </row>
    <row r="301" spans="1:6">
      <c r="A301" s="2">
        <v>299</v>
      </c>
      <c r="B301" s="2">
        <v>-1.07</v>
      </c>
      <c r="C301" s="2">
        <v>-2.2000000000000002</v>
      </c>
      <c r="D301" s="2">
        <v>-0.89</v>
      </c>
      <c r="E301" s="2">
        <v>-1.79</v>
      </c>
      <c r="F301" s="2">
        <v>0.73</v>
      </c>
    </row>
    <row r="302" spans="1:6">
      <c r="A302" s="2">
        <v>300</v>
      </c>
      <c r="B302" s="2">
        <v>1.74</v>
      </c>
      <c r="C302" s="2">
        <v>2.0499999999999998</v>
      </c>
      <c r="D302" s="2">
        <v>0.49</v>
      </c>
      <c r="E302" s="2">
        <v>1.74</v>
      </c>
      <c r="F302" s="2">
        <v>0.64</v>
      </c>
    </row>
    <row r="303" spans="1:6">
      <c r="A303" s="2">
        <v>301</v>
      </c>
      <c r="B303" s="2">
        <v>1.25</v>
      </c>
      <c r="C303" s="2">
        <v>9.19</v>
      </c>
      <c r="D303" s="2">
        <v>12.17</v>
      </c>
      <c r="E303" s="2">
        <v>7.92</v>
      </c>
      <c r="F303" s="2">
        <v>0.65</v>
      </c>
    </row>
    <row r="304" spans="1:6">
      <c r="A304" s="2">
        <v>302</v>
      </c>
      <c r="B304" s="2">
        <v>4.7300000000000004</v>
      </c>
      <c r="C304" s="2">
        <v>-0.28000000000000003</v>
      </c>
      <c r="D304" s="2">
        <v>-0.98</v>
      </c>
      <c r="E304" s="2">
        <v>1.1200000000000001</v>
      </c>
      <c r="F304" s="2">
        <v>0.57999999999999996</v>
      </c>
    </row>
    <row r="305" spans="1:6">
      <c r="A305" s="2">
        <v>303</v>
      </c>
      <c r="B305" s="2">
        <v>5.51</v>
      </c>
      <c r="C305" s="2">
        <v>-4.83</v>
      </c>
      <c r="D305" s="2">
        <v>-4.0999999999999996</v>
      </c>
      <c r="E305" s="2">
        <v>-0.81</v>
      </c>
      <c r="F305" s="2">
        <v>0.62</v>
      </c>
    </row>
    <row r="306" spans="1:6">
      <c r="A306" s="2">
        <v>304</v>
      </c>
      <c r="B306" s="2">
        <v>-2.08</v>
      </c>
      <c r="C306" s="2">
        <v>-1.79</v>
      </c>
      <c r="D306" s="2">
        <v>-1.24</v>
      </c>
      <c r="E306" s="2">
        <v>-0.94</v>
      </c>
      <c r="F306" s="2">
        <v>0.72</v>
      </c>
    </row>
    <row r="307" spans="1:6">
      <c r="A307" s="2">
        <v>305</v>
      </c>
      <c r="B307" s="2">
        <v>9.99</v>
      </c>
      <c r="C307" s="2">
        <v>4</v>
      </c>
      <c r="D307" s="2">
        <v>4.45</v>
      </c>
      <c r="E307" s="2">
        <v>4.93</v>
      </c>
      <c r="F307" s="2">
        <v>0.66</v>
      </c>
    </row>
    <row r="308" spans="1:6">
      <c r="A308" s="2">
        <v>306</v>
      </c>
      <c r="B308" s="2">
        <v>2.84</v>
      </c>
      <c r="C308" s="2">
        <v>1.43</v>
      </c>
      <c r="D308" s="2">
        <v>0.17</v>
      </c>
      <c r="E308" s="2">
        <v>1.17</v>
      </c>
      <c r="F308" s="2">
        <v>0.55000000000000004</v>
      </c>
    </row>
    <row r="309" spans="1:6">
      <c r="A309" s="2">
        <v>307</v>
      </c>
      <c r="B309" s="2">
        <v>-2.88</v>
      </c>
      <c r="C309" s="2">
        <v>1.9</v>
      </c>
      <c r="D309" s="2">
        <v>2.06</v>
      </c>
      <c r="E309" s="2">
        <v>-0.68</v>
      </c>
      <c r="F309" s="2">
        <v>0.62</v>
      </c>
    </row>
    <row r="310" spans="1:6">
      <c r="A310" s="2">
        <v>308</v>
      </c>
      <c r="B310" s="2">
        <v>1.8</v>
      </c>
      <c r="C310" s="2">
        <v>-3.37</v>
      </c>
      <c r="D310" s="2">
        <v>-2.2999999999999998</v>
      </c>
      <c r="E310" s="2">
        <v>-1.03</v>
      </c>
      <c r="F310" s="2">
        <v>0.55000000000000004</v>
      </c>
    </row>
    <row r="311" spans="1:6">
      <c r="A311" s="2">
        <v>309</v>
      </c>
      <c r="B311" s="2">
        <v>2.4</v>
      </c>
      <c r="C311" s="2">
        <v>-4.33</v>
      </c>
      <c r="D311" s="2">
        <v>-4.88</v>
      </c>
      <c r="E311" s="2">
        <v>-4.57</v>
      </c>
      <c r="F311" s="2">
        <v>0.6</v>
      </c>
    </row>
    <row r="312" spans="1:6">
      <c r="A312" s="2">
        <v>310</v>
      </c>
      <c r="B312" s="2">
        <v>3.63</v>
      </c>
      <c r="C312" s="2">
        <v>-0.12</v>
      </c>
      <c r="D312" s="2">
        <v>2.31</v>
      </c>
      <c r="E312" s="2">
        <v>3.81</v>
      </c>
      <c r="F312" s="2">
        <v>0.65</v>
      </c>
    </row>
    <row r="313" spans="1:6">
      <c r="A313" s="2">
        <v>311</v>
      </c>
      <c r="B313" s="2">
        <v>8.0500000000000007</v>
      </c>
      <c r="C313" s="2">
        <v>12.08</v>
      </c>
      <c r="D313" s="2">
        <v>7.34</v>
      </c>
      <c r="E313" s="2">
        <v>6.32</v>
      </c>
      <c r="F313" s="2">
        <v>0.61</v>
      </c>
    </row>
    <row r="314" spans="1:6">
      <c r="A314" s="2">
        <v>312</v>
      </c>
      <c r="B314" s="2">
        <v>3.19</v>
      </c>
      <c r="C314" s="2">
        <v>6.6</v>
      </c>
      <c r="D314" s="2">
        <v>3.99</v>
      </c>
      <c r="E314" s="2">
        <v>3.67</v>
      </c>
      <c r="F314" s="2">
        <v>0.65</v>
      </c>
    </row>
    <row r="315" spans="1:6">
      <c r="A315" s="2">
        <v>313</v>
      </c>
      <c r="B315" s="2">
        <v>0.59</v>
      </c>
      <c r="C315" s="2">
        <v>-0.22</v>
      </c>
      <c r="D315" s="2">
        <v>1.27</v>
      </c>
      <c r="E315" s="2">
        <v>0.43</v>
      </c>
      <c r="F315" s="2">
        <v>0.56000000000000005</v>
      </c>
    </row>
    <row r="316" spans="1:6">
      <c r="A316" s="2">
        <v>314</v>
      </c>
      <c r="B316" s="2">
        <v>8.35</v>
      </c>
      <c r="C316" s="2">
        <v>11.05</v>
      </c>
      <c r="D316" s="2">
        <v>8.98</v>
      </c>
      <c r="E316" s="2">
        <v>6.75</v>
      </c>
      <c r="F316" s="2">
        <v>0.53</v>
      </c>
    </row>
    <row r="317" spans="1:6">
      <c r="A317" s="2">
        <v>315</v>
      </c>
      <c r="B317" s="2">
        <v>8.16</v>
      </c>
      <c r="C317" s="2">
        <v>4.17</v>
      </c>
      <c r="D317" s="2">
        <v>9.36</v>
      </c>
      <c r="E317" s="2">
        <v>4.79</v>
      </c>
      <c r="F317" s="2">
        <v>0.6</v>
      </c>
    </row>
    <row r="318" spans="1:6">
      <c r="A318" s="2">
        <v>316</v>
      </c>
      <c r="B318" s="2">
        <v>0.01</v>
      </c>
      <c r="C318" s="2">
        <v>-1.94</v>
      </c>
      <c r="D318" s="2">
        <v>-2.52</v>
      </c>
      <c r="E318" s="2">
        <v>-1.32</v>
      </c>
      <c r="F318" s="2">
        <v>0.52</v>
      </c>
    </row>
    <row r="319" spans="1:6">
      <c r="A319" s="2">
        <v>317</v>
      </c>
      <c r="B319" s="2">
        <v>7.3</v>
      </c>
      <c r="C319" s="2">
        <v>3.88</v>
      </c>
      <c r="D319" s="2">
        <v>4.6399999999999997</v>
      </c>
      <c r="E319" s="2">
        <v>4.5999999999999996</v>
      </c>
      <c r="F319" s="2">
        <v>0.49</v>
      </c>
    </row>
    <row r="320" spans="1:6">
      <c r="A320" s="2">
        <v>318</v>
      </c>
      <c r="B320" s="2">
        <v>5.63</v>
      </c>
      <c r="C320" s="2">
        <v>-0.99</v>
      </c>
      <c r="D320" s="2">
        <v>-1.36</v>
      </c>
      <c r="E320" s="2">
        <v>0.91</v>
      </c>
      <c r="F320" s="2">
        <v>0.52</v>
      </c>
    </row>
    <row r="321" spans="1:6">
      <c r="A321" s="2">
        <v>319</v>
      </c>
      <c r="B321" s="2">
        <v>-5.36</v>
      </c>
      <c r="C321" s="2">
        <v>-9.25</v>
      </c>
      <c r="D321" s="2">
        <v>-9.6199999999999992</v>
      </c>
      <c r="E321" s="2">
        <v>-6.49</v>
      </c>
      <c r="F321" s="2">
        <v>0.52</v>
      </c>
    </row>
    <row r="322" spans="1:6">
      <c r="A322" s="2">
        <v>320</v>
      </c>
      <c r="B322" s="2">
        <v>1.35</v>
      </c>
      <c r="C322" s="2">
        <v>5.58</v>
      </c>
      <c r="D322" s="2">
        <v>6.83</v>
      </c>
      <c r="E322" s="2">
        <v>6.18</v>
      </c>
      <c r="F322" s="2">
        <v>0.46</v>
      </c>
    </row>
    <row r="323" spans="1:6">
      <c r="A323" s="2">
        <v>321</v>
      </c>
      <c r="B323" s="2">
        <v>-11.82</v>
      </c>
      <c r="C323" s="2">
        <v>-9.18</v>
      </c>
      <c r="D323" s="2">
        <v>-7.43</v>
      </c>
      <c r="E323" s="2">
        <v>-8.3699999999999992</v>
      </c>
      <c r="F323" s="2">
        <v>0.45</v>
      </c>
    </row>
    <row r="324" spans="1:6">
      <c r="A324" s="2">
        <v>322</v>
      </c>
      <c r="B324" s="2">
        <v>9.3800000000000008</v>
      </c>
      <c r="C324" s="2">
        <v>6.91</v>
      </c>
      <c r="D324" s="2">
        <v>6.26</v>
      </c>
      <c r="E324" s="2">
        <v>4.4800000000000004</v>
      </c>
      <c r="F324" s="2">
        <v>0.46</v>
      </c>
    </row>
    <row r="325" spans="1:6">
      <c r="A325" s="2">
        <v>323</v>
      </c>
      <c r="B325" s="2">
        <v>-0.03</v>
      </c>
      <c r="C325" s="2">
        <v>6.78</v>
      </c>
      <c r="D325" s="2">
        <v>2.34</v>
      </c>
      <c r="E325" s="2">
        <v>1.1299999999999999</v>
      </c>
      <c r="F325" s="2">
        <v>0.39</v>
      </c>
    </row>
    <row r="326" spans="1:6">
      <c r="A326" s="2">
        <v>324</v>
      </c>
      <c r="B326" s="2">
        <v>-3.12</v>
      </c>
      <c r="C326" s="2">
        <v>-0.46</v>
      </c>
      <c r="D326" s="2">
        <v>-3.36</v>
      </c>
      <c r="E326" s="2">
        <v>-3.14</v>
      </c>
      <c r="F326" s="2">
        <v>0.49</v>
      </c>
    </row>
    <row r="327" spans="1:6">
      <c r="A327" s="2">
        <v>325</v>
      </c>
      <c r="B327" s="2">
        <v>13.2</v>
      </c>
      <c r="C327" s="2">
        <v>14.73</v>
      </c>
      <c r="D327" s="2">
        <v>16.440000000000001</v>
      </c>
      <c r="E327" s="2">
        <v>12.42</v>
      </c>
      <c r="F327" s="2">
        <v>0.42</v>
      </c>
    </row>
    <row r="328" spans="1:6">
      <c r="A328" s="2">
        <v>326</v>
      </c>
      <c r="B328" s="2">
        <v>3.98</v>
      </c>
      <c r="C328" s="2">
        <v>4.03</v>
      </c>
      <c r="D328" s="2">
        <v>3.43</v>
      </c>
      <c r="E328" s="2">
        <v>4.33</v>
      </c>
      <c r="F328" s="2">
        <v>0.43</v>
      </c>
    </row>
    <row r="329" spans="1:6">
      <c r="A329" s="2">
        <v>327</v>
      </c>
      <c r="B329" s="2">
        <v>1.83</v>
      </c>
      <c r="C329" s="2">
        <v>1.18</v>
      </c>
      <c r="D329" s="2">
        <v>4.42</v>
      </c>
      <c r="E329" s="2">
        <v>1.86</v>
      </c>
      <c r="F329" s="2">
        <v>0.47</v>
      </c>
    </row>
    <row r="330" spans="1:6">
      <c r="A330" s="2">
        <v>328</v>
      </c>
      <c r="B330" s="2">
        <v>-4.9400000000000004</v>
      </c>
      <c r="C330" s="2">
        <v>-1.42</v>
      </c>
      <c r="D330" s="2">
        <v>-4.5</v>
      </c>
      <c r="E330" s="2">
        <v>-2.15</v>
      </c>
      <c r="F330" s="2">
        <v>0.44</v>
      </c>
    </row>
    <row r="331" spans="1:6">
      <c r="A331" s="2">
        <v>329</v>
      </c>
      <c r="B331" s="2">
        <v>1.78</v>
      </c>
      <c r="C331" s="2">
        <v>0.45</v>
      </c>
      <c r="D331" s="2">
        <v>-2.2599999999999998</v>
      </c>
      <c r="E331" s="2">
        <v>0.14000000000000001</v>
      </c>
      <c r="F331" s="2">
        <v>0.38</v>
      </c>
    </row>
    <row r="332" spans="1:6">
      <c r="A332" s="2">
        <v>330</v>
      </c>
      <c r="B332" s="2">
        <v>5.63</v>
      </c>
      <c r="C332" s="2">
        <v>3.68</v>
      </c>
      <c r="D332" s="2">
        <v>5.85</v>
      </c>
      <c r="E332" s="2">
        <v>3.9</v>
      </c>
      <c r="F332" s="2">
        <v>0.48</v>
      </c>
    </row>
    <row r="333" spans="1:6">
      <c r="A333" s="2">
        <v>331</v>
      </c>
      <c r="B333" s="2">
        <v>3.11</v>
      </c>
      <c r="C333" s="2">
        <v>5.86</v>
      </c>
      <c r="D333" s="2">
        <v>5.0999999999999996</v>
      </c>
      <c r="E333" s="2">
        <v>3.95</v>
      </c>
      <c r="F333" s="2">
        <v>0.46</v>
      </c>
    </row>
    <row r="334" spans="1:6">
      <c r="A334" s="2">
        <v>332</v>
      </c>
      <c r="B334" s="2">
        <v>2.36</v>
      </c>
      <c r="C334" s="2">
        <v>5.72</v>
      </c>
      <c r="D334" s="2">
        <v>1.68</v>
      </c>
      <c r="E334" s="2">
        <v>3.25</v>
      </c>
      <c r="F334" s="2">
        <v>0.47</v>
      </c>
    </row>
    <row r="335" spans="1:6">
      <c r="A335" s="2">
        <v>333</v>
      </c>
      <c r="B335" s="2">
        <v>-3.12</v>
      </c>
      <c r="C335" s="2">
        <v>-1.54</v>
      </c>
      <c r="D335" s="2">
        <v>-2.23</v>
      </c>
      <c r="E335" s="2">
        <v>-2.52</v>
      </c>
      <c r="F335" s="2">
        <v>0.45</v>
      </c>
    </row>
    <row r="336" spans="1:6">
      <c r="A336" s="2">
        <v>334</v>
      </c>
      <c r="B336" s="2">
        <v>-18.79</v>
      </c>
      <c r="C336" s="2">
        <v>-25.74</v>
      </c>
      <c r="D336" s="2">
        <v>-29.81</v>
      </c>
      <c r="E336" s="2">
        <v>-23.09</v>
      </c>
      <c r="F336" s="2">
        <v>0.6</v>
      </c>
    </row>
    <row r="337" spans="1:6">
      <c r="A337" s="2">
        <v>335</v>
      </c>
      <c r="B337" s="2">
        <v>-8.0399999999999991</v>
      </c>
      <c r="C337" s="2">
        <v>-11.43</v>
      </c>
      <c r="D337" s="2">
        <v>-5.21</v>
      </c>
      <c r="E337" s="2">
        <v>-7.64</v>
      </c>
      <c r="F337" s="2">
        <v>0.35</v>
      </c>
    </row>
    <row r="338" spans="1:6">
      <c r="A338" s="2">
        <v>336</v>
      </c>
      <c r="B338" s="2">
        <v>7.35</v>
      </c>
      <c r="C338" s="2">
        <v>8.14</v>
      </c>
      <c r="D338" s="2">
        <v>7.95</v>
      </c>
      <c r="E338" s="2">
        <v>6.65</v>
      </c>
      <c r="F338" s="2">
        <v>0.39</v>
      </c>
    </row>
    <row r="339" spans="1:6">
      <c r="A339" s="2">
        <v>337</v>
      </c>
      <c r="B339" s="2">
        <v>2.74</v>
      </c>
      <c r="C339" s="2">
        <v>-0.89</v>
      </c>
      <c r="D339" s="2">
        <v>3.56</v>
      </c>
      <c r="E339" s="2">
        <v>4.24</v>
      </c>
      <c r="F339" s="2">
        <v>0.28999999999999998</v>
      </c>
    </row>
    <row r="340" spans="1:6">
      <c r="A340" s="2">
        <v>338</v>
      </c>
      <c r="B340" s="2">
        <v>4.26</v>
      </c>
      <c r="C340" s="2">
        <v>4.01</v>
      </c>
      <c r="D340" s="2">
        <v>11.15</v>
      </c>
      <c r="E340" s="2">
        <v>4.7</v>
      </c>
      <c r="F340" s="2">
        <v>0.46</v>
      </c>
    </row>
    <row r="341" spans="1:6">
      <c r="A341" s="2">
        <v>339</v>
      </c>
      <c r="B341" s="2">
        <v>-0.72</v>
      </c>
      <c r="C341" s="2">
        <v>-5.84</v>
      </c>
      <c r="D341" s="2">
        <v>0.56999999999999995</v>
      </c>
      <c r="E341" s="2">
        <v>-2.15</v>
      </c>
      <c r="F341" s="2">
        <v>0.44</v>
      </c>
    </row>
    <row r="342" spans="1:6">
      <c r="A342" s="2">
        <v>340</v>
      </c>
      <c r="B342" s="2">
        <v>-0.31</v>
      </c>
      <c r="C342" s="2">
        <v>0.51</v>
      </c>
      <c r="D342" s="2">
        <v>1.83</v>
      </c>
      <c r="E342" s="2">
        <v>0.64</v>
      </c>
      <c r="F342" s="2">
        <v>0.46</v>
      </c>
    </row>
    <row r="343" spans="1:6">
      <c r="A343" s="2">
        <v>341</v>
      </c>
      <c r="B343" s="2">
        <v>-0.63</v>
      </c>
      <c r="C343" s="2">
        <v>1.32</v>
      </c>
      <c r="D343" s="2">
        <v>-1.65</v>
      </c>
      <c r="E343" s="2">
        <v>-0.42</v>
      </c>
      <c r="F343" s="2">
        <v>0.51</v>
      </c>
    </row>
    <row r="344" spans="1:6">
      <c r="A344" s="2">
        <v>342</v>
      </c>
      <c r="B344" s="2">
        <v>1.68</v>
      </c>
      <c r="C344" s="2">
        <v>6.19</v>
      </c>
      <c r="D344" s="2">
        <v>8.4700000000000006</v>
      </c>
      <c r="E344" s="2">
        <v>4.6500000000000004</v>
      </c>
      <c r="F344" s="2">
        <v>0.49</v>
      </c>
    </row>
    <row r="345" spans="1:6">
      <c r="A345" s="2">
        <v>343</v>
      </c>
      <c r="B345" s="2">
        <v>-0.5</v>
      </c>
      <c r="C345" s="2">
        <v>-1.23</v>
      </c>
      <c r="D345" s="2">
        <v>-3.47</v>
      </c>
      <c r="E345" s="2">
        <v>-1.23</v>
      </c>
      <c r="F345" s="2">
        <v>0.51</v>
      </c>
    </row>
    <row r="346" spans="1:6">
      <c r="A346" s="2">
        <v>344</v>
      </c>
      <c r="B346" s="2">
        <v>0.27</v>
      </c>
      <c r="C346" s="2">
        <v>-5.29</v>
      </c>
      <c r="D346" s="2">
        <v>-5.1100000000000003</v>
      </c>
      <c r="E346" s="2">
        <v>-3.38</v>
      </c>
      <c r="F346" s="2">
        <v>0.59</v>
      </c>
    </row>
    <row r="347" spans="1:6">
      <c r="A347" s="2">
        <v>345</v>
      </c>
      <c r="B347" s="2">
        <v>5.99</v>
      </c>
      <c r="C347" s="2">
        <v>4</v>
      </c>
      <c r="D347" s="2">
        <v>0.52</v>
      </c>
      <c r="E347" s="2">
        <v>3.11</v>
      </c>
      <c r="F347" s="2">
        <v>0.62</v>
      </c>
    </row>
    <row r="348" spans="1:6">
      <c r="A348" s="2">
        <v>346</v>
      </c>
      <c r="B348" s="2">
        <v>8.4600000000000009</v>
      </c>
      <c r="C348" s="2">
        <v>0.5</v>
      </c>
      <c r="D348" s="2">
        <v>-1.53</v>
      </c>
      <c r="E348" s="2">
        <v>1.1599999999999999</v>
      </c>
      <c r="F348" s="2">
        <v>0.61</v>
      </c>
    </row>
    <row r="349" spans="1:6">
      <c r="A349" s="2">
        <v>347</v>
      </c>
      <c r="B349" s="2">
        <v>-2.66</v>
      </c>
      <c r="C349" s="2">
        <v>-2.19</v>
      </c>
      <c r="D349" s="2">
        <v>-5.14</v>
      </c>
      <c r="E349" s="2">
        <v>-2.21</v>
      </c>
      <c r="F349" s="2">
        <v>0.56999999999999995</v>
      </c>
    </row>
    <row r="350" spans="1:6">
      <c r="A350" s="2">
        <v>348</v>
      </c>
      <c r="B350" s="2">
        <v>1.86</v>
      </c>
      <c r="C350" s="2">
        <v>1.93</v>
      </c>
      <c r="D350" s="2">
        <v>3.48</v>
      </c>
      <c r="E350" s="2">
        <v>1.47</v>
      </c>
      <c r="F350" s="2">
        <v>0.63</v>
      </c>
    </row>
    <row r="351" spans="1:6">
      <c r="A351" s="2">
        <v>349</v>
      </c>
      <c r="B351" s="2">
        <v>3.96</v>
      </c>
      <c r="C351" s="2">
        <v>5.56</v>
      </c>
      <c r="D351" s="2">
        <v>4.93</v>
      </c>
      <c r="E351" s="2">
        <v>6.05</v>
      </c>
      <c r="F351" s="2">
        <v>0.55000000000000004</v>
      </c>
    </row>
    <row r="352" spans="1:6">
      <c r="A352" s="2">
        <v>350</v>
      </c>
      <c r="B352" s="2">
        <v>-3.08</v>
      </c>
      <c r="C352" s="2">
        <v>-2.65</v>
      </c>
      <c r="D352" s="2">
        <v>0.19</v>
      </c>
      <c r="E352" s="2">
        <v>-2.25</v>
      </c>
      <c r="F352" s="2">
        <v>0.61</v>
      </c>
    </row>
    <row r="353" spans="1:6">
      <c r="A353" s="2">
        <v>351</v>
      </c>
      <c r="B353" s="2">
        <v>4.59</v>
      </c>
      <c r="C353" s="2">
        <v>-2.0099999999999998</v>
      </c>
      <c r="D353" s="2">
        <v>0.22</v>
      </c>
      <c r="E353" s="2">
        <v>1.49</v>
      </c>
      <c r="F353" s="2">
        <v>0.67</v>
      </c>
    </row>
    <row r="354" spans="1:6">
      <c r="A354" s="2">
        <v>352</v>
      </c>
      <c r="B354" s="2">
        <v>5.89</v>
      </c>
      <c r="C354" s="2">
        <v>7.19</v>
      </c>
      <c r="D354" s="2">
        <v>4.04</v>
      </c>
      <c r="E354" s="2">
        <v>4.18</v>
      </c>
      <c r="F354" s="2">
        <v>0.67</v>
      </c>
    </row>
    <row r="355" spans="1:6">
      <c r="A355" s="2">
        <v>353</v>
      </c>
      <c r="B355" s="2">
        <v>5.32</v>
      </c>
      <c r="C355" s="2">
        <v>5.16</v>
      </c>
      <c r="D355" s="2">
        <v>3.28</v>
      </c>
      <c r="E355" s="2">
        <v>3.16</v>
      </c>
      <c r="F355" s="2">
        <v>0.79</v>
      </c>
    </row>
    <row r="356" spans="1:6">
      <c r="A356" s="2">
        <v>354</v>
      </c>
      <c r="B356" s="2">
        <v>-0.04</v>
      </c>
      <c r="C356" s="2">
        <v>-2.74</v>
      </c>
      <c r="D356" s="2">
        <v>-1.97</v>
      </c>
      <c r="E356" s="2">
        <v>-1.2</v>
      </c>
      <c r="F356" s="2">
        <v>0.71</v>
      </c>
    </row>
    <row r="357" spans="1:6">
      <c r="A357" s="2">
        <v>355</v>
      </c>
      <c r="B357" s="2">
        <v>12.66</v>
      </c>
      <c r="C357" s="2">
        <v>9.19</v>
      </c>
      <c r="D357" s="2">
        <v>7.28</v>
      </c>
      <c r="E357" s="2">
        <v>7.01</v>
      </c>
      <c r="F357" s="2">
        <v>0.7</v>
      </c>
    </row>
    <row r="358" spans="1:6">
      <c r="A358" s="2">
        <v>356</v>
      </c>
      <c r="B358" s="2">
        <v>-4.54</v>
      </c>
      <c r="C358" s="2">
        <v>-0.28000000000000003</v>
      </c>
      <c r="D358" s="2">
        <v>1.84</v>
      </c>
      <c r="E358" s="2">
        <v>1.46</v>
      </c>
      <c r="F358" s="2">
        <v>0.74</v>
      </c>
    </row>
    <row r="359" spans="1:6">
      <c r="A359" s="2">
        <v>357</v>
      </c>
      <c r="B359" s="2">
        <v>-1</v>
      </c>
      <c r="C359" s="2">
        <v>-2.0699999999999998</v>
      </c>
      <c r="D359" s="2">
        <v>-2.78</v>
      </c>
      <c r="E359" s="2">
        <v>-0.81</v>
      </c>
      <c r="F359" s="2">
        <v>0.65</v>
      </c>
    </row>
    <row r="360" spans="1:6">
      <c r="A360" s="2">
        <v>358</v>
      </c>
      <c r="B360" s="2">
        <v>-2.15</v>
      </c>
      <c r="C360" s="2">
        <v>-4.96</v>
      </c>
      <c r="D360" s="2">
        <v>-7.48</v>
      </c>
      <c r="E360" s="2">
        <v>-3.62</v>
      </c>
      <c r="F360" s="2">
        <v>0.68</v>
      </c>
    </row>
    <row r="361" spans="1:6">
      <c r="A361" s="2">
        <v>359</v>
      </c>
      <c r="B361" s="2">
        <v>2.85</v>
      </c>
      <c r="C361" s="2">
        <v>5.25</v>
      </c>
      <c r="D361" s="2">
        <v>1.96</v>
      </c>
      <c r="E361" s="2">
        <v>1.1000000000000001</v>
      </c>
      <c r="F361" s="2">
        <v>0.69</v>
      </c>
    </row>
    <row r="362" spans="1:6">
      <c r="A362" s="2">
        <v>360</v>
      </c>
      <c r="B362" s="2">
        <v>2.14</v>
      </c>
      <c r="C362" s="2">
        <v>1.26</v>
      </c>
      <c r="D362" s="2">
        <v>-0.18</v>
      </c>
      <c r="E362" s="2">
        <v>1.22</v>
      </c>
      <c r="F362" s="2">
        <v>0.61</v>
      </c>
    </row>
    <row r="363" spans="1:6">
      <c r="A363" s="2">
        <v>361</v>
      </c>
      <c r="B363" s="2">
        <v>-10.41</v>
      </c>
      <c r="C363" s="2">
        <v>-6.08</v>
      </c>
      <c r="D363" s="2">
        <v>-6.03</v>
      </c>
      <c r="E363" s="2">
        <v>-7.58</v>
      </c>
      <c r="F363" s="2">
        <v>0.56999999999999995</v>
      </c>
    </row>
    <row r="364" spans="1:6">
      <c r="A364" s="2">
        <v>362</v>
      </c>
      <c r="B364" s="2">
        <v>-0.9</v>
      </c>
      <c r="C364" s="2">
        <v>0.19</v>
      </c>
      <c r="D364" s="2">
        <v>2.9</v>
      </c>
      <c r="E364" s="2">
        <v>0.93</v>
      </c>
      <c r="F364" s="2">
        <v>0.56999999999999995</v>
      </c>
    </row>
    <row r="365" spans="1:6">
      <c r="A365" s="2">
        <v>363</v>
      </c>
      <c r="B365" s="2">
        <v>4.84</v>
      </c>
      <c r="C365" s="2">
        <v>3.46</v>
      </c>
      <c r="D365" s="2">
        <v>5.15</v>
      </c>
      <c r="E365" s="2">
        <v>1.77</v>
      </c>
      <c r="F365" s="2">
        <v>0.64</v>
      </c>
    </row>
    <row r="366" spans="1:6">
      <c r="A366" s="2">
        <v>364</v>
      </c>
      <c r="B366" s="2">
        <v>-0.28999999999999998</v>
      </c>
      <c r="C366" s="2">
        <v>-3.04</v>
      </c>
      <c r="D366" s="2">
        <v>-2.39</v>
      </c>
      <c r="E366" s="2">
        <v>-3.51</v>
      </c>
      <c r="F366" s="2">
        <v>0.69</v>
      </c>
    </row>
    <row r="367" spans="1:6">
      <c r="A367" s="2">
        <v>365</v>
      </c>
      <c r="B367" s="2">
        <v>10.91</v>
      </c>
      <c r="C367" s="2">
        <v>8.2899999999999991</v>
      </c>
      <c r="D367" s="2">
        <v>9.3000000000000007</v>
      </c>
      <c r="E367" s="2">
        <v>8.2100000000000009</v>
      </c>
      <c r="F367" s="2">
        <v>0.68</v>
      </c>
    </row>
    <row r="368" spans="1:6">
      <c r="A368" s="2">
        <v>366</v>
      </c>
      <c r="B368" s="2">
        <v>1.25</v>
      </c>
      <c r="C368" s="2">
        <v>-0.2</v>
      </c>
      <c r="D368" s="2">
        <v>-2.72</v>
      </c>
      <c r="E368" s="2">
        <v>-1.06</v>
      </c>
      <c r="F368" s="2">
        <v>0.63</v>
      </c>
    </row>
    <row r="369" spans="1:6">
      <c r="A369" s="2">
        <v>367</v>
      </c>
      <c r="B369" s="2">
        <v>-1.03</v>
      </c>
      <c r="C369" s="2">
        <v>-1.08</v>
      </c>
      <c r="D369" s="2">
        <v>-2.06</v>
      </c>
      <c r="E369" s="2">
        <v>-1.62</v>
      </c>
      <c r="F369" s="2">
        <v>0.68</v>
      </c>
    </row>
    <row r="370" spans="1:6">
      <c r="A370" s="2">
        <v>368</v>
      </c>
      <c r="B370" s="2">
        <v>-7.57</v>
      </c>
      <c r="C370" s="2">
        <v>-11.88</v>
      </c>
      <c r="D370" s="2">
        <v>-13.15</v>
      </c>
      <c r="E370" s="2">
        <v>-9.84</v>
      </c>
      <c r="F370" s="2">
        <v>0.66</v>
      </c>
    </row>
    <row r="371" spans="1:6">
      <c r="A371" s="2">
        <v>369</v>
      </c>
      <c r="B371" s="2">
        <v>-4.8499999999999996</v>
      </c>
      <c r="C371" s="2">
        <v>-11.26</v>
      </c>
      <c r="D371" s="2">
        <v>-9.6300000000000008</v>
      </c>
      <c r="E371" s="2">
        <v>-5.99</v>
      </c>
      <c r="F371" s="2">
        <v>0.6</v>
      </c>
    </row>
    <row r="372" spans="1:6">
      <c r="A372" s="2">
        <v>370</v>
      </c>
      <c r="B372" s="2">
        <v>3.61</v>
      </c>
      <c r="C372" s="2">
        <v>-5.71</v>
      </c>
      <c r="D372" s="2">
        <v>-6.43</v>
      </c>
      <c r="E372" s="2">
        <v>-1.92</v>
      </c>
      <c r="F372" s="2">
        <v>0.68</v>
      </c>
    </row>
    <row r="373" spans="1:6">
      <c r="A373" s="2">
        <v>371</v>
      </c>
      <c r="B373" s="2">
        <v>5.28</v>
      </c>
      <c r="C373" s="2">
        <v>6.14</v>
      </c>
      <c r="D373" s="2">
        <v>8.7899999999999991</v>
      </c>
      <c r="E373" s="2">
        <v>6.03</v>
      </c>
      <c r="F373" s="2">
        <v>0.56999999999999995</v>
      </c>
    </row>
    <row r="374" spans="1:6">
      <c r="A374" s="2">
        <v>372</v>
      </c>
      <c r="B374" s="2">
        <v>2.4700000000000002</v>
      </c>
      <c r="C374" s="2">
        <v>3.38</v>
      </c>
      <c r="D374" s="2">
        <v>5.65</v>
      </c>
      <c r="E374" s="2">
        <v>2.35</v>
      </c>
      <c r="F374" s="2">
        <v>0.6</v>
      </c>
    </row>
    <row r="375" spans="1:6">
      <c r="A375" s="2">
        <v>373</v>
      </c>
      <c r="B375" s="2">
        <v>2.13</v>
      </c>
      <c r="C375" s="2">
        <v>9.3000000000000007</v>
      </c>
      <c r="D375" s="2">
        <v>8.7799999999999994</v>
      </c>
      <c r="E375" s="2">
        <v>4.3899999999999997</v>
      </c>
      <c r="F375" s="2">
        <v>0.52</v>
      </c>
    </row>
    <row r="376" spans="1:6">
      <c r="A376" s="2">
        <v>374</v>
      </c>
      <c r="B376" s="2">
        <v>8.65</v>
      </c>
      <c r="C376" s="2">
        <v>7.59</v>
      </c>
      <c r="D376" s="2">
        <v>8.74</v>
      </c>
      <c r="E376" s="2">
        <v>7.09</v>
      </c>
      <c r="F376" s="2">
        <v>0.48</v>
      </c>
    </row>
    <row r="377" spans="1:6">
      <c r="A377" s="2">
        <v>375</v>
      </c>
      <c r="B377" s="2">
        <v>6.25</v>
      </c>
      <c r="C377" s="2">
        <v>2.8</v>
      </c>
      <c r="D377" s="2">
        <v>1.88</v>
      </c>
      <c r="E377" s="2">
        <v>2.44</v>
      </c>
      <c r="F377" s="2">
        <v>0.44</v>
      </c>
    </row>
    <row r="378" spans="1:6">
      <c r="A378" s="2">
        <v>376</v>
      </c>
      <c r="B378" s="2">
        <v>-2.17</v>
      </c>
      <c r="C378" s="2">
        <v>0.75</v>
      </c>
      <c r="D378" s="2">
        <v>0.43</v>
      </c>
      <c r="E378" s="2">
        <v>-0.19</v>
      </c>
      <c r="F378" s="2">
        <v>0.53</v>
      </c>
    </row>
    <row r="379" spans="1:6">
      <c r="A379" s="2">
        <v>377</v>
      </c>
      <c r="B379" s="2">
        <v>3.23</v>
      </c>
      <c r="C379" s="2">
        <v>6.77</v>
      </c>
      <c r="D379" s="2">
        <v>9.41</v>
      </c>
      <c r="E379" s="2">
        <v>3.59</v>
      </c>
      <c r="F379" s="2">
        <v>0.47</v>
      </c>
    </row>
    <row r="380" spans="1:6">
      <c r="A380" s="2">
        <v>378</v>
      </c>
      <c r="B380" s="2">
        <v>-4.33</v>
      </c>
      <c r="C380" s="2">
        <v>-4.82</v>
      </c>
      <c r="D380" s="2">
        <v>-4.46</v>
      </c>
      <c r="E380" s="2">
        <v>-4.84</v>
      </c>
      <c r="F380" s="2">
        <v>0.42</v>
      </c>
    </row>
    <row r="381" spans="1:6">
      <c r="A381" s="2">
        <v>379</v>
      </c>
      <c r="B381" s="2">
        <v>5.99</v>
      </c>
      <c r="C381" s="2">
        <v>1.4</v>
      </c>
      <c r="D381" s="2">
        <v>2.81</v>
      </c>
      <c r="E381" s="2">
        <v>4.1900000000000004</v>
      </c>
      <c r="F381" s="2">
        <v>0.49</v>
      </c>
    </row>
    <row r="382" spans="1:6">
      <c r="A382" s="2">
        <v>380</v>
      </c>
      <c r="B382" s="2">
        <v>4.7699999999999996</v>
      </c>
      <c r="C382" s="2">
        <v>3.15</v>
      </c>
      <c r="D382" s="2">
        <v>4.0599999999999996</v>
      </c>
      <c r="E382" s="2">
        <v>2.23</v>
      </c>
      <c r="F382" s="2">
        <v>0.46</v>
      </c>
    </row>
    <row r="383" spans="1:6">
      <c r="A383" s="2">
        <v>381</v>
      </c>
      <c r="B383" s="2">
        <v>-4.79</v>
      </c>
      <c r="C383" s="2">
        <v>-4.84</v>
      </c>
      <c r="D383" s="2">
        <v>-2.54</v>
      </c>
      <c r="E383" s="2">
        <v>-1.57</v>
      </c>
      <c r="F383" s="2">
        <v>0.46</v>
      </c>
    </row>
    <row r="384" spans="1:6">
      <c r="A384" s="2">
        <v>382</v>
      </c>
      <c r="B384" s="2">
        <v>-0.51</v>
      </c>
      <c r="C384" s="2">
        <v>1.06</v>
      </c>
      <c r="D384" s="2">
        <v>-1.06</v>
      </c>
      <c r="E384" s="2">
        <v>1.35</v>
      </c>
      <c r="F384" s="2">
        <v>0.42</v>
      </c>
    </row>
    <row r="385" spans="1:6">
      <c r="A385" s="2">
        <v>383</v>
      </c>
      <c r="B385" s="2">
        <v>1.25</v>
      </c>
      <c r="C385" s="2">
        <v>-4.07</v>
      </c>
      <c r="D385" s="2">
        <v>-3.86</v>
      </c>
      <c r="E385" s="2">
        <v>-4.12</v>
      </c>
      <c r="F385" s="2">
        <v>0.39</v>
      </c>
    </row>
    <row r="386" spans="1:6">
      <c r="A386" s="2">
        <v>384</v>
      </c>
      <c r="B386" s="2">
        <v>13.27</v>
      </c>
      <c r="C386" s="2">
        <v>14.6</v>
      </c>
      <c r="D386" s="2">
        <v>14.19</v>
      </c>
      <c r="E386" s="2">
        <v>10.32</v>
      </c>
      <c r="F386" s="2">
        <v>0.38</v>
      </c>
    </row>
    <row r="387" spans="1:6">
      <c r="A387" s="2">
        <v>385</v>
      </c>
      <c r="B387" s="2">
        <v>-4.92</v>
      </c>
      <c r="C387" s="2">
        <v>1.54</v>
      </c>
      <c r="D387" s="2">
        <v>4.26</v>
      </c>
      <c r="E387" s="2">
        <v>-0.5</v>
      </c>
      <c r="F387" s="2">
        <v>0.34</v>
      </c>
    </row>
    <row r="388" spans="1:6">
      <c r="A388" s="2">
        <v>386</v>
      </c>
      <c r="B388" s="2">
        <v>-0.21</v>
      </c>
      <c r="C388" s="2">
        <v>1.35</v>
      </c>
      <c r="D388" s="2">
        <v>0.74</v>
      </c>
      <c r="E388" s="2">
        <v>1.05</v>
      </c>
      <c r="F388" s="2">
        <v>0.28000000000000003</v>
      </c>
    </row>
    <row r="389" spans="1:6">
      <c r="A389" s="2">
        <v>387</v>
      </c>
      <c r="B389" s="2">
        <v>-2.5499999999999998</v>
      </c>
      <c r="C389" s="2">
        <v>-4.03</v>
      </c>
      <c r="D389" s="2">
        <v>-0.41</v>
      </c>
      <c r="E389" s="2">
        <v>-2.71</v>
      </c>
      <c r="F389" s="2">
        <v>0.34</v>
      </c>
    </row>
    <row r="390" spans="1:6">
      <c r="A390" s="2">
        <v>388</v>
      </c>
      <c r="B390" s="2">
        <v>-1.51</v>
      </c>
      <c r="C390" s="2">
        <v>0.49</v>
      </c>
      <c r="D390" s="2">
        <v>0.42</v>
      </c>
      <c r="E390" s="2">
        <v>1.06</v>
      </c>
      <c r="F390" s="2">
        <v>0.32</v>
      </c>
    </row>
    <row r="391" spans="1:6">
      <c r="A391" s="2">
        <v>389</v>
      </c>
      <c r="B391" s="2">
        <v>2.09</v>
      </c>
      <c r="C391" s="2">
        <v>-0.81</v>
      </c>
      <c r="D391" s="2">
        <v>1.73</v>
      </c>
      <c r="E391" s="2">
        <v>0.37</v>
      </c>
      <c r="F391" s="2">
        <v>0.28000000000000003</v>
      </c>
    </row>
    <row r="392" spans="1:6">
      <c r="A392" s="2">
        <v>390</v>
      </c>
      <c r="B392" s="2">
        <v>-1.91</v>
      </c>
      <c r="C392" s="2">
        <v>-1.57</v>
      </c>
      <c r="D392" s="2">
        <v>-5.24</v>
      </c>
      <c r="E392" s="2">
        <v>-2.2400000000000002</v>
      </c>
      <c r="F392" s="2">
        <v>0.32</v>
      </c>
    </row>
    <row r="393" spans="1:6">
      <c r="A393" s="2">
        <v>391</v>
      </c>
      <c r="B393" s="2">
        <v>3.64</v>
      </c>
      <c r="C393" s="2">
        <v>2.58</v>
      </c>
      <c r="D393" s="2">
        <v>4.46</v>
      </c>
      <c r="E393" s="2">
        <v>3.68</v>
      </c>
      <c r="F393" s="2">
        <v>0.31</v>
      </c>
    </row>
    <row r="394" spans="1:6">
      <c r="A394" s="2">
        <v>392</v>
      </c>
      <c r="B394" s="2">
        <v>0.84</v>
      </c>
      <c r="C394" s="2">
        <v>-2.57</v>
      </c>
      <c r="D394" s="2">
        <v>-1.53</v>
      </c>
      <c r="E394" s="2">
        <v>-2.34</v>
      </c>
      <c r="F394" s="2">
        <v>0.26</v>
      </c>
    </row>
    <row r="395" spans="1:6">
      <c r="A395" s="2">
        <v>393</v>
      </c>
      <c r="B395" s="2">
        <v>0.1</v>
      </c>
      <c r="C395" s="2">
        <v>4.2300000000000004</v>
      </c>
      <c r="D395" s="2">
        <v>2.0499999999999998</v>
      </c>
      <c r="E395" s="2">
        <v>0.98</v>
      </c>
      <c r="F395" s="2">
        <v>0.26</v>
      </c>
    </row>
    <row r="396" spans="1:6">
      <c r="A396" s="2">
        <v>394</v>
      </c>
      <c r="B396" s="2">
        <v>1.29</v>
      </c>
      <c r="C396" s="2">
        <v>-0.98</v>
      </c>
      <c r="D396" s="2">
        <v>3.62</v>
      </c>
      <c r="E396" s="2">
        <v>0.86</v>
      </c>
      <c r="F396" s="2">
        <v>0.23</v>
      </c>
    </row>
    <row r="397" spans="1:6">
      <c r="A397" s="2">
        <v>395</v>
      </c>
      <c r="B397" s="2">
        <v>2.11</v>
      </c>
      <c r="C397" s="2">
        <v>7.31</v>
      </c>
      <c r="D397" s="2">
        <v>5.07</v>
      </c>
      <c r="E397" s="2">
        <v>3.79</v>
      </c>
      <c r="F397" s="2">
        <v>0.23</v>
      </c>
    </row>
    <row r="398" spans="1:6">
      <c r="A398" s="2">
        <v>396</v>
      </c>
      <c r="B398" s="2">
        <v>0.48</v>
      </c>
      <c r="C398" s="2">
        <v>1.0900000000000001</v>
      </c>
      <c r="D398" s="2">
        <v>4.08</v>
      </c>
      <c r="E398" s="2">
        <v>1.48</v>
      </c>
      <c r="F398" s="2">
        <v>0.28000000000000003</v>
      </c>
    </row>
    <row r="399" spans="1:6">
      <c r="A399" s="2">
        <v>397</v>
      </c>
      <c r="B399" s="2">
        <v>-1.62</v>
      </c>
      <c r="C399" s="2">
        <v>2.79</v>
      </c>
      <c r="D399" s="2">
        <v>0.87</v>
      </c>
      <c r="E399" s="2">
        <v>1.01</v>
      </c>
      <c r="F399" s="2">
        <v>0.23</v>
      </c>
    </row>
    <row r="400" spans="1:6">
      <c r="A400" s="2">
        <v>398</v>
      </c>
      <c r="B400" s="2">
        <v>-0.49</v>
      </c>
      <c r="C400" s="2">
        <v>0.3</v>
      </c>
      <c r="D400" s="2">
        <v>3.1</v>
      </c>
      <c r="E400" s="2">
        <v>0.33</v>
      </c>
      <c r="F400" s="2">
        <v>0.22</v>
      </c>
    </row>
    <row r="401" spans="1:6">
      <c r="A401" s="2">
        <v>399</v>
      </c>
      <c r="B401" s="2">
        <v>-0.13</v>
      </c>
      <c r="C401" s="2">
        <v>5.57</v>
      </c>
      <c r="D401" s="2">
        <v>0.65</v>
      </c>
      <c r="E401" s="2">
        <v>2.25</v>
      </c>
      <c r="F401" s="2">
        <v>0.25</v>
      </c>
    </row>
    <row r="402" spans="1:6">
      <c r="A402" s="2">
        <v>400</v>
      </c>
      <c r="B402" s="2">
        <v>-8.34</v>
      </c>
      <c r="C402" s="2">
        <v>-0.52</v>
      </c>
      <c r="D402" s="2">
        <v>-4.4400000000000004</v>
      </c>
      <c r="E402" s="2">
        <v>-2.79</v>
      </c>
      <c r="F402" s="2">
        <v>0.24</v>
      </c>
    </row>
    <row r="403" spans="1:6">
      <c r="A403" s="2">
        <v>401</v>
      </c>
      <c r="B403" s="2">
        <v>1.83</v>
      </c>
      <c r="C403" s="2">
        <v>3.63</v>
      </c>
      <c r="D403" s="2">
        <v>2.0099999999999998</v>
      </c>
      <c r="E403" s="2">
        <v>2.72</v>
      </c>
      <c r="F403" s="2">
        <v>0.22</v>
      </c>
    </row>
    <row r="404" spans="1:6">
      <c r="A404" s="2">
        <v>402</v>
      </c>
      <c r="B404" s="2">
        <v>-0.24</v>
      </c>
      <c r="C404" s="2">
        <v>2.0299999999999998</v>
      </c>
      <c r="D404" s="2">
        <v>-1.63</v>
      </c>
      <c r="E404" s="2">
        <v>0.26</v>
      </c>
      <c r="F404" s="2">
        <v>0.25</v>
      </c>
    </row>
    <row r="405" spans="1:6">
      <c r="A405" s="2">
        <v>403</v>
      </c>
      <c r="B405" s="2">
        <v>-2.93</v>
      </c>
      <c r="C405" s="2">
        <v>2.25</v>
      </c>
      <c r="D405" s="2">
        <v>0.14000000000000001</v>
      </c>
      <c r="E405" s="2">
        <v>-0.32</v>
      </c>
      <c r="F405" s="2">
        <v>0.24</v>
      </c>
    </row>
    <row r="406" spans="1:6">
      <c r="A406" s="2">
        <v>404</v>
      </c>
      <c r="B406" s="2">
        <v>4.25</v>
      </c>
      <c r="C406" s="2">
        <v>3.18</v>
      </c>
      <c r="D406" s="2">
        <v>3.68</v>
      </c>
      <c r="E406" s="2">
        <v>3.68</v>
      </c>
      <c r="F406" s="2">
        <v>0.25</v>
      </c>
    </row>
    <row r="407" spans="1:6">
      <c r="A407" s="2">
        <v>405</v>
      </c>
      <c r="B407" s="2">
        <v>-2.06</v>
      </c>
      <c r="C407" s="2">
        <v>-0.5</v>
      </c>
      <c r="D407" s="2">
        <v>-0.7</v>
      </c>
      <c r="E407" s="2">
        <v>-0.19</v>
      </c>
      <c r="F407" s="2">
        <v>0.26</v>
      </c>
    </row>
    <row r="408" spans="1:6">
      <c r="A408" s="2">
        <v>406</v>
      </c>
      <c r="B408" s="2">
        <v>4.26</v>
      </c>
      <c r="C408" s="2">
        <v>3.37</v>
      </c>
      <c r="D408" s="2">
        <v>2.85</v>
      </c>
      <c r="E408" s="2">
        <v>1.59</v>
      </c>
      <c r="F408" s="2">
        <v>0.22</v>
      </c>
    </row>
    <row r="409" spans="1:6">
      <c r="A409" s="2">
        <v>407</v>
      </c>
      <c r="B409" s="2">
        <v>-0.51</v>
      </c>
      <c r="C409" s="2">
        <v>-1.75</v>
      </c>
      <c r="D409" s="2">
        <v>2.52</v>
      </c>
      <c r="E409" s="2">
        <v>-1.98</v>
      </c>
      <c r="F409" s="2">
        <v>0.25</v>
      </c>
    </row>
    <row r="410" spans="1:6">
      <c r="A410" s="2">
        <v>408</v>
      </c>
      <c r="B410" s="2">
        <v>1.52</v>
      </c>
      <c r="C410" s="2">
        <v>2.97</v>
      </c>
      <c r="D410" s="2">
        <v>1.96</v>
      </c>
      <c r="E410" s="2">
        <v>1.71</v>
      </c>
      <c r="F410" s="2">
        <v>0.23</v>
      </c>
    </row>
    <row r="411" spans="1:6">
      <c r="A411" s="2">
        <v>409</v>
      </c>
      <c r="B411" s="2">
        <v>-2.29</v>
      </c>
      <c r="C411" s="2">
        <v>2.7</v>
      </c>
      <c r="D411" s="2">
        <v>3.25</v>
      </c>
      <c r="E411" s="2">
        <v>2.89</v>
      </c>
      <c r="F411" s="2">
        <v>0.25</v>
      </c>
    </row>
    <row r="412" spans="1:6">
      <c r="A412" s="2">
        <v>410</v>
      </c>
      <c r="B412" s="2">
        <v>0.1</v>
      </c>
      <c r="C412" s="2">
        <v>-1.49</v>
      </c>
      <c r="D412" s="2">
        <v>-0.49</v>
      </c>
      <c r="E412" s="2">
        <v>-2.62</v>
      </c>
      <c r="F412" s="2">
        <v>0.21</v>
      </c>
    </row>
    <row r="413" spans="1:6">
      <c r="A413" s="2">
        <v>411</v>
      </c>
      <c r="B413" s="2">
        <v>-3.75</v>
      </c>
      <c r="C413" s="2">
        <v>-3.47</v>
      </c>
      <c r="D413" s="2">
        <v>-3.83</v>
      </c>
      <c r="E413" s="2">
        <v>-4.84</v>
      </c>
      <c r="F413" s="2">
        <v>0.27</v>
      </c>
    </row>
    <row r="414" spans="1:6">
      <c r="A414" s="2">
        <v>412</v>
      </c>
      <c r="B414" s="2">
        <v>-0.26</v>
      </c>
      <c r="C414" s="2">
        <v>-5.12</v>
      </c>
      <c r="D414" s="2">
        <v>0.86</v>
      </c>
      <c r="E414" s="2">
        <v>0.72</v>
      </c>
      <c r="F414" s="2">
        <v>0.27</v>
      </c>
    </row>
    <row r="415" spans="1:6">
      <c r="A415" s="2">
        <v>413</v>
      </c>
      <c r="B415" s="2">
        <v>-0.35</v>
      </c>
      <c r="C415" s="2">
        <v>3.46</v>
      </c>
      <c r="D415" s="2">
        <v>0.03</v>
      </c>
      <c r="E415" s="2">
        <v>0.63</v>
      </c>
      <c r="F415" s="2">
        <v>0.32</v>
      </c>
    </row>
    <row r="416" spans="1:6">
      <c r="A416" s="2">
        <v>414</v>
      </c>
      <c r="B416" s="2">
        <v>-2.62</v>
      </c>
      <c r="C416" s="2">
        <v>-4.8499999999999996</v>
      </c>
      <c r="D416" s="2">
        <v>-3.9</v>
      </c>
      <c r="E416" s="2">
        <v>-3.05</v>
      </c>
      <c r="F416" s="2">
        <v>0.31</v>
      </c>
    </row>
    <row r="417" spans="1:6">
      <c r="A417" s="2">
        <v>415</v>
      </c>
      <c r="B417" s="2">
        <v>2.37</v>
      </c>
      <c r="C417" s="2">
        <v>7.13</v>
      </c>
      <c r="D417" s="2">
        <v>1.76</v>
      </c>
      <c r="E417" s="2">
        <v>2.76</v>
      </c>
      <c r="F417" s="2">
        <v>0.28000000000000003</v>
      </c>
    </row>
    <row r="418" spans="1:6">
      <c r="A418" s="2">
        <v>416</v>
      </c>
      <c r="B418" s="2">
        <v>5.39</v>
      </c>
      <c r="C418" s="2">
        <v>1.34</v>
      </c>
      <c r="D418" s="2">
        <v>5.31</v>
      </c>
      <c r="E418" s="2">
        <v>3.91</v>
      </c>
      <c r="F418" s="2">
        <v>0.37</v>
      </c>
    </row>
    <row r="419" spans="1:6">
      <c r="A419" s="2">
        <v>417</v>
      </c>
      <c r="B419" s="2">
        <v>0.35</v>
      </c>
      <c r="C419" s="2">
        <v>-1.79</v>
      </c>
      <c r="D419" s="2">
        <v>-3.71</v>
      </c>
      <c r="E419" s="2">
        <v>-2.2400000000000002</v>
      </c>
      <c r="F419" s="2">
        <v>0.37</v>
      </c>
    </row>
    <row r="420" spans="1:6">
      <c r="A420" s="2">
        <v>418</v>
      </c>
      <c r="B420" s="2">
        <v>2.52</v>
      </c>
      <c r="C420" s="2">
        <v>1.62</v>
      </c>
      <c r="D420" s="2">
        <v>0.65</v>
      </c>
      <c r="E420" s="2">
        <v>1.1100000000000001</v>
      </c>
      <c r="F420" s="2">
        <v>0.38</v>
      </c>
    </row>
    <row r="421" spans="1:6">
      <c r="A421" s="2">
        <v>419</v>
      </c>
      <c r="B421" s="2">
        <v>-1.36</v>
      </c>
      <c r="C421" s="2">
        <v>-5.1100000000000003</v>
      </c>
      <c r="D421" s="2">
        <v>-5.3</v>
      </c>
      <c r="E421" s="2">
        <v>-4.08</v>
      </c>
      <c r="F421" s="2">
        <v>0.37</v>
      </c>
    </row>
    <row r="422" spans="1:6">
      <c r="A422" s="2">
        <v>420</v>
      </c>
      <c r="B422" s="2">
        <v>1.42</v>
      </c>
      <c r="C422" s="2">
        <v>5.26</v>
      </c>
      <c r="D422" s="2">
        <v>0.96</v>
      </c>
      <c r="E422" s="2">
        <v>0.83</v>
      </c>
      <c r="F422" s="2">
        <v>0.44</v>
      </c>
    </row>
    <row r="423" spans="1:6">
      <c r="A423" s="2">
        <v>421</v>
      </c>
      <c r="B423" s="2">
        <v>1.99</v>
      </c>
      <c r="C423" s="2">
        <v>0.36</v>
      </c>
      <c r="D423" s="2">
        <v>0.05</v>
      </c>
      <c r="E423" s="2">
        <v>1.64</v>
      </c>
      <c r="F423" s="2">
        <v>0.42</v>
      </c>
    </row>
    <row r="424" spans="1:6">
      <c r="A424" s="2">
        <v>422</v>
      </c>
      <c r="B424" s="2">
        <v>2.31</v>
      </c>
      <c r="C424" s="2">
        <v>3.48</v>
      </c>
      <c r="D424" s="2">
        <v>2.66</v>
      </c>
      <c r="E424" s="2">
        <v>3.57</v>
      </c>
      <c r="F424" s="2">
        <v>0.4</v>
      </c>
    </row>
    <row r="425" spans="1:6">
      <c r="A425" s="2">
        <v>423</v>
      </c>
      <c r="B425" s="2">
        <v>1.62</v>
      </c>
      <c r="C425" s="2">
        <v>-0.31</v>
      </c>
      <c r="D425" s="2">
        <v>0.91</v>
      </c>
      <c r="E425" s="2">
        <v>2.2400000000000002</v>
      </c>
      <c r="F425" s="2">
        <v>0.46</v>
      </c>
    </row>
    <row r="426" spans="1:6">
      <c r="A426" s="2">
        <v>424</v>
      </c>
      <c r="B426" s="2">
        <v>2.88</v>
      </c>
      <c r="C426" s="2">
        <v>2.5099999999999998</v>
      </c>
      <c r="D426" s="2">
        <v>-1.37</v>
      </c>
      <c r="E426" s="2">
        <v>2.0499999999999998</v>
      </c>
      <c r="F426" s="2">
        <v>0.44</v>
      </c>
    </row>
    <row r="427" spans="1:6">
      <c r="A427" s="2">
        <v>425</v>
      </c>
      <c r="B427" s="2">
        <v>3.93</v>
      </c>
      <c r="C427" s="2">
        <v>3.01</v>
      </c>
      <c r="D427" s="2">
        <v>1.47</v>
      </c>
      <c r="E427" s="2">
        <v>2.87</v>
      </c>
      <c r="F427" s="2">
        <v>0.54</v>
      </c>
    </row>
    <row r="428" spans="1:6">
      <c r="A428" s="2">
        <v>426</v>
      </c>
      <c r="B428" s="2">
        <v>0.85</v>
      </c>
      <c r="C428" s="2">
        <v>0.49</v>
      </c>
      <c r="D428" s="2">
        <v>3.39</v>
      </c>
      <c r="E428" s="2">
        <v>2.61</v>
      </c>
      <c r="F428" s="2">
        <v>0.47</v>
      </c>
    </row>
    <row r="429" spans="1:6">
      <c r="A429" s="2">
        <v>427</v>
      </c>
      <c r="B429" s="2">
        <v>0.95</v>
      </c>
      <c r="C429" s="2">
        <v>4.46</v>
      </c>
      <c r="D429" s="2">
        <v>4.1500000000000004</v>
      </c>
      <c r="E429" s="2">
        <v>3.62</v>
      </c>
      <c r="F429" s="2">
        <v>0.45</v>
      </c>
    </row>
    <row r="430" spans="1:6">
      <c r="A430" s="2">
        <v>428</v>
      </c>
      <c r="B430" s="2">
        <v>-1.36</v>
      </c>
      <c r="C430" s="2">
        <v>-0.85</v>
      </c>
      <c r="D430" s="2">
        <v>-2.31</v>
      </c>
      <c r="E430" s="2">
        <v>0.47</v>
      </c>
      <c r="F430" s="2">
        <v>0.47</v>
      </c>
    </row>
    <row r="431" spans="1:6">
      <c r="A431" s="2">
        <v>429</v>
      </c>
      <c r="B431" s="2">
        <v>6.65</v>
      </c>
      <c r="C431" s="2">
        <v>4.2300000000000004</v>
      </c>
      <c r="D431" s="2">
        <v>0.57999999999999996</v>
      </c>
      <c r="E431" s="2">
        <v>3.21</v>
      </c>
      <c r="F431" s="2">
        <v>0.43</v>
      </c>
    </row>
    <row r="432" spans="1:6">
      <c r="A432" s="2">
        <v>430</v>
      </c>
      <c r="B432" s="2">
        <v>1.36</v>
      </c>
      <c r="C432" s="2">
        <v>-4.3499999999999996</v>
      </c>
      <c r="D432" s="2">
        <v>-2.39</v>
      </c>
      <c r="E432" s="2">
        <v>-1.58</v>
      </c>
      <c r="F432" s="2">
        <v>0.47</v>
      </c>
    </row>
    <row r="433" spans="1:6">
      <c r="A433" s="2">
        <v>431</v>
      </c>
      <c r="B433" s="2">
        <v>3.86</v>
      </c>
      <c r="C433" s="2">
        <v>3.45</v>
      </c>
      <c r="D433" s="2">
        <v>6.77</v>
      </c>
      <c r="E433" s="2">
        <v>3.87</v>
      </c>
      <c r="F433" s="2">
        <v>0.42</v>
      </c>
    </row>
    <row r="434" spans="1:6">
      <c r="A434" s="2">
        <v>432</v>
      </c>
      <c r="B434" s="2">
        <v>0.59</v>
      </c>
      <c r="C434" s="2">
        <v>1.57</v>
      </c>
      <c r="D434" s="2">
        <v>0.88</v>
      </c>
      <c r="E434" s="2">
        <v>1.05</v>
      </c>
      <c r="F434" s="2">
        <v>0.49</v>
      </c>
    </row>
    <row r="435" spans="1:6">
      <c r="A435" s="2">
        <v>433</v>
      </c>
      <c r="B435" s="2">
        <v>2.85</v>
      </c>
      <c r="C435" s="2">
        <v>3.31</v>
      </c>
      <c r="D435" s="2">
        <v>-0.18</v>
      </c>
      <c r="E435" s="2">
        <v>2.38</v>
      </c>
      <c r="F435" s="2">
        <v>0.43</v>
      </c>
    </row>
    <row r="436" spans="1:6">
      <c r="A436" s="2">
        <v>434</v>
      </c>
      <c r="B436" s="2">
        <v>2.2000000000000002</v>
      </c>
      <c r="C436" s="2">
        <v>-0.55000000000000004</v>
      </c>
      <c r="D436" s="2">
        <v>-1.83</v>
      </c>
      <c r="E436" s="2">
        <v>1.22</v>
      </c>
      <c r="F436" s="2">
        <v>0.39</v>
      </c>
    </row>
    <row r="437" spans="1:6">
      <c r="A437" s="2">
        <v>435</v>
      </c>
      <c r="B437" s="2">
        <v>0.15</v>
      </c>
      <c r="C437" s="2">
        <v>1.31</v>
      </c>
      <c r="D437" s="2">
        <v>3.31</v>
      </c>
      <c r="E437" s="2">
        <v>0.73</v>
      </c>
      <c r="F437" s="2">
        <v>0.39</v>
      </c>
    </row>
    <row r="438" spans="1:6">
      <c r="A438" s="2">
        <v>436</v>
      </c>
      <c r="B438" s="2">
        <v>-1.72</v>
      </c>
      <c r="C438" s="2">
        <v>3.42</v>
      </c>
      <c r="D438" s="2">
        <v>1.92</v>
      </c>
      <c r="E438" s="2">
        <v>2.0499999999999998</v>
      </c>
      <c r="F438" s="2">
        <v>0.46</v>
      </c>
    </row>
    <row r="439" spans="1:6">
      <c r="A439" s="2">
        <v>437</v>
      </c>
      <c r="B439" s="2">
        <v>6.14</v>
      </c>
      <c r="C439" s="2">
        <v>5.56</v>
      </c>
      <c r="D439" s="2">
        <v>3.57</v>
      </c>
      <c r="E439" s="2">
        <v>2.25</v>
      </c>
      <c r="F439" s="2">
        <v>0.42</v>
      </c>
    </row>
    <row r="440" spans="1:6">
      <c r="A440" s="2">
        <v>438</v>
      </c>
      <c r="B440" s="2">
        <v>3.18</v>
      </c>
      <c r="C440" s="2">
        <v>0.88</v>
      </c>
      <c r="D440" s="2">
        <v>0.13</v>
      </c>
      <c r="E440" s="2">
        <v>-1.17</v>
      </c>
      <c r="F440" s="2">
        <v>0.4</v>
      </c>
    </row>
    <row r="441" spans="1:6">
      <c r="A441" s="2">
        <v>439</v>
      </c>
      <c r="B441" s="2">
        <v>-4.67</v>
      </c>
      <c r="C441" s="2">
        <v>-6.27</v>
      </c>
      <c r="D441" s="2">
        <v>-4.5599999999999996</v>
      </c>
      <c r="E441" s="2">
        <v>-5.78</v>
      </c>
      <c r="F441" s="2">
        <v>0.45</v>
      </c>
    </row>
    <row r="442" spans="1:6">
      <c r="A442" s="2">
        <v>440</v>
      </c>
      <c r="B442" s="2">
        <v>0.56999999999999995</v>
      </c>
      <c r="C442" s="2">
        <v>0.8</v>
      </c>
      <c r="D442" s="2">
        <v>3.45</v>
      </c>
      <c r="E442" s="2">
        <v>2.81</v>
      </c>
      <c r="F442" s="2">
        <v>0.41</v>
      </c>
    </row>
    <row r="443" spans="1:6">
      <c r="A443" s="2">
        <v>441</v>
      </c>
      <c r="B443" s="2">
        <v>4.22</v>
      </c>
      <c r="C443" s="2">
        <v>5.53</v>
      </c>
      <c r="D443" s="2">
        <v>6.3</v>
      </c>
      <c r="E443" s="2">
        <v>4.8600000000000003</v>
      </c>
      <c r="F443" s="2">
        <v>0.44</v>
      </c>
    </row>
    <row r="444" spans="1:6">
      <c r="A444" s="2">
        <v>442</v>
      </c>
      <c r="B444" s="2">
        <v>0.89</v>
      </c>
      <c r="C444" s="2">
        <v>0.97</v>
      </c>
      <c r="D444" s="2">
        <v>-0.72</v>
      </c>
      <c r="E444" s="2">
        <v>0.97</v>
      </c>
      <c r="F444" s="2">
        <v>0.42</v>
      </c>
    </row>
    <row r="445" spans="1:6">
      <c r="A445" s="2">
        <v>443</v>
      </c>
      <c r="B445" s="2">
        <v>4</v>
      </c>
      <c r="C445" s="2">
        <v>7.6</v>
      </c>
      <c r="D445" s="2">
        <v>2.71</v>
      </c>
      <c r="E445" s="2">
        <v>6.16</v>
      </c>
      <c r="F445" s="2">
        <v>0.41</v>
      </c>
    </row>
    <row r="446" spans="1:6">
      <c r="A446" s="2">
        <v>444</v>
      </c>
      <c r="B446" s="2">
        <v>-1.1200000000000001</v>
      </c>
      <c r="C446" s="2">
        <v>-1.61</v>
      </c>
      <c r="D446" s="2">
        <v>-1.72</v>
      </c>
      <c r="E446" s="2">
        <v>-1.59</v>
      </c>
      <c r="F446" s="2">
        <v>0.46</v>
      </c>
    </row>
    <row r="447" spans="1:6">
      <c r="A447" s="2">
        <v>445</v>
      </c>
      <c r="B447" s="2">
        <v>6.57</v>
      </c>
      <c r="C447" s="2">
        <v>5.25</v>
      </c>
      <c r="D447" s="2">
        <v>2.54</v>
      </c>
      <c r="E447" s="2">
        <v>4.8499999999999996</v>
      </c>
      <c r="F447" s="2">
        <v>0.45</v>
      </c>
    </row>
    <row r="448" spans="1:6">
      <c r="A448" s="2">
        <v>446</v>
      </c>
      <c r="B448" s="2">
        <v>2.31</v>
      </c>
      <c r="C448" s="2">
        <v>-1.99</v>
      </c>
      <c r="D448" s="2">
        <v>0.02</v>
      </c>
      <c r="E448" s="2">
        <v>-0.48</v>
      </c>
      <c r="F448" s="2">
        <v>0.39</v>
      </c>
    </row>
    <row r="449" spans="1:6">
      <c r="A449" s="2">
        <v>447</v>
      </c>
      <c r="B449" s="2">
        <v>-4.3499999999999996</v>
      </c>
      <c r="C449" s="2">
        <v>-4.13</v>
      </c>
      <c r="D449" s="2">
        <v>-4.5199999999999996</v>
      </c>
      <c r="E449" s="2">
        <v>-4.87</v>
      </c>
      <c r="F449" s="2">
        <v>0.43</v>
      </c>
    </row>
    <row r="450" spans="1:6">
      <c r="A450" s="2">
        <v>448</v>
      </c>
      <c r="B450" s="2">
        <v>7.05</v>
      </c>
      <c r="C450" s="2">
        <v>6.66</v>
      </c>
      <c r="D450" s="2">
        <v>6.98</v>
      </c>
      <c r="E450" s="2">
        <v>3.82</v>
      </c>
      <c r="F450" s="2">
        <v>0.43</v>
      </c>
    </row>
    <row r="451" spans="1:6">
      <c r="A451" s="2">
        <v>449</v>
      </c>
      <c r="B451" s="2">
        <v>4.38</v>
      </c>
      <c r="C451" s="2">
        <v>8.57</v>
      </c>
      <c r="D451" s="2">
        <v>6.52</v>
      </c>
      <c r="E451" s="2">
        <v>6.64</v>
      </c>
      <c r="F451" s="2">
        <v>0.49</v>
      </c>
    </row>
    <row r="452" spans="1:6">
      <c r="A452" s="2">
        <v>450</v>
      </c>
      <c r="B452" s="2">
        <v>2.69</v>
      </c>
      <c r="C452" s="2">
        <v>6.79</v>
      </c>
      <c r="D452" s="2">
        <v>3.67</v>
      </c>
      <c r="E452" s="2">
        <v>4.05</v>
      </c>
      <c r="F452" s="2">
        <v>0.37</v>
      </c>
    </row>
    <row r="453" spans="1:6">
      <c r="A453" s="2">
        <v>451</v>
      </c>
      <c r="B453" s="2">
        <v>3.33</v>
      </c>
      <c r="C453" s="2">
        <v>5.25</v>
      </c>
      <c r="D453" s="2">
        <v>7.2</v>
      </c>
      <c r="E453" s="2">
        <v>7.2</v>
      </c>
      <c r="F453" s="2">
        <v>0.43</v>
      </c>
    </row>
    <row r="454" spans="1:6">
      <c r="A454" s="2">
        <v>452</v>
      </c>
      <c r="B454" s="2">
        <v>-8.86</v>
      </c>
      <c r="C454" s="2">
        <v>-8.31</v>
      </c>
      <c r="D454" s="2">
        <v>-6.54</v>
      </c>
      <c r="E454" s="2">
        <v>-4.05</v>
      </c>
      <c r="F454" s="2">
        <v>0.41</v>
      </c>
    </row>
    <row r="455" spans="1:6">
      <c r="A455" s="2">
        <v>453</v>
      </c>
      <c r="B455" s="2">
        <v>6.81</v>
      </c>
      <c r="C455" s="2">
        <v>7.66</v>
      </c>
      <c r="D455" s="2">
        <v>4.6399999999999997</v>
      </c>
      <c r="E455" s="2">
        <v>5.36</v>
      </c>
      <c r="F455" s="2">
        <v>0.44</v>
      </c>
    </row>
    <row r="456" spans="1:6">
      <c r="A456" s="2">
        <v>454</v>
      </c>
      <c r="B456" s="2">
        <v>-3.76</v>
      </c>
      <c r="C456" s="2">
        <v>-5.74</v>
      </c>
      <c r="D456" s="2">
        <v>-2.4300000000000002</v>
      </c>
      <c r="E456" s="2">
        <v>-3.83</v>
      </c>
      <c r="F456" s="2">
        <v>0.42</v>
      </c>
    </row>
    <row r="457" spans="1:6">
      <c r="A457" s="2">
        <v>455</v>
      </c>
      <c r="B457" s="2">
        <v>7.13</v>
      </c>
      <c r="C457" s="2">
        <v>8.89</v>
      </c>
      <c r="D457" s="2">
        <v>1.8</v>
      </c>
      <c r="E457" s="2">
        <v>2.72</v>
      </c>
      <c r="F457" s="2">
        <v>0.39</v>
      </c>
    </row>
    <row r="458" spans="1:6">
      <c r="A458" s="2">
        <v>456</v>
      </c>
      <c r="B458" s="2">
        <v>3.07</v>
      </c>
      <c r="C458" s="2">
        <v>-1</v>
      </c>
      <c r="D458" s="2">
        <v>2.99</v>
      </c>
      <c r="E458" s="2">
        <v>1.32</v>
      </c>
      <c r="F458" s="2">
        <v>0.48</v>
      </c>
    </row>
    <row r="459" spans="1:6">
      <c r="A459" s="2">
        <v>457</v>
      </c>
      <c r="B459" s="2">
        <v>-3.05</v>
      </c>
      <c r="C459" s="2">
        <v>5.0999999999999996</v>
      </c>
      <c r="D459" s="2">
        <v>-0.86</v>
      </c>
      <c r="E459" s="2">
        <v>0.01</v>
      </c>
      <c r="F459" s="2">
        <v>0.43</v>
      </c>
    </row>
    <row r="460" spans="1:6">
      <c r="A460" s="2">
        <v>458</v>
      </c>
      <c r="B460" s="2">
        <v>4.09</v>
      </c>
      <c r="C460" s="2">
        <v>3.05</v>
      </c>
      <c r="D460" s="2">
        <v>8.15</v>
      </c>
      <c r="E460" s="2">
        <v>6.89</v>
      </c>
      <c r="F460" s="2">
        <v>0.39</v>
      </c>
    </row>
    <row r="461" spans="1:6">
      <c r="A461" s="2">
        <v>459</v>
      </c>
      <c r="B461" s="2">
        <v>7.82</v>
      </c>
      <c r="C461" s="2">
        <v>8.9700000000000006</v>
      </c>
      <c r="D461" s="2">
        <v>7.59</v>
      </c>
      <c r="E461" s="2">
        <v>4.75</v>
      </c>
      <c r="F461" s="2">
        <v>0.39</v>
      </c>
    </row>
    <row r="462" spans="1:6">
      <c r="A462" s="2">
        <v>460</v>
      </c>
      <c r="B462" s="2">
        <v>-3.7</v>
      </c>
      <c r="C462" s="2">
        <v>1.17</v>
      </c>
      <c r="D462" s="2">
        <v>1.04</v>
      </c>
      <c r="E462" s="2">
        <v>0.66</v>
      </c>
      <c r="F462" s="2">
        <v>0.43</v>
      </c>
    </row>
    <row r="463" spans="1:6">
      <c r="A463" s="2">
        <v>461</v>
      </c>
      <c r="B463" s="2">
        <v>1.54</v>
      </c>
      <c r="C463" s="2">
        <v>-3.22</v>
      </c>
      <c r="D463" s="2">
        <v>-0.09</v>
      </c>
      <c r="E463" s="2">
        <v>-2.94</v>
      </c>
      <c r="F463" s="2">
        <v>0.4</v>
      </c>
    </row>
    <row r="464" spans="1:6">
      <c r="A464" s="2">
        <v>462</v>
      </c>
      <c r="B464" s="2">
        <v>3.49</v>
      </c>
      <c r="C464" s="2">
        <v>5.56</v>
      </c>
      <c r="D464" s="2">
        <v>-0.43</v>
      </c>
      <c r="E464" s="2">
        <v>2.86</v>
      </c>
      <c r="F464" s="2">
        <v>0.41</v>
      </c>
    </row>
    <row r="465" spans="1:6">
      <c r="A465" s="2">
        <v>463</v>
      </c>
      <c r="B465" s="2">
        <v>-6.4</v>
      </c>
      <c r="C465" s="2">
        <v>-0.56000000000000005</v>
      </c>
      <c r="D465" s="2">
        <v>-6.02</v>
      </c>
      <c r="E465" s="2">
        <v>-2.71</v>
      </c>
      <c r="F465" s="2">
        <v>0.4</v>
      </c>
    </row>
    <row r="466" spans="1:6">
      <c r="A466" s="2">
        <v>464</v>
      </c>
      <c r="B466" s="2">
        <v>-15.34</v>
      </c>
      <c r="C466" s="2">
        <v>-12.09</v>
      </c>
      <c r="D466" s="2">
        <v>-15.98</v>
      </c>
      <c r="E466" s="2">
        <v>-16.12</v>
      </c>
      <c r="F466" s="2">
        <v>0.43</v>
      </c>
    </row>
    <row r="467" spans="1:6">
      <c r="A467" s="2">
        <v>465</v>
      </c>
      <c r="B467" s="2">
        <v>-0.68</v>
      </c>
      <c r="C467" s="2">
        <v>0.19</v>
      </c>
      <c r="D467" s="2">
        <v>0.08</v>
      </c>
      <c r="E467" s="2">
        <v>5.95</v>
      </c>
      <c r="F467" s="2">
        <v>0.46</v>
      </c>
    </row>
    <row r="468" spans="1:6">
      <c r="A468" s="2">
        <v>466</v>
      </c>
      <c r="B468" s="2">
        <v>12.47</v>
      </c>
      <c r="C468" s="2">
        <v>9.56</v>
      </c>
      <c r="D468" s="2">
        <v>10.26</v>
      </c>
      <c r="E468" s="2">
        <v>7.12</v>
      </c>
      <c r="F468" s="2">
        <v>0.32</v>
      </c>
    </row>
    <row r="469" spans="1:6">
      <c r="A469" s="2">
        <v>467</v>
      </c>
      <c r="B469" s="2">
        <v>4.76</v>
      </c>
      <c r="C469" s="2">
        <v>3.87</v>
      </c>
      <c r="D469" s="2">
        <v>7.02</v>
      </c>
      <c r="E469" s="2">
        <v>5.87</v>
      </c>
      <c r="F469" s="2">
        <v>0.31</v>
      </c>
    </row>
    <row r="470" spans="1:6">
      <c r="A470" s="2">
        <v>468</v>
      </c>
      <c r="B470" s="2">
        <v>-0.96</v>
      </c>
      <c r="C470" s="2">
        <v>10.42</v>
      </c>
      <c r="D470" s="2">
        <v>8.6</v>
      </c>
      <c r="E470" s="2">
        <v>5.95</v>
      </c>
      <c r="F470" s="2">
        <v>0.38</v>
      </c>
    </row>
    <row r="471" spans="1:6">
      <c r="A471" s="2">
        <v>469</v>
      </c>
      <c r="B471" s="2">
        <v>-2.56</v>
      </c>
      <c r="C471" s="2">
        <v>3.4</v>
      </c>
      <c r="D471" s="2">
        <v>3.95</v>
      </c>
      <c r="E471" s="2">
        <v>3.48</v>
      </c>
      <c r="F471" s="2">
        <v>0.35</v>
      </c>
    </row>
    <row r="472" spans="1:6">
      <c r="A472" s="2">
        <v>470</v>
      </c>
      <c r="B472" s="2">
        <v>-3.03</v>
      </c>
      <c r="C472" s="2">
        <v>-4.99</v>
      </c>
      <c r="D472" s="2">
        <v>-3.69</v>
      </c>
      <c r="E472" s="2">
        <v>-4.1399999999999997</v>
      </c>
      <c r="F472" s="2">
        <v>0.35</v>
      </c>
    </row>
    <row r="473" spans="1:6">
      <c r="A473" s="2">
        <v>471</v>
      </c>
      <c r="B473" s="2">
        <v>-2.5299999999999998</v>
      </c>
      <c r="C473" s="2">
        <v>8.65</v>
      </c>
      <c r="D473" s="2">
        <v>2.66</v>
      </c>
      <c r="E473" s="2">
        <v>3.37</v>
      </c>
      <c r="F473" s="2">
        <v>0.43</v>
      </c>
    </row>
    <row r="474" spans="1:6">
      <c r="A474" s="2">
        <v>472</v>
      </c>
      <c r="B474" s="2">
        <v>2.4300000000000002</v>
      </c>
      <c r="C474" s="2">
        <v>-1.78</v>
      </c>
      <c r="D474" s="2">
        <v>1.91</v>
      </c>
      <c r="E474" s="2">
        <v>4.51</v>
      </c>
      <c r="F474" s="2">
        <v>0.37</v>
      </c>
    </row>
    <row r="475" spans="1:6">
      <c r="A475" s="2">
        <v>473</v>
      </c>
      <c r="B475" s="2">
        <v>0.6</v>
      </c>
      <c r="C475" s="2">
        <v>-4.1900000000000004</v>
      </c>
      <c r="D475" s="2">
        <v>-3.43</v>
      </c>
      <c r="E475" s="2">
        <v>-2.42</v>
      </c>
      <c r="F475" s="2">
        <v>0.34</v>
      </c>
    </row>
    <row r="476" spans="1:6">
      <c r="A476" s="2">
        <v>474</v>
      </c>
      <c r="B476" s="2">
        <v>-1.92</v>
      </c>
      <c r="C476" s="2">
        <v>8.7899999999999991</v>
      </c>
      <c r="D476" s="2">
        <v>1.79</v>
      </c>
      <c r="E476" s="2">
        <v>4.6900000000000004</v>
      </c>
      <c r="F476" s="2">
        <v>0.4</v>
      </c>
    </row>
    <row r="477" spans="1:6">
      <c r="A477" s="2">
        <v>475</v>
      </c>
      <c r="B477" s="2">
        <v>-1.41</v>
      </c>
      <c r="C477" s="2">
        <v>-4.5</v>
      </c>
      <c r="D477" s="2">
        <v>-1.6</v>
      </c>
      <c r="E477" s="2">
        <v>-3.44</v>
      </c>
      <c r="F477" s="2">
        <v>0.38</v>
      </c>
    </row>
    <row r="478" spans="1:6">
      <c r="A478" s="2">
        <v>476</v>
      </c>
      <c r="B478" s="2">
        <v>-3.22</v>
      </c>
      <c r="C478" s="2">
        <v>0.93</v>
      </c>
      <c r="D478" s="2">
        <v>-3.39</v>
      </c>
      <c r="E478" s="2">
        <v>-1.4</v>
      </c>
      <c r="F478" s="2">
        <v>0.39</v>
      </c>
    </row>
    <row r="479" spans="1:6">
      <c r="A479" s="2">
        <v>477</v>
      </c>
      <c r="B479" s="2">
        <v>-9.98</v>
      </c>
      <c r="C479" s="2">
        <v>2.46</v>
      </c>
      <c r="D479" s="2">
        <v>-2.15</v>
      </c>
      <c r="E479" s="2">
        <v>-2.68</v>
      </c>
      <c r="F479" s="2">
        <v>0.39</v>
      </c>
    </row>
    <row r="480" spans="1:6">
      <c r="A480" s="2">
        <v>478</v>
      </c>
      <c r="B480" s="2">
        <v>11.9</v>
      </c>
      <c r="C480" s="2">
        <v>8.67</v>
      </c>
      <c r="D480" s="2">
        <v>4.68</v>
      </c>
      <c r="E480" s="2">
        <v>5.83</v>
      </c>
      <c r="F480" s="2">
        <v>0.39</v>
      </c>
    </row>
    <row r="481" spans="1:6">
      <c r="A481" s="2">
        <v>479</v>
      </c>
      <c r="B481" s="2">
        <v>0.92</v>
      </c>
      <c r="C481" s="2">
        <v>-4.1900000000000004</v>
      </c>
      <c r="D481" s="2">
        <v>1.36</v>
      </c>
      <c r="E481" s="2">
        <v>3.24</v>
      </c>
      <c r="F481" s="2">
        <v>0.36</v>
      </c>
    </row>
    <row r="482" spans="1:6">
      <c r="A482" s="2">
        <v>480</v>
      </c>
      <c r="B482" s="2">
        <v>-7.38</v>
      </c>
      <c r="C482" s="2">
        <v>15.39</v>
      </c>
      <c r="D482" s="2">
        <v>15.1</v>
      </c>
      <c r="E482" s="2">
        <v>7.85</v>
      </c>
      <c r="F482" s="2">
        <v>0.44</v>
      </c>
    </row>
    <row r="483" spans="1:6">
      <c r="A483" s="2">
        <v>481</v>
      </c>
      <c r="B483" s="2">
        <v>-5.83</v>
      </c>
      <c r="C483" s="2">
        <v>-13.09</v>
      </c>
      <c r="D483" s="2">
        <v>-14.42</v>
      </c>
      <c r="E483" s="2">
        <v>-4.45</v>
      </c>
      <c r="F483" s="2">
        <v>0.41</v>
      </c>
    </row>
    <row r="484" spans="1:6">
      <c r="A484" s="2">
        <v>482</v>
      </c>
      <c r="B484" s="2">
        <v>-10.11</v>
      </c>
      <c r="C484" s="2">
        <v>-1.44</v>
      </c>
      <c r="D484" s="2">
        <v>-2.34</v>
      </c>
      <c r="E484" s="2">
        <v>2.44</v>
      </c>
      <c r="F484" s="2">
        <v>0.43</v>
      </c>
    </row>
    <row r="485" spans="1:6">
      <c r="A485" s="2">
        <v>483</v>
      </c>
      <c r="B485" s="2">
        <v>3.63</v>
      </c>
      <c r="C485" s="2">
        <v>15.46</v>
      </c>
      <c r="D485" s="2">
        <v>10.57</v>
      </c>
      <c r="E485" s="2">
        <v>5.17</v>
      </c>
      <c r="F485" s="2">
        <v>0.47</v>
      </c>
    </row>
    <row r="486" spans="1:6">
      <c r="A486" s="2">
        <v>484</v>
      </c>
      <c r="B486" s="2">
        <v>0.1</v>
      </c>
      <c r="C486" s="2">
        <v>0.67</v>
      </c>
      <c r="D486" s="2">
        <v>-6.03</v>
      </c>
      <c r="E486" s="2">
        <v>-6.33</v>
      </c>
      <c r="F486" s="2">
        <v>0.46</v>
      </c>
    </row>
    <row r="487" spans="1:6">
      <c r="A487" s="2">
        <v>485</v>
      </c>
      <c r="B487" s="2">
        <v>12.57</v>
      </c>
      <c r="C487" s="2">
        <v>-0.12</v>
      </c>
      <c r="D487" s="2">
        <v>-10.15</v>
      </c>
      <c r="E487" s="2">
        <v>-4.3</v>
      </c>
      <c r="F487" s="2">
        <v>0.5</v>
      </c>
    </row>
    <row r="488" spans="1:6">
      <c r="A488" s="2">
        <v>486</v>
      </c>
      <c r="B488" s="2">
        <v>3.28</v>
      </c>
      <c r="C488" s="2">
        <v>-0.73</v>
      </c>
      <c r="D488" s="2">
        <v>-2.41</v>
      </c>
      <c r="E488" s="2">
        <v>4.68</v>
      </c>
      <c r="F488" s="2">
        <v>0.4</v>
      </c>
    </row>
    <row r="489" spans="1:6">
      <c r="A489" s="2">
        <v>487</v>
      </c>
      <c r="B489" s="2">
        <v>0.69</v>
      </c>
      <c r="C489" s="2">
        <v>-8.6</v>
      </c>
      <c r="D489" s="2">
        <v>-1.05</v>
      </c>
      <c r="E489" s="2">
        <v>-2.23</v>
      </c>
      <c r="F489" s="2">
        <v>0.48</v>
      </c>
    </row>
    <row r="490" spans="1:6">
      <c r="A490" s="2">
        <v>488</v>
      </c>
      <c r="B490" s="2">
        <v>-3.96</v>
      </c>
      <c r="C490" s="2">
        <v>12.8</v>
      </c>
      <c r="D490" s="2">
        <v>-1.3</v>
      </c>
      <c r="E490" s="2">
        <v>7.1</v>
      </c>
      <c r="F490" s="2">
        <v>0.5</v>
      </c>
    </row>
    <row r="491" spans="1:6">
      <c r="A491" s="2">
        <v>489</v>
      </c>
      <c r="B491" s="2">
        <v>4.2</v>
      </c>
      <c r="C491" s="2">
        <v>-11.37</v>
      </c>
      <c r="D491" s="2">
        <v>2.14</v>
      </c>
      <c r="E491" s="2">
        <v>-5.64</v>
      </c>
      <c r="F491" s="2">
        <v>0.51</v>
      </c>
    </row>
    <row r="492" spans="1:6">
      <c r="A492" s="2">
        <v>490</v>
      </c>
      <c r="B492" s="2">
        <v>8.99</v>
      </c>
      <c r="C492" s="2">
        <v>-11.17</v>
      </c>
      <c r="D492" s="2">
        <v>-6.15</v>
      </c>
      <c r="E492" s="2">
        <v>-2.92</v>
      </c>
      <c r="F492" s="2">
        <v>0.56000000000000005</v>
      </c>
    </row>
    <row r="493" spans="1:6">
      <c r="A493" s="2">
        <v>491</v>
      </c>
      <c r="B493" s="2">
        <v>3.88</v>
      </c>
      <c r="C493" s="2">
        <v>-16.75</v>
      </c>
      <c r="D493" s="2">
        <v>-4.7699999999999996</v>
      </c>
      <c r="E493" s="2">
        <v>-10.64</v>
      </c>
      <c r="F493" s="2">
        <v>0.51</v>
      </c>
    </row>
    <row r="494" spans="1:6">
      <c r="A494" s="2">
        <v>492</v>
      </c>
      <c r="B494" s="2">
        <v>3.71</v>
      </c>
      <c r="C494" s="2">
        <v>2.09</v>
      </c>
      <c r="D494" s="2">
        <v>12.93</v>
      </c>
      <c r="E494" s="2">
        <v>1.45</v>
      </c>
      <c r="F494" s="2">
        <v>0.5</v>
      </c>
    </row>
    <row r="495" spans="1:6">
      <c r="A495" s="2">
        <v>493</v>
      </c>
      <c r="B495" s="2">
        <v>-4.72</v>
      </c>
      <c r="C495" s="2">
        <v>11.58</v>
      </c>
      <c r="D495" s="2">
        <v>2.86</v>
      </c>
      <c r="E495" s="2">
        <v>3.3</v>
      </c>
      <c r="F495" s="2">
        <v>0.54</v>
      </c>
    </row>
    <row r="496" spans="1:6">
      <c r="A496" s="2">
        <v>494</v>
      </c>
      <c r="B496" s="2">
        <v>7.0000000000000007E-2</v>
      </c>
      <c r="C496" s="2">
        <v>-4.5</v>
      </c>
      <c r="D496" s="2">
        <v>-4.79</v>
      </c>
      <c r="E496" s="2">
        <v>-10.17</v>
      </c>
      <c r="F496" s="2">
        <v>0.39</v>
      </c>
    </row>
    <row r="497" spans="1:6">
      <c r="A497" s="2">
        <v>495</v>
      </c>
      <c r="B497" s="2">
        <v>-4.96</v>
      </c>
      <c r="C497" s="2">
        <v>-11.69</v>
      </c>
      <c r="D497" s="2">
        <v>-1.02</v>
      </c>
      <c r="E497" s="2">
        <v>-7.33</v>
      </c>
      <c r="F497" s="2">
        <v>0.44</v>
      </c>
    </row>
    <row r="498" spans="1:6">
      <c r="A498" s="2">
        <v>496</v>
      </c>
      <c r="B498" s="2">
        <v>-0.24</v>
      </c>
      <c r="C498" s="2">
        <v>13.44</v>
      </c>
      <c r="D498" s="2">
        <v>5.66</v>
      </c>
      <c r="E498" s="2">
        <v>7.94</v>
      </c>
      <c r="F498" s="2">
        <v>0.39</v>
      </c>
    </row>
    <row r="499" spans="1:6">
      <c r="A499" s="2">
        <v>497</v>
      </c>
      <c r="B499" s="2">
        <v>3.11</v>
      </c>
      <c r="C499" s="2">
        <v>5.01</v>
      </c>
      <c r="D499" s="2">
        <v>3.94</v>
      </c>
      <c r="E499" s="2">
        <v>0.77</v>
      </c>
      <c r="F499" s="2">
        <v>0.32</v>
      </c>
    </row>
    <row r="500" spans="1:6">
      <c r="A500" s="2">
        <v>498</v>
      </c>
      <c r="B500" s="2">
        <v>-2.6</v>
      </c>
      <c r="C500" s="2">
        <v>0.63</v>
      </c>
      <c r="D500" s="2">
        <v>-2.92</v>
      </c>
      <c r="E500" s="2">
        <v>-2.0099999999999998</v>
      </c>
      <c r="F500" s="2">
        <v>0.28000000000000003</v>
      </c>
    </row>
    <row r="501" spans="1:6">
      <c r="A501" s="2">
        <v>499</v>
      </c>
      <c r="B501" s="2">
        <v>2.29</v>
      </c>
      <c r="C501" s="2">
        <v>-0.95</v>
      </c>
      <c r="D501" s="2">
        <v>4.2300000000000004</v>
      </c>
      <c r="E501" s="2">
        <v>-2.08</v>
      </c>
      <c r="F501" s="2">
        <v>0.3</v>
      </c>
    </row>
    <row r="502" spans="1:6">
      <c r="A502" s="2">
        <v>500</v>
      </c>
      <c r="B502" s="2">
        <v>3.97</v>
      </c>
      <c r="C502" s="2">
        <v>-6.39</v>
      </c>
      <c r="D502" s="2">
        <v>-4.13</v>
      </c>
      <c r="E502" s="2">
        <v>-6.21</v>
      </c>
      <c r="F502" s="2">
        <v>0.31</v>
      </c>
    </row>
    <row r="503" spans="1:6">
      <c r="A503" s="2">
        <v>501</v>
      </c>
      <c r="B503" s="2">
        <v>-2.09</v>
      </c>
      <c r="C503" s="2">
        <v>-21.15</v>
      </c>
      <c r="D503" s="2">
        <v>-14.83</v>
      </c>
      <c r="E503" s="2">
        <v>-9.35</v>
      </c>
      <c r="F503" s="2">
        <v>0.28000000000000003</v>
      </c>
    </row>
    <row r="504" spans="1:6">
      <c r="A504" s="2">
        <v>502</v>
      </c>
      <c r="B504" s="2">
        <v>0.92</v>
      </c>
      <c r="C504" s="2">
        <v>3.7</v>
      </c>
      <c r="D504" s="2">
        <v>3.63</v>
      </c>
      <c r="E504" s="2">
        <v>2.5</v>
      </c>
      <c r="F504" s="2">
        <v>0.22</v>
      </c>
    </row>
    <row r="505" spans="1:6">
      <c r="A505" s="2">
        <v>503</v>
      </c>
      <c r="B505" s="2">
        <v>0.41</v>
      </c>
      <c r="C505" s="2">
        <v>12.15</v>
      </c>
      <c r="D505" s="2">
        <v>16.22</v>
      </c>
      <c r="E505" s="2">
        <v>7.65</v>
      </c>
      <c r="F505" s="2">
        <v>0.17</v>
      </c>
    </row>
    <row r="506" spans="1:6">
      <c r="A506" s="2">
        <v>504</v>
      </c>
      <c r="B506" s="2">
        <v>1.96</v>
      </c>
      <c r="C506" s="2">
        <v>2.58</v>
      </c>
      <c r="D506" s="2">
        <v>6.67</v>
      </c>
      <c r="E506" s="2">
        <v>1.61</v>
      </c>
      <c r="F506" s="2">
        <v>0.15</v>
      </c>
    </row>
    <row r="507" spans="1:6">
      <c r="A507" s="2">
        <v>505</v>
      </c>
      <c r="B507" s="2">
        <v>-0.52</v>
      </c>
      <c r="C507" s="2">
        <v>-3.82</v>
      </c>
      <c r="D507" s="2">
        <v>-0.2</v>
      </c>
      <c r="E507" s="2">
        <v>-1.76</v>
      </c>
      <c r="F507" s="2">
        <v>0.14000000000000001</v>
      </c>
    </row>
    <row r="508" spans="1:6">
      <c r="A508" s="2">
        <v>506</v>
      </c>
      <c r="B508" s="2">
        <v>3.62</v>
      </c>
      <c r="C508" s="2">
        <v>3.09</v>
      </c>
      <c r="D508" s="2">
        <v>1.52</v>
      </c>
      <c r="E508" s="2">
        <v>-2.2599999999999998</v>
      </c>
      <c r="F508" s="2">
        <v>0.13</v>
      </c>
    </row>
    <row r="509" spans="1:6">
      <c r="A509" s="2">
        <v>507</v>
      </c>
      <c r="B509" s="2">
        <v>4.03</v>
      </c>
      <c r="C509" s="2">
        <v>3.58</v>
      </c>
      <c r="D509" s="2">
        <v>-0.47</v>
      </c>
      <c r="E509" s="2">
        <v>4.2699999999999996</v>
      </c>
      <c r="F509" s="2">
        <v>0.13</v>
      </c>
    </row>
    <row r="510" spans="1:6">
      <c r="A510" s="2">
        <v>508</v>
      </c>
      <c r="B510" s="2">
        <v>2.86</v>
      </c>
      <c r="C510" s="2">
        <v>-0.91</v>
      </c>
      <c r="D510" s="2">
        <v>-0.85</v>
      </c>
      <c r="E510" s="2">
        <v>-5.0599999999999996</v>
      </c>
      <c r="F510" s="2">
        <v>0.15</v>
      </c>
    </row>
    <row r="511" spans="1:6">
      <c r="A511" s="2">
        <v>509</v>
      </c>
      <c r="B511" s="2">
        <v>0.5</v>
      </c>
      <c r="C511" s="2">
        <v>-1.26</v>
      </c>
      <c r="D511" s="2">
        <v>-3.46</v>
      </c>
      <c r="E511" s="2">
        <v>-1.21</v>
      </c>
      <c r="F511" s="2">
        <v>0.14000000000000001</v>
      </c>
    </row>
    <row r="512" spans="1:6">
      <c r="A512" s="2">
        <v>510</v>
      </c>
      <c r="B512" s="2">
        <v>-2.1</v>
      </c>
      <c r="C512" s="2">
        <v>-7.85</v>
      </c>
      <c r="D512" s="2">
        <v>-5.77</v>
      </c>
      <c r="E512" s="2">
        <v>-7.14</v>
      </c>
      <c r="F512" s="2">
        <v>0.13</v>
      </c>
    </row>
    <row r="513" spans="1:6">
      <c r="A513" s="2">
        <v>511</v>
      </c>
      <c r="B513" s="2">
        <v>-8.32</v>
      </c>
      <c r="C513" s="2">
        <v>-12.97</v>
      </c>
      <c r="D513" s="2">
        <v>-12.69</v>
      </c>
      <c r="E513" s="2">
        <v>-8.26</v>
      </c>
      <c r="F513" s="2">
        <v>0.15</v>
      </c>
    </row>
    <row r="514" spans="1:6">
      <c r="A514" s="2">
        <v>512</v>
      </c>
      <c r="B514" s="2">
        <v>0.53</v>
      </c>
      <c r="C514" s="2">
        <v>1.87</v>
      </c>
      <c r="D514" s="2">
        <v>1.85</v>
      </c>
      <c r="E514" s="2">
        <v>0.64</v>
      </c>
      <c r="F514" s="2">
        <v>0.14000000000000001</v>
      </c>
    </row>
    <row r="515" spans="1:6">
      <c r="A515" s="2">
        <v>513</v>
      </c>
      <c r="B515" s="2">
        <v>-5.12</v>
      </c>
      <c r="C515" s="2">
        <v>-11.07</v>
      </c>
      <c r="D515" s="2">
        <v>-12.58</v>
      </c>
      <c r="E515" s="2">
        <v>-10.1</v>
      </c>
      <c r="F515" s="2">
        <v>0.14000000000000001</v>
      </c>
    </row>
    <row r="516" spans="1:6">
      <c r="A516" s="2">
        <v>514</v>
      </c>
      <c r="B516" s="2">
        <v>4.7300000000000004</v>
      </c>
      <c r="C516" s="2">
        <v>4.58</v>
      </c>
      <c r="D516" s="2">
        <v>5</v>
      </c>
      <c r="E516" s="2">
        <v>7.3</v>
      </c>
      <c r="F516" s="2">
        <v>0.14000000000000001</v>
      </c>
    </row>
    <row r="517" spans="1:6">
      <c r="A517" s="2">
        <v>515</v>
      </c>
      <c r="B517" s="2">
        <v>-1.31</v>
      </c>
      <c r="C517" s="2">
        <v>15.63</v>
      </c>
      <c r="D517" s="2">
        <v>0.99</v>
      </c>
      <c r="E517" s="2">
        <v>5.96</v>
      </c>
      <c r="F517" s="2">
        <v>0.12</v>
      </c>
    </row>
    <row r="518" spans="1:6">
      <c r="A518" s="3">
        <v>516</v>
      </c>
      <c r="B518" s="3">
        <v>-1.02</v>
      </c>
      <c r="C518" s="3">
        <v>-4.8899999999999997</v>
      </c>
      <c r="D518" s="3">
        <v>-5.13</v>
      </c>
      <c r="E518" s="3">
        <v>-5.42</v>
      </c>
      <c r="F518" s="3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604C-6F7E-47DD-AF54-8F50DCA9276D}">
  <dimension ref="A2:AF522"/>
  <sheetViews>
    <sheetView workbookViewId="0">
      <selection activeCell="K44" sqref="K44"/>
    </sheetView>
  </sheetViews>
  <sheetFormatPr defaultColWidth="8.85546875" defaultRowHeight="15"/>
  <cols>
    <col min="2" max="2" width="7.7109375" bestFit="1" customWidth="1"/>
    <col min="3" max="3" width="14" bestFit="1" customWidth="1"/>
    <col min="6" max="8" width="12.7109375" customWidth="1"/>
    <col min="11" max="11" width="18.7109375" customWidth="1"/>
  </cols>
  <sheetData>
    <row r="2" spans="1:32" ht="26.1" customHeight="1">
      <c r="A2" s="37"/>
      <c r="B2" s="38"/>
      <c r="C2" s="90" t="s">
        <v>21</v>
      </c>
      <c r="D2" s="90"/>
      <c r="E2" s="90"/>
      <c r="F2" s="90"/>
      <c r="G2" s="90"/>
      <c r="H2" s="90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9"/>
    </row>
    <row r="3" spans="1:32" ht="26.1" customHeight="1">
      <c r="C3" s="40"/>
      <c r="D3" s="40"/>
      <c r="E3" s="40"/>
      <c r="F3" s="40"/>
      <c r="G3" s="40"/>
      <c r="H3" s="40"/>
    </row>
    <row r="4" spans="1:32" ht="18.95">
      <c r="A4" s="91" t="s">
        <v>22</v>
      </c>
      <c r="B4" s="92"/>
      <c r="C4" s="92"/>
      <c r="D4" s="92"/>
      <c r="E4" s="92"/>
      <c r="F4" s="92"/>
      <c r="G4" s="92"/>
      <c r="H4" s="92"/>
      <c r="I4" s="93"/>
    </row>
    <row r="5" spans="1:32" ht="15.95" thickBot="1">
      <c r="A5" s="42" t="s">
        <v>0</v>
      </c>
      <c r="B5" s="42" t="s">
        <v>1</v>
      </c>
      <c r="C5" s="42" t="s">
        <v>2</v>
      </c>
      <c r="D5" s="42" t="s">
        <v>3</v>
      </c>
      <c r="F5" s="42" t="s">
        <v>1</v>
      </c>
      <c r="G5" s="42" t="s">
        <v>2</v>
      </c>
      <c r="H5" s="42" t="s">
        <v>3</v>
      </c>
      <c r="I5" s="41"/>
      <c r="K5" s="44" t="s">
        <v>23</v>
      </c>
    </row>
    <row r="6" spans="1:32">
      <c r="A6" s="2">
        <v>1</v>
      </c>
      <c r="B6" s="2">
        <v>-4.59</v>
      </c>
      <c r="C6" s="2">
        <v>0.87</v>
      </c>
      <c r="D6" s="2">
        <v>-6.84</v>
      </c>
      <c r="F6">
        <f>IF(B6&lt;0,B6," ")</f>
        <v>-4.59</v>
      </c>
      <c r="G6">
        <f>IF(C6&gt;0,C6," ")</f>
        <v>0.87</v>
      </c>
      <c r="H6" t="str">
        <f>IF(D6&gt;0,D6," ")</f>
        <v xml:space="preserve"> </v>
      </c>
      <c r="I6" s="41"/>
      <c r="K6" s="43" t="s">
        <v>24</v>
      </c>
      <c r="L6" s="6"/>
    </row>
    <row r="7" spans="1:32">
      <c r="A7" s="2">
        <v>2</v>
      </c>
      <c r="B7" s="2">
        <v>2.62</v>
      </c>
      <c r="C7" s="2">
        <v>3.46</v>
      </c>
      <c r="D7" s="2">
        <v>2.78</v>
      </c>
      <c r="F7" t="str">
        <f t="shared" ref="F7:F70" si="0">IF(B7&lt;0,B7," ")</f>
        <v xml:space="preserve"> </v>
      </c>
      <c r="G7">
        <f t="shared" ref="G7:G70" si="1">IF(C7&gt;0,C7," ")</f>
        <v>3.46</v>
      </c>
      <c r="H7">
        <f t="shared" ref="H7:H70" si="2">IF(D7&gt;0,D7," ")</f>
        <v>2.78</v>
      </c>
      <c r="I7" s="41"/>
      <c r="K7" t="s">
        <v>25</v>
      </c>
      <c r="L7">
        <v>0.77306658135664186</v>
      </c>
    </row>
    <row r="8" spans="1:32">
      <c r="A8" s="2">
        <v>3</v>
      </c>
      <c r="B8" s="2">
        <v>-1.67</v>
      </c>
      <c r="C8" s="2">
        <v>-2.2799999999999998</v>
      </c>
      <c r="D8" s="2">
        <v>-0.48</v>
      </c>
      <c r="F8">
        <f t="shared" si="0"/>
        <v>-1.67</v>
      </c>
      <c r="G8" t="str">
        <f t="shared" si="1"/>
        <v xml:space="preserve"> </v>
      </c>
      <c r="H8" t="str">
        <f t="shared" si="2"/>
        <v xml:space="preserve"> </v>
      </c>
      <c r="I8" s="41"/>
      <c r="K8" t="s">
        <v>26</v>
      </c>
      <c r="L8">
        <v>0.59763193921044533</v>
      </c>
    </row>
    <row r="9" spans="1:32">
      <c r="A9" s="2">
        <v>4</v>
      </c>
      <c r="B9" s="2">
        <v>0.86</v>
      </c>
      <c r="C9" s="2">
        <v>2.41</v>
      </c>
      <c r="D9" s="2">
        <v>-2.02</v>
      </c>
      <c r="F9" t="str">
        <f t="shared" si="0"/>
        <v xml:space="preserve"> </v>
      </c>
      <c r="G9">
        <f t="shared" si="1"/>
        <v>2.41</v>
      </c>
      <c r="H9" t="str">
        <f t="shared" si="2"/>
        <v xml:space="preserve"> </v>
      </c>
      <c r="I9" s="41"/>
      <c r="K9" t="s">
        <v>27</v>
      </c>
      <c r="L9">
        <v>0.59684912197155515</v>
      </c>
    </row>
    <row r="10" spans="1:32">
      <c r="A10" s="2">
        <v>5</v>
      </c>
      <c r="B10" s="2">
        <v>7.34</v>
      </c>
      <c r="C10" s="2">
        <v>6.33</v>
      </c>
      <c r="D10" s="2">
        <v>3.69</v>
      </c>
      <c r="F10" t="str">
        <f t="shared" si="0"/>
        <v xml:space="preserve"> </v>
      </c>
      <c r="G10">
        <f t="shared" si="1"/>
        <v>6.33</v>
      </c>
      <c r="H10">
        <f t="shared" si="2"/>
        <v>3.69</v>
      </c>
      <c r="I10" s="41"/>
      <c r="K10" t="s">
        <v>28</v>
      </c>
      <c r="L10">
        <v>2.8852828506438017</v>
      </c>
    </row>
    <row r="11" spans="1:32" ht="15.95" thickBot="1">
      <c r="A11" s="2">
        <v>6</v>
      </c>
      <c r="B11" s="2">
        <v>4.99</v>
      </c>
      <c r="C11" s="2">
        <v>-1.26</v>
      </c>
      <c r="D11" s="2">
        <v>2.0499999999999998</v>
      </c>
      <c r="F11" t="str">
        <f t="shared" si="0"/>
        <v xml:space="preserve"> </v>
      </c>
      <c r="G11" t="str">
        <f t="shared" si="1"/>
        <v xml:space="preserve"> </v>
      </c>
      <c r="H11">
        <f t="shared" si="2"/>
        <v>2.0499999999999998</v>
      </c>
      <c r="I11" s="41"/>
      <c r="K11" s="5" t="s">
        <v>29</v>
      </c>
      <c r="L11" s="5">
        <v>516</v>
      </c>
    </row>
    <row r="12" spans="1:32">
      <c r="A12" s="2">
        <v>7</v>
      </c>
      <c r="B12" s="2">
        <v>-1.52</v>
      </c>
      <c r="C12" s="2">
        <v>-5.09</v>
      </c>
      <c r="D12" s="2">
        <v>-3.79</v>
      </c>
      <c r="F12">
        <f t="shared" si="0"/>
        <v>-1.52</v>
      </c>
      <c r="G12" t="str">
        <f t="shared" si="1"/>
        <v xml:space="preserve"> </v>
      </c>
      <c r="H12" t="str">
        <f t="shared" si="2"/>
        <v xml:space="preserve"> </v>
      </c>
      <c r="I12" s="41"/>
    </row>
    <row r="13" spans="1:32" ht="15.95" thickBot="1">
      <c r="A13" s="2">
        <v>8</v>
      </c>
      <c r="B13" s="2">
        <v>3.96</v>
      </c>
      <c r="C13" s="2">
        <v>4.38</v>
      </c>
      <c r="D13" s="2">
        <v>-1.08</v>
      </c>
      <c r="F13" t="str">
        <f t="shared" si="0"/>
        <v xml:space="preserve"> </v>
      </c>
      <c r="G13">
        <f t="shared" si="1"/>
        <v>4.38</v>
      </c>
      <c r="H13" t="str">
        <f t="shared" si="2"/>
        <v xml:space="preserve"> </v>
      </c>
      <c r="I13" s="41"/>
      <c r="K13" t="s">
        <v>30</v>
      </c>
    </row>
    <row r="14" spans="1:32">
      <c r="A14" s="2">
        <v>9</v>
      </c>
      <c r="B14" s="2">
        <v>-3.98</v>
      </c>
      <c r="C14" s="2">
        <v>-4.2300000000000004</v>
      </c>
      <c r="D14" s="2">
        <v>-4.71</v>
      </c>
      <c r="F14">
        <f t="shared" si="0"/>
        <v>-3.98</v>
      </c>
      <c r="G14" t="str">
        <f t="shared" si="1"/>
        <v xml:space="preserve"> </v>
      </c>
      <c r="H14" t="str">
        <f t="shared" si="2"/>
        <v xml:space="preserve"> </v>
      </c>
      <c r="I14" s="41"/>
      <c r="K14" s="6"/>
      <c r="L14" s="6" t="s">
        <v>31</v>
      </c>
      <c r="M14" s="6" t="s">
        <v>32</v>
      </c>
      <c r="N14" s="6" t="s">
        <v>33</v>
      </c>
      <c r="O14" s="6" t="s">
        <v>34</v>
      </c>
      <c r="P14" s="6" t="s">
        <v>35</v>
      </c>
    </row>
    <row r="15" spans="1:32">
      <c r="A15" s="2">
        <v>10</v>
      </c>
      <c r="B15" s="2">
        <v>0.99</v>
      </c>
      <c r="C15" s="2">
        <v>1.17</v>
      </c>
      <c r="D15" s="2">
        <v>-1.44</v>
      </c>
      <c r="F15" t="str">
        <f t="shared" si="0"/>
        <v xml:space="preserve"> </v>
      </c>
      <c r="G15">
        <f t="shared" si="1"/>
        <v>1.17</v>
      </c>
      <c r="H15" t="str">
        <f t="shared" si="2"/>
        <v xml:space="preserve"> </v>
      </c>
      <c r="I15" s="41"/>
      <c r="K15" t="s">
        <v>36</v>
      </c>
      <c r="L15">
        <v>1</v>
      </c>
      <c r="M15">
        <v>6355.5070864829149</v>
      </c>
      <c r="N15">
        <v>6355.5070864829149</v>
      </c>
      <c r="O15">
        <v>763.4373765934439</v>
      </c>
      <c r="P15">
        <v>1.1109768822867155E-103</v>
      </c>
    </row>
    <row r="16" spans="1:32">
      <c r="A16" s="2">
        <v>11</v>
      </c>
      <c r="B16" s="2">
        <v>9.2200000000000006</v>
      </c>
      <c r="C16" s="2">
        <v>10.58</v>
      </c>
      <c r="D16" s="2">
        <v>6.53</v>
      </c>
      <c r="F16" t="str">
        <f t="shared" si="0"/>
        <v xml:space="preserve"> </v>
      </c>
      <c r="G16">
        <f t="shared" si="1"/>
        <v>10.58</v>
      </c>
      <c r="H16">
        <f t="shared" si="2"/>
        <v>6.53</v>
      </c>
      <c r="I16" s="41"/>
      <c r="K16" t="s">
        <v>37</v>
      </c>
      <c r="L16">
        <v>514</v>
      </c>
      <c r="M16">
        <v>4278.9765639046809</v>
      </c>
      <c r="N16">
        <v>8.3248571282192234</v>
      </c>
    </row>
    <row r="17" spans="1:19" ht="15.95" thickBot="1">
      <c r="A17" s="2">
        <v>12</v>
      </c>
      <c r="B17" s="2">
        <v>4.12</v>
      </c>
      <c r="C17" s="2">
        <v>6.79</v>
      </c>
      <c r="D17" s="2">
        <v>3.42</v>
      </c>
      <c r="F17" t="str">
        <f t="shared" si="0"/>
        <v xml:space="preserve"> </v>
      </c>
      <c r="G17">
        <f t="shared" si="1"/>
        <v>6.79</v>
      </c>
      <c r="H17">
        <f t="shared" si="2"/>
        <v>3.42</v>
      </c>
      <c r="I17" s="41"/>
      <c r="K17" s="5" t="s">
        <v>38</v>
      </c>
      <c r="L17" s="5">
        <v>515</v>
      </c>
      <c r="M17" s="5">
        <v>10634.483650387596</v>
      </c>
      <c r="N17" s="5"/>
      <c r="O17" s="5"/>
      <c r="P17" s="5"/>
    </row>
    <row r="18" spans="1:19" ht="15.95" thickBot="1">
      <c r="A18" s="2">
        <v>13</v>
      </c>
      <c r="B18" s="2">
        <v>4.75</v>
      </c>
      <c r="C18" s="2">
        <v>0.26</v>
      </c>
      <c r="D18" s="2">
        <v>6.08</v>
      </c>
      <c r="F18" t="str">
        <f t="shared" si="0"/>
        <v xml:space="preserve"> </v>
      </c>
      <c r="G18">
        <f t="shared" si="1"/>
        <v>0.26</v>
      </c>
      <c r="H18">
        <f t="shared" si="2"/>
        <v>6.08</v>
      </c>
      <c r="I18" s="41"/>
    </row>
    <row r="19" spans="1:19">
      <c r="A19" s="2">
        <v>14</v>
      </c>
      <c r="B19" s="2">
        <v>4.53</v>
      </c>
      <c r="C19" s="2">
        <v>18.079999999999998</v>
      </c>
      <c r="D19" s="2">
        <v>4.25</v>
      </c>
      <c r="F19" t="str">
        <f t="shared" si="0"/>
        <v xml:space="preserve"> </v>
      </c>
      <c r="G19">
        <f t="shared" si="1"/>
        <v>18.079999999999998</v>
      </c>
      <c r="H19">
        <f t="shared" si="2"/>
        <v>4.25</v>
      </c>
      <c r="I19" s="41"/>
      <c r="K19" s="6"/>
      <c r="L19" s="6" t="s">
        <v>39</v>
      </c>
      <c r="M19" s="6" t="s">
        <v>28</v>
      </c>
      <c r="N19" s="6" t="s">
        <v>40</v>
      </c>
      <c r="O19" s="6" t="s">
        <v>41</v>
      </c>
      <c r="P19" s="6" t="s">
        <v>42</v>
      </c>
      <c r="Q19" s="6" t="s">
        <v>43</v>
      </c>
      <c r="R19" s="6" t="s">
        <v>44</v>
      </c>
      <c r="S19" s="6" t="s">
        <v>45</v>
      </c>
    </row>
    <row r="20" spans="1:19">
      <c r="A20" s="2">
        <v>15</v>
      </c>
      <c r="B20" s="2">
        <v>4.43</v>
      </c>
      <c r="C20" s="2">
        <v>3.68</v>
      </c>
      <c r="D20" s="2">
        <v>2.08</v>
      </c>
      <c r="F20" t="str">
        <f t="shared" si="0"/>
        <v xml:space="preserve"> </v>
      </c>
      <c r="G20">
        <f t="shared" si="1"/>
        <v>3.68</v>
      </c>
      <c r="H20">
        <f t="shared" si="2"/>
        <v>2.08</v>
      </c>
      <c r="I20" s="41"/>
      <c r="K20" t="s">
        <v>46</v>
      </c>
      <c r="L20">
        <v>0.33961706464655633</v>
      </c>
      <c r="M20">
        <v>0.1275612033123972</v>
      </c>
      <c r="N20">
        <v>2.6623852380479245</v>
      </c>
      <c r="O20">
        <v>8.0019959210233371E-3</v>
      </c>
      <c r="P20">
        <v>8.9011600178413308E-2</v>
      </c>
      <c r="Q20">
        <v>0.59022252911469941</v>
      </c>
      <c r="R20">
        <v>8.9011600178413308E-2</v>
      </c>
      <c r="S20">
        <v>0.59022252911469941</v>
      </c>
    </row>
    <row r="21" spans="1:19" ht="15.95" thickBot="1">
      <c r="A21" s="2">
        <v>16</v>
      </c>
      <c r="B21" s="2">
        <v>-1.1399999999999999</v>
      </c>
      <c r="C21" s="2">
        <v>-2.34</v>
      </c>
      <c r="D21" s="2">
        <v>-4.2300000000000004</v>
      </c>
      <c r="F21">
        <f t="shared" si="0"/>
        <v>-1.1399999999999999</v>
      </c>
      <c r="G21" t="str">
        <f t="shared" si="1"/>
        <v xml:space="preserve"> </v>
      </c>
      <c r="H21" t="str">
        <f t="shared" si="2"/>
        <v xml:space="preserve"> </v>
      </c>
      <c r="I21" s="41"/>
      <c r="K21" s="5" t="s">
        <v>47</v>
      </c>
      <c r="L21" s="5">
        <v>0.78327151362305292</v>
      </c>
      <c r="M21" s="5">
        <v>2.8348208804360869E-2</v>
      </c>
      <c r="N21" s="5">
        <v>27.630370547523288</v>
      </c>
      <c r="O21" s="5">
        <v>1.1109768822870633E-103</v>
      </c>
      <c r="P21" s="5">
        <v>0.72757890607639519</v>
      </c>
      <c r="Q21" s="5">
        <v>0.83896412116971064</v>
      </c>
      <c r="R21" s="5">
        <v>0.72757890607639519</v>
      </c>
      <c r="S21" s="5">
        <v>0.83896412116971064</v>
      </c>
    </row>
    <row r="22" spans="1:19">
      <c r="A22" s="2">
        <v>17</v>
      </c>
      <c r="B22" s="2">
        <v>4.3099999999999996</v>
      </c>
      <c r="C22" s="2">
        <v>-1.27</v>
      </c>
      <c r="D22" s="2">
        <v>2.74</v>
      </c>
      <c r="F22" t="str">
        <f t="shared" si="0"/>
        <v xml:space="preserve"> </v>
      </c>
      <c r="G22" t="str">
        <f t="shared" si="1"/>
        <v xml:space="preserve"> </v>
      </c>
      <c r="H22">
        <f t="shared" si="2"/>
        <v>2.74</v>
      </c>
      <c r="I22" s="41"/>
    </row>
    <row r="23" spans="1:19">
      <c r="A23" s="2">
        <v>18</v>
      </c>
      <c r="B23" s="2">
        <v>-2.23</v>
      </c>
      <c r="C23" s="2">
        <v>-6.85</v>
      </c>
      <c r="D23" s="2">
        <v>-3.24</v>
      </c>
      <c r="F23">
        <f t="shared" si="0"/>
        <v>-2.23</v>
      </c>
      <c r="G23" t="str">
        <f t="shared" si="1"/>
        <v xml:space="preserve"> </v>
      </c>
      <c r="H23" t="str">
        <f t="shared" si="2"/>
        <v xml:space="preserve"> </v>
      </c>
      <c r="I23" s="41"/>
    </row>
    <row r="24" spans="1:19" ht="15.95" thickBot="1">
      <c r="A24" s="2">
        <v>19</v>
      </c>
      <c r="B24" s="2">
        <v>2.57</v>
      </c>
      <c r="C24" s="2">
        <v>-0.66</v>
      </c>
      <c r="D24" s="2">
        <v>-0.3</v>
      </c>
      <c r="F24" t="str">
        <f t="shared" si="0"/>
        <v xml:space="preserve"> </v>
      </c>
      <c r="G24" t="str">
        <f t="shared" si="1"/>
        <v xml:space="preserve"> </v>
      </c>
      <c r="H24" t="str">
        <f t="shared" si="2"/>
        <v xml:space="preserve"> </v>
      </c>
      <c r="I24" s="41"/>
      <c r="K24" s="45" t="s">
        <v>48</v>
      </c>
    </row>
    <row r="25" spans="1:19">
      <c r="A25" s="2">
        <v>20</v>
      </c>
      <c r="B25" s="2">
        <v>4.7699999999999996</v>
      </c>
      <c r="C25" s="2">
        <v>1.98</v>
      </c>
      <c r="D25" s="2">
        <v>0.59</v>
      </c>
      <c r="F25" t="str">
        <f t="shared" si="0"/>
        <v xml:space="preserve"> </v>
      </c>
      <c r="G25">
        <f t="shared" si="1"/>
        <v>1.98</v>
      </c>
      <c r="H25">
        <f t="shared" si="2"/>
        <v>0.59</v>
      </c>
      <c r="I25" s="41"/>
      <c r="K25" s="6" t="s">
        <v>24</v>
      </c>
      <c r="L25" s="6"/>
    </row>
    <row r="26" spans="1:19">
      <c r="A26" s="2">
        <v>21</v>
      </c>
      <c r="B26" s="2">
        <v>-0.76</v>
      </c>
      <c r="C26" s="2">
        <v>1.83</v>
      </c>
      <c r="D26" s="2">
        <v>-2.87</v>
      </c>
      <c r="F26">
        <f t="shared" si="0"/>
        <v>-0.76</v>
      </c>
      <c r="G26">
        <f t="shared" si="1"/>
        <v>1.83</v>
      </c>
      <c r="H26" t="str">
        <f t="shared" si="2"/>
        <v xml:space="preserve"> </v>
      </c>
      <c r="I26" s="41"/>
      <c r="K26" t="s">
        <v>25</v>
      </c>
      <c r="L26">
        <v>0.85980961885571039</v>
      </c>
    </row>
    <row r="27" spans="1:19">
      <c r="A27" s="2">
        <v>22</v>
      </c>
      <c r="B27" s="2">
        <v>3.45</v>
      </c>
      <c r="C27" s="2">
        <v>-3</v>
      </c>
      <c r="D27" s="2">
        <v>1.3</v>
      </c>
      <c r="F27" t="str">
        <f t="shared" si="0"/>
        <v xml:space="preserve"> </v>
      </c>
      <c r="G27" t="str">
        <f t="shared" si="1"/>
        <v xml:space="preserve"> </v>
      </c>
      <c r="H27">
        <f t="shared" si="2"/>
        <v>1.3</v>
      </c>
      <c r="I27" s="41"/>
      <c r="K27" t="s">
        <v>26</v>
      </c>
      <c r="L27">
        <v>0.7392725806768019</v>
      </c>
    </row>
    <row r="28" spans="1:19">
      <c r="A28" s="2">
        <v>23</v>
      </c>
      <c r="B28" s="2">
        <v>5.22</v>
      </c>
      <c r="C28" s="2">
        <v>1.91</v>
      </c>
      <c r="D28" s="2">
        <v>5.93</v>
      </c>
      <c r="F28" t="str">
        <f t="shared" si="0"/>
        <v xml:space="preserve"> </v>
      </c>
      <c r="G28">
        <f t="shared" si="1"/>
        <v>1.91</v>
      </c>
      <c r="H28">
        <f t="shared" si="2"/>
        <v>5.93</v>
      </c>
      <c r="I28" s="41"/>
      <c r="K28" t="s">
        <v>27</v>
      </c>
      <c r="L28">
        <v>0.73876532888823543</v>
      </c>
    </row>
    <row r="29" spans="1:19">
      <c r="A29" s="2">
        <v>24</v>
      </c>
      <c r="B29" s="2">
        <v>-3.32</v>
      </c>
      <c r="C29" s="2">
        <v>-0.42</v>
      </c>
      <c r="D29" s="2">
        <v>0.47</v>
      </c>
      <c r="F29">
        <f t="shared" si="0"/>
        <v>-3.32</v>
      </c>
      <c r="G29" t="str">
        <f t="shared" si="1"/>
        <v xml:space="preserve"> </v>
      </c>
      <c r="H29">
        <f t="shared" si="2"/>
        <v>0.47</v>
      </c>
      <c r="I29" s="41"/>
      <c r="K29" t="s">
        <v>28</v>
      </c>
      <c r="L29">
        <v>2.9620427092019144</v>
      </c>
    </row>
    <row r="30" spans="1:19" ht="15.95" thickBot="1">
      <c r="A30" s="2">
        <v>25</v>
      </c>
      <c r="B30" s="2">
        <v>-6.42</v>
      </c>
      <c r="C30" s="2">
        <v>-9.65</v>
      </c>
      <c r="D30" s="2">
        <v>-5.18</v>
      </c>
      <c r="F30">
        <f t="shared" si="0"/>
        <v>-6.42</v>
      </c>
      <c r="G30" t="str">
        <f t="shared" si="1"/>
        <v xml:space="preserve"> </v>
      </c>
      <c r="H30" t="str">
        <f t="shared" si="2"/>
        <v xml:space="preserve"> </v>
      </c>
      <c r="I30" s="41"/>
      <c r="K30" s="5" t="s">
        <v>29</v>
      </c>
      <c r="L30" s="5">
        <v>516</v>
      </c>
    </row>
    <row r="31" spans="1:19">
      <c r="A31" s="2">
        <v>26</v>
      </c>
      <c r="B31" s="2">
        <v>-0.2</v>
      </c>
      <c r="C31" s="2">
        <v>7.0000000000000007E-2</v>
      </c>
      <c r="D31" s="2">
        <v>0.68</v>
      </c>
      <c r="F31">
        <f t="shared" si="0"/>
        <v>-0.2</v>
      </c>
      <c r="G31">
        <f t="shared" si="1"/>
        <v>7.0000000000000007E-2</v>
      </c>
      <c r="H31">
        <f t="shared" si="2"/>
        <v>0.68</v>
      </c>
      <c r="I31" s="41"/>
    </row>
    <row r="32" spans="1:19" ht="15.95" thickBot="1">
      <c r="A32" s="2">
        <v>27</v>
      </c>
      <c r="B32" s="2">
        <v>0.87</v>
      </c>
      <c r="C32" s="2">
        <v>-2.2599999999999998</v>
      </c>
      <c r="D32" s="2">
        <v>-1.2</v>
      </c>
      <c r="F32" t="str">
        <f t="shared" si="0"/>
        <v xml:space="preserve"> </v>
      </c>
      <c r="G32" t="str">
        <f t="shared" si="1"/>
        <v xml:space="preserve"> </v>
      </c>
      <c r="H32" t="str">
        <f t="shared" si="2"/>
        <v xml:space="preserve"> </v>
      </c>
      <c r="I32" s="41"/>
      <c r="K32" t="s">
        <v>30</v>
      </c>
    </row>
    <row r="33" spans="1:19">
      <c r="A33" s="2">
        <v>28</v>
      </c>
      <c r="B33" s="2">
        <v>-4.51</v>
      </c>
      <c r="C33" s="2">
        <v>-8.0399999999999991</v>
      </c>
      <c r="D33" s="2">
        <v>-7.26</v>
      </c>
      <c r="F33">
        <f t="shared" si="0"/>
        <v>-4.51</v>
      </c>
      <c r="G33" t="str">
        <f t="shared" si="1"/>
        <v xml:space="preserve"> </v>
      </c>
      <c r="H33" t="str">
        <f t="shared" si="2"/>
        <v xml:space="preserve"> </v>
      </c>
      <c r="I33" s="41"/>
      <c r="K33" s="6"/>
      <c r="L33" s="6" t="s">
        <v>31</v>
      </c>
      <c r="M33" s="6" t="s">
        <v>32</v>
      </c>
      <c r="N33" s="6" t="s">
        <v>33</v>
      </c>
      <c r="O33" s="6" t="s">
        <v>34</v>
      </c>
      <c r="P33" s="6" t="s">
        <v>35</v>
      </c>
    </row>
    <row r="34" spans="1:19">
      <c r="A34" s="2">
        <v>29</v>
      </c>
      <c r="B34" s="2">
        <v>-11.05</v>
      </c>
      <c r="C34" s="2">
        <v>-8.93</v>
      </c>
      <c r="D34" s="2">
        <v>-8.64</v>
      </c>
      <c r="F34">
        <f t="shared" si="0"/>
        <v>-11.05</v>
      </c>
      <c r="G34" t="str">
        <f t="shared" si="1"/>
        <v xml:space="preserve"> </v>
      </c>
      <c r="H34" t="str">
        <f t="shared" si="2"/>
        <v xml:space="preserve"> </v>
      </c>
      <c r="I34" s="41"/>
      <c r="K34" t="s">
        <v>36</v>
      </c>
      <c r="L34">
        <v>1</v>
      </c>
      <c r="M34">
        <v>12786.852166314759</v>
      </c>
      <c r="N34">
        <v>12786.852166314759</v>
      </c>
      <c r="O34">
        <v>1457.4075387017301</v>
      </c>
      <c r="P34">
        <v>3.7284822938809657E-152</v>
      </c>
    </row>
    <row r="35" spans="1:19">
      <c r="A35" s="2">
        <v>30</v>
      </c>
      <c r="B35" s="2">
        <v>-8.5500000000000007</v>
      </c>
      <c r="C35" s="2">
        <v>-11.07</v>
      </c>
      <c r="D35" s="2">
        <v>-10.92</v>
      </c>
      <c r="F35">
        <f t="shared" si="0"/>
        <v>-8.5500000000000007</v>
      </c>
      <c r="G35" t="str">
        <f t="shared" si="1"/>
        <v xml:space="preserve"> </v>
      </c>
      <c r="H35" t="str">
        <f t="shared" si="2"/>
        <v xml:space="preserve"> </v>
      </c>
      <c r="I35" s="41"/>
      <c r="K35" t="s">
        <v>37</v>
      </c>
      <c r="L35">
        <v>514</v>
      </c>
      <c r="M35">
        <v>4509.6802637240153</v>
      </c>
      <c r="N35">
        <v>8.7736970111362158</v>
      </c>
    </row>
    <row r="36" spans="1:19" ht="15.95" thickBot="1">
      <c r="A36" s="2">
        <v>31</v>
      </c>
      <c r="B36" s="2">
        <v>6.56</v>
      </c>
      <c r="C36" s="2">
        <v>1.18</v>
      </c>
      <c r="D36" s="2">
        <v>4.24</v>
      </c>
      <c r="F36" t="str">
        <f t="shared" si="0"/>
        <v xml:space="preserve"> </v>
      </c>
      <c r="G36">
        <f t="shared" si="1"/>
        <v>1.18</v>
      </c>
      <c r="H36">
        <f t="shared" si="2"/>
        <v>4.24</v>
      </c>
      <c r="I36" s="41"/>
      <c r="K36" s="5" t="s">
        <v>38</v>
      </c>
      <c r="L36" s="5">
        <v>515</v>
      </c>
      <c r="M36" s="5">
        <v>17296.532430038773</v>
      </c>
      <c r="N36" s="5"/>
      <c r="O36" s="5"/>
      <c r="P36" s="5"/>
    </row>
    <row r="37" spans="1:19" ht="15.95" thickBot="1">
      <c r="A37" s="2">
        <v>32</v>
      </c>
      <c r="B37" s="2">
        <v>0.19</v>
      </c>
      <c r="C37" s="2">
        <v>1.81</v>
      </c>
      <c r="D37" s="2">
        <v>1.99</v>
      </c>
      <c r="F37" t="str">
        <f t="shared" si="0"/>
        <v xml:space="preserve"> </v>
      </c>
      <c r="G37">
        <f t="shared" si="1"/>
        <v>1.81</v>
      </c>
      <c r="H37">
        <f t="shared" si="2"/>
        <v>1.99</v>
      </c>
      <c r="I37" s="41"/>
    </row>
    <row r="38" spans="1:19">
      <c r="A38" s="2">
        <v>33</v>
      </c>
      <c r="B38" s="2">
        <v>-4.9800000000000004</v>
      </c>
      <c r="C38" s="2">
        <v>-7.75</v>
      </c>
      <c r="D38" s="2">
        <v>-6.79</v>
      </c>
      <c r="F38">
        <f t="shared" si="0"/>
        <v>-4.9800000000000004</v>
      </c>
      <c r="G38" t="str">
        <f t="shared" si="1"/>
        <v xml:space="preserve"> </v>
      </c>
      <c r="H38" t="str">
        <f t="shared" si="2"/>
        <v xml:space="preserve"> </v>
      </c>
      <c r="I38" s="41"/>
      <c r="K38" s="6"/>
      <c r="L38" s="6" t="s">
        <v>39</v>
      </c>
      <c r="M38" s="6" t="s">
        <v>28</v>
      </c>
      <c r="N38" s="6" t="s">
        <v>40</v>
      </c>
      <c r="O38" s="6" t="s">
        <v>41</v>
      </c>
      <c r="P38" s="6" t="s">
        <v>42</v>
      </c>
      <c r="Q38" s="6" t="s">
        <v>43</v>
      </c>
      <c r="R38" s="6" t="s">
        <v>44</v>
      </c>
      <c r="S38" s="6" t="s">
        <v>45</v>
      </c>
    </row>
    <row r="39" spans="1:19">
      <c r="A39" s="2">
        <v>34</v>
      </c>
      <c r="B39" s="2">
        <v>-2.91</v>
      </c>
      <c r="C39" s="2">
        <v>-2.79</v>
      </c>
      <c r="D39" s="2">
        <v>-2.5499999999999998</v>
      </c>
      <c r="F39">
        <f t="shared" si="0"/>
        <v>-2.91</v>
      </c>
      <c r="G39" t="str">
        <f t="shared" si="1"/>
        <v xml:space="preserve"> </v>
      </c>
      <c r="H39" t="str">
        <f t="shared" si="2"/>
        <v xml:space="preserve"> </v>
      </c>
      <c r="I39" s="41"/>
      <c r="K39" t="s">
        <v>46</v>
      </c>
      <c r="L39">
        <v>6.4276386375039407E-2</v>
      </c>
      <c r="M39">
        <v>0.13095483244015407</v>
      </c>
      <c r="N39">
        <v>0.49082867105659123</v>
      </c>
      <c r="O39">
        <v>0.62375711084196561</v>
      </c>
      <c r="P39">
        <v>-0.19299616794260394</v>
      </c>
      <c r="Q39">
        <v>0.32154894069268275</v>
      </c>
      <c r="R39">
        <v>-0.19299616794260394</v>
      </c>
      <c r="S39">
        <v>0.32154894069268275</v>
      </c>
    </row>
    <row r="40" spans="1:19" ht="15.95" thickBot="1">
      <c r="A40" s="2">
        <v>35</v>
      </c>
      <c r="B40" s="2">
        <v>11.98</v>
      </c>
      <c r="C40" s="2">
        <v>15.56</v>
      </c>
      <c r="D40" s="2">
        <v>12.73</v>
      </c>
      <c r="F40" t="str">
        <f t="shared" si="0"/>
        <v xml:space="preserve"> </v>
      </c>
      <c r="G40">
        <f t="shared" si="1"/>
        <v>15.56</v>
      </c>
      <c r="H40">
        <f t="shared" si="2"/>
        <v>12.73</v>
      </c>
      <c r="I40" s="41"/>
      <c r="K40" s="5" t="s">
        <v>47</v>
      </c>
      <c r="L40" s="5">
        <v>1.1110127696963776</v>
      </c>
      <c r="M40" s="5">
        <v>2.9102382523486202E-2</v>
      </c>
      <c r="N40" s="5">
        <v>38.176007369835382</v>
      </c>
      <c r="O40" s="5">
        <v>3.7284822938832987E-152</v>
      </c>
      <c r="P40" s="5">
        <v>1.0538385200025522</v>
      </c>
      <c r="Q40" s="5">
        <v>1.1681870193902031</v>
      </c>
      <c r="R40" s="5">
        <v>1.0538385200025522</v>
      </c>
      <c r="S40" s="5">
        <v>1.1681870193902031</v>
      </c>
    </row>
    <row r="41" spans="1:19">
      <c r="A41" s="2">
        <v>36</v>
      </c>
      <c r="B41" s="2">
        <v>2.57</v>
      </c>
      <c r="C41" s="2">
        <v>2.2400000000000002</v>
      </c>
      <c r="D41" s="2">
        <v>-2.61</v>
      </c>
      <c r="F41" t="str">
        <f t="shared" si="0"/>
        <v xml:space="preserve"> </v>
      </c>
      <c r="G41">
        <f t="shared" si="1"/>
        <v>2.2400000000000002</v>
      </c>
      <c r="H41" t="str">
        <f t="shared" si="2"/>
        <v xml:space="preserve"> </v>
      </c>
      <c r="I41" s="41"/>
    </row>
    <row r="42" spans="1:19">
      <c r="A42" s="2">
        <v>37</v>
      </c>
      <c r="B42" s="2">
        <v>6.18</v>
      </c>
      <c r="C42" s="2">
        <v>7.57</v>
      </c>
      <c r="D42" s="2">
        <v>4.76</v>
      </c>
      <c r="F42" t="str">
        <f t="shared" si="0"/>
        <v xml:space="preserve"> </v>
      </c>
      <c r="G42">
        <f t="shared" si="1"/>
        <v>7.57</v>
      </c>
      <c r="H42">
        <f t="shared" si="2"/>
        <v>4.76</v>
      </c>
      <c r="I42" s="41"/>
    </row>
    <row r="43" spans="1:19">
      <c r="A43" s="2">
        <v>38</v>
      </c>
      <c r="B43" s="2">
        <v>-3.14</v>
      </c>
      <c r="C43" s="2">
        <v>-5.37</v>
      </c>
      <c r="D43" s="2">
        <v>-0.64</v>
      </c>
      <c r="F43">
        <f t="shared" si="0"/>
        <v>-3.14</v>
      </c>
      <c r="G43" t="str">
        <f t="shared" si="1"/>
        <v xml:space="preserve"> </v>
      </c>
      <c r="H43" t="str">
        <f t="shared" si="2"/>
        <v xml:space="preserve"> </v>
      </c>
      <c r="I43" s="41"/>
      <c r="K43" s="45" t="s">
        <v>49</v>
      </c>
    </row>
    <row r="44" spans="1:19">
      <c r="A44" s="2">
        <v>39</v>
      </c>
      <c r="B44" s="2">
        <v>1.73</v>
      </c>
      <c r="C44" s="2">
        <v>2.2400000000000002</v>
      </c>
      <c r="D44" s="2">
        <v>3.43</v>
      </c>
      <c r="F44" t="str">
        <f t="shared" si="0"/>
        <v xml:space="preserve"> </v>
      </c>
      <c r="G44">
        <f t="shared" si="1"/>
        <v>2.2400000000000002</v>
      </c>
      <c r="H44">
        <f t="shared" si="2"/>
        <v>3.43</v>
      </c>
      <c r="I44" s="41"/>
      <c r="K44" t="s">
        <v>50</v>
      </c>
    </row>
    <row r="45" spans="1:19" ht="15.95" thickBot="1">
      <c r="A45" s="2">
        <v>40</v>
      </c>
      <c r="B45" s="2">
        <v>0.83</v>
      </c>
      <c r="C45" s="2">
        <v>5.32</v>
      </c>
      <c r="D45" s="2">
        <v>2.64</v>
      </c>
      <c r="F45" t="str">
        <f t="shared" si="0"/>
        <v xml:space="preserve"> </v>
      </c>
      <c r="G45">
        <f t="shared" si="1"/>
        <v>5.32</v>
      </c>
      <c r="H45">
        <f t="shared" si="2"/>
        <v>2.64</v>
      </c>
      <c r="I45" s="41"/>
    </row>
    <row r="46" spans="1:19">
      <c r="A46" s="2">
        <v>41</v>
      </c>
      <c r="B46" s="2">
        <v>3.03</v>
      </c>
      <c r="C46" s="2">
        <v>2.94</v>
      </c>
      <c r="D46" s="2">
        <v>0.52</v>
      </c>
      <c r="F46" t="str">
        <f t="shared" si="0"/>
        <v xml:space="preserve"> </v>
      </c>
      <c r="G46">
        <f t="shared" si="1"/>
        <v>2.94</v>
      </c>
      <c r="H46">
        <f t="shared" si="2"/>
        <v>0.52</v>
      </c>
      <c r="I46" s="41"/>
      <c r="K46" s="6" t="s">
        <v>24</v>
      </c>
      <c r="L46" s="6"/>
    </row>
    <row r="47" spans="1:19">
      <c r="A47" s="2">
        <v>42</v>
      </c>
      <c r="B47" s="2">
        <v>-0.79</v>
      </c>
      <c r="C47" s="2">
        <v>-0.25</v>
      </c>
      <c r="D47" s="2">
        <v>-1.33</v>
      </c>
      <c r="F47">
        <f t="shared" si="0"/>
        <v>-0.79</v>
      </c>
      <c r="G47" t="str">
        <f t="shared" si="1"/>
        <v xml:space="preserve"> </v>
      </c>
      <c r="H47" t="str">
        <f t="shared" si="2"/>
        <v xml:space="preserve"> </v>
      </c>
      <c r="I47" s="41"/>
      <c r="K47" t="s">
        <v>25</v>
      </c>
      <c r="L47">
        <v>0.89609933450865575</v>
      </c>
    </row>
    <row r="48" spans="1:19">
      <c r="A48" s="2">
        <v>43</v>
      </c>
      <c r="B48" s="2">
        <v>-0.43</v>
      </c>
      <c r="C48" s="2">
        <v>-0.52</v>
      </c>
      <c r="D48" s="2">
        <v>-0.66</v>
      </c>
      <c r="F48">
        <f t="shared" si="0"/>
        <v>-0.43</v>
      </c>
      <c r="G48" t="str">
        <f t="shared" si="1"/>
        <v xml:space="preserve"> </v>
      </c>
      <c r="H48" t="str">
        <f t="shared" si="2"/>
        <v xml:space="preserve"> </v>
      </c>
      <c r="I48" s="41"/>
      <c r="K48" t="s">
        <v>26</v>
      </c>
      <c r="L48">
        <v>0.80299401730685571</v>
      </c>
    </row>
    <row r="49" spans="1:19">
      <c r="A49" s="2">
        <v>44</v>
      </c>
      <c r="B49" s="2">
        <v>4.34</v>
      </c>
      <c r="C49" s="2">
        <v>5.07</v>
      </c>
      <c r="D49" s="2">
        <v>5.31</v>
      </c>
      <c r="F49" t="str">
        <f t="shared" si="0"/>
        <v xml:space="preserve"> </v>
      </c>
      <c r="G49">
        <f t="shared" si="1"/>
        <v>5.07</v>
      </c>
      <c r="H49">
        <f t="shared" si="2"/>
        <v>5.31</v>
      </c>
      <c r="I49" s="41"/>
      <c r="K49" t="s">
        <v>27</v>
      </c>
      <c r="L49">
        <v>0.80261073718488463</v>
      </c>
    </row>
    <row r="50" spans="1:19">
      <c r="A50" s="2">
        <v>45</v>
      </c>
      <c r="B50" s="2">
        <v>-1.47</v>
      </c>
      <c r="C50" s="2">
        <v>-1.7</v>
      </c>
      <c r="D50" s="2">
        <v>-1.77</v>
      </c>
      <c r="F50">
        <f t="shared" si="0"/>
        <v>-1.47</v>
      </c>
      <c r="G50" t="str">
        <f t="shared" si="1"/>
        <v xml:space="preserve"> </v>
      </c>
      <c r="H50" t="str">
        <f t="shared" si="2"/>
        <v xml:space="preserve"> </v>
      </c>
      <c r="I50" s="41"/>
      <c r="K50" t="s">
        <v>28</v>
      </c>
      <c r="L50">
        <v>2.5725190029016671</v>
      </c>
    </row>
    <row r="51" spans="1:19" ht="15.95" thickBot="1">
      <c r="A51" s="2">
        <v>46</v>
      </c>
      <c r="B51" s="2">
        <v>1.78</v>
      </c>
      <c r="C51" s="2">
        <v>5.8</v>
      </c>
      <c r="D51" s="2">
        <v>-1.33</v>
      </c>
      <c r="F51" t="str">
        <f t="shared" si="0"/>
        <v xml:space="preserve"> </v>
      </c>
      <c r="G51">
        <f t="shared" si="1"/>
        <v>5.8</v>
      </c>
      <c r="H51" t="str">
        <f t="shared" si="2"/>
        <v xml:space="preserve"> </v>
      </c>
      <c r="I51" s="41"/>
      <c r="K51" s="5" t="s">
        <v>29</v>
      </c>
      <c r="L51" s="5">
        <v>516</v>
      </c>
    </row>
    <row r="52" spans="1:19">
      <c r="A52" s="2">
        <v>47</v>
      </c>
      <c r="B52" s="2">
        <v>-0.75</v>
      </c>
      <c r="C52" s="2">
        <v>-0.41</v>
      </c>
      <c r="D52" s="2">
        <v>-1.77</v>
      </c>
      <c r="F52">
        <f t="shared" si="0"/>
        <v>-0.75</v>
      </c>
      <c r="G52" t="str">
        <f t="shared" si="1"/>
        <v xml:space="preserve"> </v>
      </c>
      <c r="H52" t="str">
        <f t="shared" si="2"/>
        <v xml:space="preserve"> </v>
      </c>
      <c r="I52" s="41"/>
    </row>
    <row r="53" spans="1:19" ht="15.95" thickBot="1">
      <c r="A53" s="2">
        <v>48</v>
      </c>
      <c r="B53" s="2">
        <v>2.5099999999999998</v>
      </c>
      <c r="C53" s="2">
        <v>4.1900000000000004</v>
      </c>
      <c r="D53" s="2">
        <v>-0.17</v>
      </c>
      <c r="F53" t="str">
        <f t="shared" si="0"/>
        <v xml:space="preserve"> </v>
      </c>
      <c r="G53">
        <f t="shared" si="1"/>
        <v>4.1900000000000004</v>
      </c>
      <c r="H53" t="str">
        <f t="shared" si="2"/>
        <v xml:space="preserve"> </v>
      </c>
      <c r="I53" s="41"/>
      <c r="K53" t="s">
        <v>30</v>
      </c>
    </row>
    <row r="54" spans="1:19">
      <c r="A54" s="2">
        <v>49</v>
      </c>
      <c r="B54" s="2">
        <v>0.82</v>
      </c>
      <c r="C54" s="2">
        <v>-0.11</v>
      </c>
      <c r="D54" s="2">
        <v>2.38</v>
      </c>
      <c r="F54" t="str">
        <f t="shared" si="0"/>
        <v xml:space="preserve"> </v>
      </c>
      <c r="G54" t="str">
        <f t="shared" si="1"/>
        <v xml:space="preserve"> </v>
      </c>
      <c r="H54">
        <f t="shared" si="2"/>
        <v>2.38</v>
      </c>
      <c r="I54" s="41"/>
      <c r="K54" s="6"/>
      <c r="L54" s="6" t="s">
        <v>31</v>
      </c>
      <c r="M54" s="6" t="s">
        <v>32</v>
      </c>
      <c r="N54" s="6" t="s">
        <v>33</v>
      </c>
      <c r="O54" s="6" t="s">
        <v>34</v>
      </c>
      <c r="P54" s="6" t="s">
        <v>35</v>
      </c>
    </row>
    <row r="55" spans="1:19">
      <c r="A55" s="2">
        <v>50</v>
      </c>
      <c r="B55" s="2">
        <v>1.05</v>
      </c>
      <c r="C55" s="2">
        <v>1.1299999999999999</v>
      </c>
      <c r="D55" s="2">
        <v>4.2</v>
      </c>
      <c r="F55" t="str">
        <f t="shared" si="0"/>
        <v xml:space="preserve"> </v>
      </c>
      <c r="G55">
        <f t="shared" si="1"/>
        <v>1.1299999999999999</v>
      </c>
      <c r="H55">
        <f t="shared" si="2"/>
        <v>4.2</v>
      </c>
      <c r="I55" s="41"/>
      <c r="K55" t="s">
        <v>36</v>
      </c>
      <c r="L55">
        <v>1</v>
      </c>
      <c r="M55">
        <v>13864.786825818914</v>
      </c>
      <c r="N55">
        <v>13864.786825818914</v>
      </c>
      <c r="O55">
        <v>2095.0578213586759</v>
      </c>
      <c r="P55">
        <v>1.8831917161516413E-183</v>
      </c>
    </row>
    <row r="56" spans="1:19">
      <c r="A56" s="2">
        <v>51</v>
      </c>
      <c r="B56" s="2">
        <v>2.06</v>
      </c>
      <c r="C56" s="2">
        <v>2.4300000000000002</v>
      </c>
      <c r="D56" s="2">
        <v>4.47</v>
      </c>
      <c r="F56" t="str">
        <f t="shared" si="0"/>
        <v xml:space="preserve"> </v>
      </c>
      <c r="G56">
        <f t="shared" si="1"/>
        <v>2.4300000000000002</v>
      </c>
      <c r="H56">
        <f t="shared" si="2"/>
        <v>4.47</v>
      </c>
      <c r="I56" s="41"/>
      <c r="K56" t="s">
        <v>37</v>
      </c>
      <c r="L56">
        <v>514</v>
      </c>
      <c r="M56">
        <v>3401.5769664291561</v>
      </c>
      <c r="N56">
        <v>6.6178540202901868</v>
      </c>
    </row>
    <row r="57" spans="1:19" ht="15.95" thickBot="1">
      <c r="A57" s="2">
        <v>52</v>
      </c>
      <c r="B57" s="2">
        <v>-1.39</v>
      </c>
      <c r="C57" s="2">
        <v>-2.2999999999999998</v>
      </c>
      <c r="D57" s="2">
        <v>-0.84</v>
      </c>
      <c r="F57">
        <f t="shared" si="0"/>
        <v>-1.39</v>
      </c>
      <c r="G57" t="str">
        <f t="shared" si="1"/>
        <v xml:space="preserve"> </v>
      </c>
      <c r="H57" t="str">
        <f t="shared" si="2"/>
        <v xml:space="preserve"> </v>
      </c>
      <c r="I57" s="41"/>
      <c r="K57" s="5" t="s">
        <v>38</v>
      </c>
      <c r="L57" s="5">
        <v>515</v>
      </c>
      <c r="M57" s="5">
        <v>17266.36379224807</v>
      </c>
      <c r="N57" s="5"/>
      <c r="O57" s="5"/>
      <c r="P57" s="5"/>
    </row>
    <row r="58" spans="1:19" ht="15.95" thickBot="1">
      <c r="A58" s="2">
        <v>53</v>
      </c>
      <c r="B58" s="2">
        <v>1.39</v>
      </c>
      <c r="C58" s="2">
        <v>1.89</v>
      </c>
      <c r="D58" s="2">
        <v>0.05</v>
      </c>
      <c r="F58" t="str">
        <f t="shared" si="0"/>
        <v xml:space="preserve"> </v>
      </c>
      <c r="G58">
        <f t="shared" si="1"/>
        <v>1.89</v>
      </c>
      <c r="H58">
        <f t="shared" si="2"/>
        <v>0.05</v>
      </c>
      <c r="I58" s="41"/>
    </row>
    <row r="59" spans="1:19">
      <c r="A59" s="2">
        <v>54</v>
      </c>
      <c r="B59" s="2">
        <v>1.9</v>
      </c>
      <c r="C59" s="2">
        <v>-0.64</v>
      </c>
      <c r="D59" s="2">
        <v>0.6</v>
      </c>
      <c r="F59" t="str">
        <f t="shared" si="0"/>
        <v xml:space="preserve"> </v>
      </c>
      <c r="G59" t="str">
        <f t="shared" si="1"/>
        <v xml:space="preserve"> </v>
      </c>
      <c r="H59">
        <f t="shared" si="2"/>
        <v>0.6</v>
      </c>
      <c r="I59" s="41"/>
      <c r="K59" s="6"/>
      <c r="L59" s="6" t="s">
        <v>39</v>
      </c>
      <c r="M59" s="6" t="s">
        <v>28</v>
      </c>
      <c r="N59" s="6" t="s">
        <v>40</v>
      </c>
      <c r="O59" s="6" t="s">
        <v>41</v>
      </c>
      <c r="P59" s="6" t="s">
        <v>42</v>
      </c>
      <c r="Q59" s="6" t="s">
        <v>43</v>
      </c>
      <c r="R59" s="6" t="s">
        <v>44</v>
      </c>
      <c r="S59" s="6" t="s">
        <v>45</v>
      </c>
    </row>
    <row r="60" spans="1:19">
      <c r="A60" s="2">
        <v>55</v>
      </c>
      <c r="B60" s="2">
        <v>1.3</v>
      </c>
      <c r="C60" s="2">
        <v>0.16</v>
      </c>
      <c r="D60" s="2">
        <v>0.82</v>
      </c>
      <c r="F60" t="str">
        <f t="shared" si="0"/>
        <v xml:space="preserve"> </v>
      </c>
      <c r="G60">
        <f t="shared" si="1"/>
        <v>0.16</v>
      </c>
      <c r="H60">
        <f t="shared" si="2"/>
        <v>0.82</v>
      </c>
      <c r="I60" s="41"/>
      <c r="K60" t="s">
        <v>46</v>
      </c>
      <c r="L60">
        <v>-5.2381777846178812E-2</v>
      </c>
      <c r="M60">
        <v>0.11373360482869919</v>
      </c>
      <c r="N60">
        <v>-0.46056552876411555</v>
      </c>
      <c r="O60">
        <v>0.64530513760140684</v>
      </c>
      <c r="P60">
        <v>-0.27582168060352735</v>
      </c>
      <c r="Q60">
        <v>0.17105812491116973</v>
      </c>
      <c r="R60">
        <v>-0.27582168060352735</v>
      </c>
      <c r="S60">
        <v>0.17105812491116973</v>
      </c>
    </row>
    <row r="61" spans="1:19" ht="15.95" thickBot="1">
      <c r="A61" s="2">
        <v>56</v>
      </c>
      <c r="B61" s="2">
        <v>-1.61</v>
      </c>
      <c r="C61" s="2">
        <v>-2.06</v>
      </c>
      <c r="D61" s="2">
        <v>-1.36</v>
      </c>
      <c r="F61">
        <f t="shared" si="0"/>
        <v>-1.61</v>
      </c>
      <c r="G61" t="str">
        <f t="shared" si="1"/>
        <v xml:space="preserve"> </v>
      </c>
      <c r="H61" t="str">
        <f t="shared" si="2"/>
        <v xml:space="preserve"> </v>
      </c>
      <c r="I61" s="41"/>
      <c r="K61" s="5" t="s">
        <v>47</v>
      </c>
      <c r="L61" s="5">
        <v>1.1568946876891339</v>
      </c>
      <c r="M61" s="5">
        <v>2.5275270960408755E-2</v>
      </c>
      <c r="N61" s="5">
        <v>45.77180159616475</v>
      </c>
      <c r="O61" s="5">
        <v>1.8831917161527119E-183</v>
      </c>
      <c r="P61" s="5">
        <v>1.1072391431025941</v>
      </c>
      <c r="Q61" s="5">
        <v>1.2065502322756738</v>
      </c>
      <c r="R61" s="5">
        <v>1.1072391431025941</v>
      </c>
      <c r="S61" s="5">
        <v>1.2065502322756738</v>
      </c>
    </row>
    <row r="62" spans="1:19">
      <c r="A62" s="2">
        <v>57</v>
      </c>
      <c r="B62" s="2">
        <v>1.67</v>
      </c>
      <c r="C62" s="2">
        <v>7.18</v>
      </c>
      <c r="D62" s="2">
        <v>0.68</v>
      </c>
      <c r="F62" t="str">
        <f t="shared" si="0"/>
        <v xml:space="preserve"> </v>
      </c>
      <c r="G62">
        <f t="shared" si="1"/>
        <v>7.18</v>
      </c>
      <c r="H62">
        <f t="shared" si="2"/>
        <v>0.68</v>
      </c>
      <c r="I62" s="41"/>
    </row>
    <row r="63" spans="1:19">
      <c r="A63" s="2">
        <v>58</v>
      </c>
      <c r="B63" s="2">
        <v>-1.25</v>
      </c>
      <c r="C63" s="2">
        <v>-1.37</v>
      </c>
      <c r="D63" s="2">
        <v>0.98</v>
      </c>
      <c r="F63">
        <f t="shared" si="0"/>
        <v>-1.25</v>
      </c>
      <c r="G63" t="str">
        <f t="shared" si="1"/>
        <v xml:space="preserve"> </v>
      </c>
      <c r="H63">
        <f t="shared" si="2"/>
        <v>0.98</v>
      </c>
      <c r="I63" s="41"/>
    </row>
    <row r="64" spans="1:19">
      <c r="A64" s="2">
        <v>59</v>
      </c>
      <c r="B64" s="2">
        <v>0.77</v>
      </c>
      <c r="C64" s="2">
        <v>1.42</v>
      </c>
      <c r="D64" s="2">
        <v>-1.02</v>
      </c>
      <c r="F64" t="str">
        <f t="shared" si="0"/>
        <v xml:space="preserve"> </v>
      </c>
      <c r="G64">
        <f t="shared" si="1"/>
        <v>1.42</v>
      </c>
      <c r="H64" t="str">
        <f t="shared" si="2"/>
        <v xml:space="preserve"> </v>
      </c>
      <c r="I64" s="41"/>
    </row>
    <row r="65" spans="1:9">
      <c r="A65" s="2">
        <v>60</v>
      </c>
      <c r="B65" s="2">
        <v>0.79</v>
      </c>
      <c r="C65" s="2">
        <v>0.11</v>
      </c>
      <c r="D65" s="2">
        <v>-1.97</v>
      </c>
      <c r="F65" t="str">
        <f t="shared" si="0"/>
        <v xml:space="preserve"> </v>
      </c>
      <c r="G65">
        <f t="shared" si="1"/>
        <v>0.11</v>
      </c>
      <c r="H65" t="str">
        <f t="shared" si="2"/>
        <v xml:space="preserve"> </v>
      </c>
      <c r="I65" s="41"/>
    </row>
    <row r="66" spans="1:9">
      <c r="A66" s="2">
        <v>61</v>
      </c>
      <c r="B66" s="2">
        <v>5.17</v>
      </c>
      <c r="C66" s="2">
        <v>8</v>
      </c>
      <c r="D66" s="2">
        <v>5.49</v>
      </c>
      <c r="F66" t="str">
        <f t="shared" si="0"/>
        <v xml:space="preserve"> </v>
      </c>
      <c r="G66">
        <f t="shared" si="1"/>
        <v>8</v>
      </c>
      <c r="H66">
        <f t="shared" si="2"/>
        <v>5.49</v>
      </c>
      <c r="I66" s="41"/>
    </row>
    <row r="67" spans="1:9">
      <c r="A67" s="2">
        <v>62</v>
      </c>
      <c r="B67" s="2">
        <v>1.06</v>
      </c>
      <c r="C67" s="2">
        <v>3.06</v>
      </c>
      <c r="D67" s="2">
        <v>2.9</v>
      </c>
      <c r="F67" t="str">
        <f t="shared" si="0"/>
        <v xml:space="preserve"> </v>
      </c>
      <c r="G67">
        <f t="shared" si="1"/>
        <v>3.06</v>
      </c>
      <c r="H67">
        <f t="shared" si="2"/>
        <v>2.9</v>
      </c>
      <c r="I67" s="41"/>
    </row>
    <row r="68" spans="1:9">
      <c r="A68" s="2">
        <v>63</v>
      </c>
      <c r="B68" s="2">
        <v>-1.69</v>
      </c>
      <c r="C68" s="2">
        <v>-1.34</v>
      </c>
      <c r="D68" s="2">
        <v>-0.62</v>
      </c>
      <c r="F68">
        <f t="shared" si="0"/>
        <v>-1.69</v>
      </c>
      <c r="G68" t="str">
        <f t="shared" si="1"/>
        <v xml:space="preserve"> </v>
      </c>
      <c r="H68" t="str">
        <f t="shared" si="2"/>
        <v xml:space="preserve"> </v>
      </c>
      <c r="I68" s="41"/>
    </row>
    <row r="69" spans="1:9">
      <c r="A69" s="2">
        <v>64</v>
      </c>
      <c r="B69" s="2">
        <v>2.72</v>
      </c>
      <c r="C69" s="2">
        <v>6.78</v>
      </c>
      <c r="D69" s="2">
        <v>1.29</v>
      </c>
      <c r="F69" t="str">
        <f t="shared" si="0"/>
        <v xml:space="preserve"> </v>
      </c>
      <c r="G69">
        <f t="shared" si="1"/>
        <v>6.78</v>
      </c>
      <c r="H69">
        <f t="shared" si="2"/>
        <v>1.29</v>
      </c>
      <c r="I69" s="41"/>
    </row>
    <row r="70" spans="1:9">
      <c r="A70" s="2">
        <v>65</v>
      </c>
      <c r="B70" s="2">
        <v>-1.1399999999999999</v>
      </c>
      <c r="C70" s="2">
        <v>0.03</v>
      </c>
      <c r="D70" s="2">
        <v>-1.59</v>
      </c>
      <c r="F70">
        <f t="shared" si="0"/>
        <v>-1.1399999999999999</v>
      </c>
      <c r="G70">
        <f t="shared" si="1"/>
        <v>0.03</v>
      </c>
      <c r="H70" t="str">
        <f t="shared" si="2"/>
        <v xml:space="preserve"> </v>
      </c>
      <c r="I70" s="41"/>
    </row>
    <row r="71" spans="1:9">
      <c r="A71" s="2">
        <v>66</v>
      </c>
      <c r="B71" s="2">
        <v>-4.6399999999999997</v>
      </c>
      <c r="C71" s="2">
        <v>-5.86</v>
      </c>
      <c r="D71" s="2">
        <v>-7.12</v>
      </c>
      <c r="F71">
        <f t="shared" ref="F71:F134" si="3">IF(B71&lt;0,B71," ")</f>
        <v>-4.6399999999999997</v>
      </c>
      <c r="G71" t="str">
        <f t="shared" ref="G71:G134" si="4">IF(C71&gt;0,C71," ")</f>
        <v xml:space="preserve"> </v>
      </c>
      <c r="H71" t="str">
        <f t="shared" ref="H71:H134" si="5">IF(D71&gt;0,D71," ")</f>
        <v xml:space="preserve"> </v>
      </c>
      <c r="I71" s="41"/>
    </row>
    <row r="72" spans="1:9">
      <c r="A72" s="2">
        <v>67</v>
      </c>
      <c r="B72" s="2">
        <v>0.73</v>
      </c>
      <c r="C72" s="2">
        <v>5.46</v>
      </c>
      <c r="D72" s="2">
        <v>0.22</v>
      </c>
      <c r="F72" t="str">
        <f t="shared" si="3"/>
        <v xml:space="preserve"> </v>
      </c>
      <c r="G72">
        <f t="shared" si="4"/>
        <v>5.46</v>
      </c>
      <c r="H72">
        <f t="shared" si="5"/>
        <v>0.22</v>
      </c>
      <c r="I72" s="41"/>
    </row>
    <row r="73" spans="1:9">
      <c r="A73" s="2">
        <v>68</v>
      </c>
      <c r="B73" s="2">
        <v>1.65</v>
      </c>
      <c r="C73" s="2">
        <v>7.84</v>
      </c>
      <c r="D73" s="2">
        <v>1.99</v>
      </c>
      <c r="F73" t="str">
        <f t="shared" si="3"/>
        <v xml:space="preserve"> </v>
      </c>
      <c r="G73">
        <f t="shared" si="4"/>
        <v>7.84</v>
      </c>
      <c r="H73">
        <f t="shared" si="5"/>
        <v>1.99</v>
      </c>
      <c r="I73" s="41"/>
    </row>
    <row r="74" spans="1:9">
      <c r="A74" s="2">
        <v>69</v>
      </c>
      <c r="B74" s="2">
        <v>-0.1</v>
      </c>
      <c r="C74" s="2">
        <v>7.6</v>
      </c>
      <c r="D74" s="2">
        <v>1.48</v>
      </c>
      <c r="F74">
        <f t="shared" si="3"/>
        <v>-0.1</v>
      </c>
      <c r="G74">
        <f t="shared" si="4"/>
        <v>7.6</v>
      </c>
      <c r="H74">
        <f t="shared" si="5"/>
        <v>1.48</v>
      </c>
      <c r="I74" s="41"/>
    </row>
    <row r="75" spans="1:9">
      <c r="A75" s="2">
        <v>70</v>
      </c>
      <c r="B75" s="2">
        <v>0.8</v>
      </c>
      <c r="C75" s="2">
        <v>5.01</v>
      </c>
      <c r="D75" s="2">
        <v>2.63</v>
      </c>
      <c r="F75" t="str">
        <f t="shared" si="3"/>
        <v xml:space="preserve"> </v>
      </c>
      <c r="G75">
        <f t="shared" si="4"/>
        <v>5.01</v>
      </c>
      <c r="H75">
        <f t="shared" si="5"/>
        <v>2.63</v>
      </c>
      <c r="I75" s="41"/>
    </row>
    <row r="76" spans="1:9">
      <c r="A76" s="2">
        <v>71</v>
      </c>
      <c r="B76" s="2">
        <v>-0.05</v>
      </c>
      <c r="C76" s="2">
        <v>1.47</v>
      </c>
      <c r="D76" s="2">
        <v>0.77</v>
      </c>
      <c r="F76">
        <f t="shared" si="3"/>
        <v>-0.05</v>
      </c>
      <c r="G76">
        <f t="shared" si="4"/>
        <v>1.47</v>
      </c>
      <c r="H76">
        <f t="shared" si="5"/>
        <v>0.77</v>
      </c>
      <c r="I76" s="41"/>
    </row>
    <row r="77" spans="1:9">
      <c r="A77" s="2">
        <v>72</v>
      </c>
      <c r="B77" s="2">
        <v>0.83</v>
      </c>
      <c r="C77" s="2">
        <v>4.87</v>
      </c>
      <c r="D77" s="2">
        <v>1.42</v>
      </c>
      <c r="F77" t="str">
        <f t="shared" si="3"/>
        <v xml:space="preserve"> </v>
      </c>
      <c r="G77">
        <f t="shared" si="4"/>
        <v>4.87</v>
      </c>
      <c r="H77">
        <f t="shared" si="5"/>
        <v>1.42</v>
      </c>
      <c r="I77" s="41"/>
    </row>
    <row r="78" spans="1:9">
      <c r="A78" s="2">
        <v>73</v>
      </c>
      <c r="B78" s="2">
        <v>-0.05</v>
      </c>
      <c r="C78" s="2">
        <v>2.57</v>
      </c>
      <c r="D78" s="2">
        <v>3.92</v>
      </c>
      <c r="F78">
        <f t="shared" si="3"/>
        <v>-0.05</v>
      </c>
      <c r="G78">
        <f t="shared" si="4"/>
        <v>2.57</v>
      </c>
      <c r="H78">
        <f t="shared" si="5"/>
        <v>3.92</v>
      </c>
      <c r="I78" s="41"/>
    </row>
    <row r="79" spans="1:9">
      <c r="A79" s="2">
        <v>74</v>
      </c>
      <c r="B79" s="2">
        <v>-1.39</v>
      </c>
      <c r="C79" s="2">
        <v>0.24</v>
      </c>
      <c r="D79" s="2">
        <v>-1.27</v>
      </c>
      <c r="F79">
        <f t="shared" si="3"/>
        <v>-1.39</v>
      </c>
      <c r="G79">
        <f t="shared" si="4"/>
        <v>0.24</v>
      </c>
      <c r="H79" t="str">
        <f t="shared" si="5"/>
        <v xml:space="preserve"> </v>
      </c>
      <c r="I79" s="41"/>
    </row>
    <row r="80" spans="1:9">
      <c r="A80" s="2">
        <v>75</v>
      </c>
      <c r="B80" s="2">
        <v>-2.91</v>
      </c>
      <c r="C80" s="2">
        <v>2.56</v>
      </c>
      <c r="D80" s="2">
        <v>-3.36</v>
      </c>
      <c r="F80">
        <f t="shared" si="3"/>
        <v>-2.91</v>
      </c>
      <c r="G80">
        <f t="shared" si="4"/>
        <v>2.56</v>
      </c>
      <c r="H80" t="str">
        <f t="shared" si="5"/>
        <v xml:space="preserve"> </v>
      </c>
      <c r="I80" s="41"/>
    </row>
    <row r="81" spans="1:9">
      <c r="A81" s="2">
        <v>76</v>
      </c>
      <c r="B81" s="2">
        <v>-0.84</v>
      </c>
      <c r="C81" s="2">
        <v>6.36</v>
      </c>
      <c r="D81" s="2">
        <v>-0.26</v>
      </c>
      <c r="F81">
        <f t="shared" si="3"/>
        <v>-0.84</v>
      </c>
      <c r="G81">
        <f t="shared" si="4"/>
        <v>6.36</v>
      </c>
      <c r="H81" t="str">
        <f t="shared" si="5"/>
        <v xml:space="preserve"> </v>
      </c>
      <c r="I81" s="41"/>
    </row>
    <row r="82" spans="1:9">
      <c r="A82" s="2">
        <v>77</v>
      </c>
      <c r="B82" s="2">
        <v>-4.3499999999999996</v>
      </c>
      <c r="C82" s="2">
        <v>-8.48</v>
      </c>
      <c r="D82" s="2">
        <v>-6.2</v>
      </c>
      <c r="F82">
        <f t="shared" si="3"/>
        <v>-4.3499999999999996</v>
      </c>
      <c r="G82" t="str">
        <f t="shared" si="4"/>
        <v xml:space="preserve"> </v>
      </c>
      <c r="H82" t="str">
        <f t="shared" si="5"/>
        <v xml:space="preserve"> </v>
      </c>
      <c r="I82" s="41"/>
    </row>
    <row r="83" spans="1:9">
      <c r="A83" s="2">
        <v>78</v>
      </c>
      <c r="B83" s="2">
        <v>-2.82</v>
      </c>
      <c r="C83" s="2">
        <v>-0.24</v>
      </c>
      <c r="D83" s="2">
        <v>-2.37</v>
      </c>
      <c r="F83">
        <f t="shared" si="3"/>
        <v>-2.82</v>
      </c>
      <c r="G83" t="str">
        <f t="shared" si="4"/>
        <v xml:space="preserve"> </v>
      </c>
      <c r="H83" t="str">
        <f t="shared" si="5"/>
        <v xml:space="preserve"> </v>
      </c>
      <c r="I83" s="41"/>
    </row>
    <row r="84" spans="1:9">
      <c r="A84" s="2">
        <v>79</v>
      </c>
      <c r="B84" s="2">
        <v>-1.1000000000000001</v>
      </c>
      <c r="C84" s="2">
        <v>-3.86</v>
      </c>
      <c r="D84" s="2">
        <v>-1.68</v>
      </c>
      <c r="F84">
        <f t="shared" si="3"/>
        <v>-1.1000000000000001</v>
      </c>
      <c r="G84" t="str">
        <f t="shared" si="4"/>
        <v xml:space="preserve"> </v>
      </c>
      <c r="H84" t="str">
        <f t="shared" si="5"/>
        <v xml:space="preserve"> </v>
      </c>
      <c r="I84" s="41"/>
    </row>
    <row r="85" spans="1:9">
      <c r="A85" s="2">
        <v>80</v>
      </c>
      <c r="B85" s="2">
        <v>-6.58</v>
      </c>
      <c r="C85" s="2">
        <v>-9.89</v>
      </c>
      <c r="D85" s="2">
        <v>-10.220000000000001</v>
      </c>
      <c r="F85">
        <f t="shared" si="3"/>
        <v>-6.58</v>
      </c>
      <c r="G85" t="str">
        <f t="shared" si="4"/>
        <v xml:space="preserve"> </v>
      </c>
      <c r="H85" t="str">
        <f t="shared" si="5"/>
        <v xml:space="preserve"> </v>
      </c>
      <c r="I85" s="41"/>
    </row>
    <row r="86" spans="1:9">
      <c r="A86" s="2">
        <v>81</v>
      </c>
      <c r="B86" s="2">
        <v>-1.67</v>
      </c>
      <c r="C86" s="2">
        <v>-5.46</v>
      </c>
      <c r="D86" s="2">
        <v>-2.34</v>
      </c>
      <c r="F86">
        <f t="shared" si="3"/>
        <v>-1.67</v>
      </c>
      <c r="G86" t="str">
        <f t="shared" si="4"/>
        <v xml:space="preserve"> </v>
      </c>
      <c r="H86" t="str">
        <f t="shared" si="5"/>
        <v xml:space="preserve"> </v>
      </c>
      <c r="I86" s="41"/>
    </row>
    <row r="87" spans="1:9">
      <c r="A87" s="2">
        <v>82</v>
      </c>
      <c r="B87" s="2">
        <v>7.38</v>
      </c>
      <c r="C87" s="2">
        <v>2.0499999999999998</v>
      </c>
      <c r="D87" s="2">
        <v>1.24</v>
      </c>
      <c r="F87" t="str">
        <f t="shared" si="3"/>
        <v xml:space="preserve"> </v>
      </c>
      <c r="G87">
        <f t="shared" si="4"/>
        <v>2.0499999999999998</v>
      </c>
      <c r="H87">
        <f t="shared" si="5"/>
        <v>1.24</v>
      </c>
      <c r="I87" s="41"/>
    </row>
    <row r="88" spans="1:9">
      <c r="A88" s="2">
        <v>83</v>
      </c>
      <c r="B88" s="2">
        <v>2.39</v>
      </c>
      <c r="C88" s="2">
        <v>6.47</v>
      </c>
      <c r="D88" s="2">
        <v>3.13</v>
      </c>
      <c r="F88" t="str">
        <f t="shared" si="3"/>
        <v xml:space="preserve"> </v>
      </c>
      <c r="G88">
        <f t="shared" si="4"/>
        <v>6.47</v>
      </c>
      <c r="H88">
        <f t="shared" si="5"/>
        <v>3.13</v>
      </c>
      <c r="I88" s="41"/>
    </row>
    <row r="89" spans="1:9">
      <c r="A89" s="2">
        <v>84</v>
      </c>
      <c r="B89" s="2">
        <v>-0.6</v>
      </c>
      <c r="C89" s="2">
        <v>-2.0299999999999998</v>
      </c>
      <c r="D89" s="2">
        <v>2.68</v>
      </c>
      <c r="F89">
        <f t="shared" si="3"/>
        <v>-0.6</v>
      </c>
      <c r="G89" t="str">
        <f t="shared" si="4"/>
        <v xml:space="preserve"> </v>
      </c>
      <c r="H89">
        <f t="shared" si="5"/>
        <v>2.68</v>
      </c>
      <c r="I89" s="41"/>
    </row>
    <row r="90" spans="1:9">
      <c r="A90" s="2">
        <v>85</v>
      </c>
      <c r="B90" s="2">
        <v>6.21</v>
      </c>
      <c r="C90" s="2">
        <v>7.54</v>
      </c>
      <c r="D90" s="2">
        <v>14.66</v>
      </c>
      <c r="F90" t="str">
        <f t="shared" si="3"/>
        <v xml:space="preserve"> </v>
      </c>
      <c r="G90">
        <f t="shared" si="4"/>
        <v>7.54</v>
      </c>
      <c r="H90">
        <f t="shared" si="5"/>
        <v>14.66</v>
      </c>
      <c r="I90" s="41"/>
    </row>
    <row r="91" spans="1:9">
      <c r="A91" s="2">
        <v>86</v>
      </c>
      <c r="B91" s="2">
        <v>1.45</v>
      </c>
      <c r="C91" s="2">
        <v>3.67</v>
      </c>
      <c r="D91" s="2">
        <v>0.96</v>
      </c>
      <c r="F91" t="str">
        <f t="shared" si="3"/>
        <v xml:space="preserve"> </v>
      </c>
      <c r="G91">
        <f t="shared" si="4"/>
        <v>3.67</v>
      </c>
      <c r="H91">
        <f t="shared" si="5"/>
        <v>0.96</v>
      </c>
      <c r="I91" s="41"/>
    </row>
    <row r="92" spans="1:9">
      <c r="A92" s="2">
        <v>87</v>
      </c>
      <c r="B92" s="2">
        <v>3.59</v>
      </c>
      <c r="C92" s="2">
        <v>2.0299999999999998</v>
      </c>
      <c r="D92" s="2">
        <v>7.61</v>
      </c>
      <c r="F92" t="str">
        <f t="shared" si="3"/>
        <v xml:space="preserve"> </v>
      </c>
      <c r="G92">
        <f t="shared" si="4"/>
        <v>2.0299999999999998</v>
      </c>
      <c r="H92">
        <f t="shared" si="5"/>
        <v>7.61</v>
      </c>
      <c r="I92" s="41"/>
    </row>
    <row r="93" spans="1:9">
      <c r="A93" s="2">
        <v>88</v>
      </c>
      <c r="B93" s="2">
        <v>4.0199999999999996</v>
      </c>
      <c r="C93" s="2">
        <v>5.28</v>
      </c>
      <c r="D93" s="2">
        <v>2.78</v>
      </c>
      <c r="F93" t="str">
        <f t="shared" si="3"/>
        <v xml:space="preserve"> </v>
      </c>
      <c r="G93">
        <f t="shared" si="4"/>
        <v>5.28</v>
      </c>
      <c r="H93">
        <f t="shared" si="5"/>
        <v>2.78</v>
      </c>
      <c r="I93" s="41"/>
    </row>
    <row r="94" spans="1:9">
      <c r="A94" s="2">
        <v>89</v>
      </c>
      <c r="B94" s="2">
        <v>-2.4500000000000002</v>
      </c>
      <c r="C94" s="2">
        <v>-7.08</v>
      </c>
      <c r="D94" s="2">
        <v>-4.45</v>
      </c>
      <c r="F94">
        <f t="shared" si="3"/>
        <v>-2.4500000000000002</v>
      </c>
      <c r="G94" t="str">
        <f t="shared" si="4"/>
        <v xml:space="preserve"> </v>
      </c>
      <c r="H94" t="str">
        <f t="shared" si="5"/>
        <v xml:space="preserve"> </v>
      </c>
      <c r="I94" s="41"/>
    </row>
    <row r="95" spans="1:9">
      <c r="A95" s="2">
        <v>90</v>
      </c>
      <c r="B95" s="2">
        <v>3.6</v>
      </c>
      <c r="C95" s="2">
        <v>2</v>
      </c>
      <c r="D95" s="2">
        <v>4.75</v>
      </c>
      <c r="F95" t="str">
        <f t="shared" si="3"/>
        <v xml:space="preserve"> </v>
      </c>
      <c r="G95">
        <f t="shared" si="4"/>
        <v>2</v>
      </c>
      <c r="H95">
        <f t="shared" si="5"/>
        <v>4.75</v>
      </c>
      <c r="I95" s="41"/>
    </row>
    <row r="96" spans="1:9">
      <c r="A96" s="2">
        <v>91</v>
      </c>
      <c r="B96" s="2">
        <v>5.2</v>
      </c>
      <c r="C96" s="2">
        <v>5.8</v>
      </c>
      <c r="D96" s="2">
        <v>6.32</v>
      </c>
      <c r="F96" t="str">
        <f t="shared" si="3"/>
        <v xml:space="preserve"> </v>
      </c>
      <c r="G96">
        <f t="shared" si="4"/>
        <v>5.8</v>
      </c>
      <c r="H96">
        <f t="shared" si="5"/>
        <v>6.32</v>
      </c>
      <c r="I96" s="41"/>
    </row>
    <row r="97" spans="1:9">
      <c r="A97" s="2">
        <v>92</v>
      </c>
      <c r="B97" s="2">
        <v>-1.76</v>
      </c>
      <c r="C97" s="2">
        <v>-0.56000000000000005</v>
      </c>
      <c r="D97" s="2">
        <v>2.09</v>
      </c>
      <c r="F97">
        <f t="shared" si="3"/>
        <v>-1.76</v>
      </c>
      <c r="G97" t="str">
        <f t="shared" si="4"/>
        <v xml:space="preserve"> </v>
      </c>
      <c r="H97">
        <f t="shared" si="5"/>
        <v>2.09</v>
      </c>
      <c r="I97" s="41"/>
    </row>
    <row r="98" spans="1:9">
      <c r="A98" s="2">
        <v>93</v>
      </c>
      <c r="B98" s="2">
        <v>1.9</v>
      </c>
      <c r="C98" s="2">
        <v>3.84</v>
      </c>
      <c r="D98" s="2">
        <v>3.09</v>
      </c>
      <c r="F98" t="str">
        <f t="shared" si="3"/>
        <v xml:space="preserve"> </v>
      </c>
      <c r="G98">
        <f t="shared" si="4"/>
        <v>3.84</v>
      </c>
      <c r="H98">
        <f t="shared" si="5"/>
        <v>3.09</v>
      </c>
      <c r="I98" s="41"/>
    </row>
    <row r="99" spans="1:9">
      <c r="A99" s="2">
        <v>94</v>
      </c>
      <c r="B99" s="2">
        <v>-3.74</v>
      </c>
      <c r="C99" s="2">
        <v>-0.78</v>
      </c>
      <c r="D99" s="2">
        <v>-5.38</v>
      </c>
      <c r="F99">
        <f t="shared" si="3"/>
        <v>-3.74</v>
      </c>
      <c r="G99" t="str">
        <f t="shared" si="4"/>
        <v xml:space="preserve"> </v>
      </c>
      <c r="H99" t="str">
        <f t="shared" si="5"/>
        <v xml:space="preserve"> </v>
      </c>
      <c r="I99" s="41"/>
    </row>
    <row r="100" spans="1:9">
      <c r="A100" s="2">
        <v>95</v>
      </c>
      <c r="B100" s="2">
        <v>0.23</v>
      </c>
      <c r="C100" s="2">
        <v>1.78</v>
      </c>
      <c r="D100" s="2">
        <v>-1.83</v>
      </c>
      <c r="F100" t="str">
        <f t="shared" si="3"/>
        <v xml:space="preserve"> </v>
      </c>
      <c r="G100">
        <f t="shared" si="4"/>
        <v>1.78</v>
      </c>
      <c r="H100" t="str">
        <f t="shared" si="5"/>
        <v xml:space="preserve"> </v>
      </c>
      <c r="I100" s="41"/>
    </row>
    <row r="101" spans="1:9">
      <c r="A101" s="2">
        <v>96</v>
      </c>
      <c r="B101" s="2">
        <v>2.09</v>
      </c>
      <c r="C101" s="2">
        <v>0.76</v>
      </c>
      <c r="D101" s="2">
        <v>5.83</v>
      </c>
      <c r="F101" t="str">
        <f t="shared" si="3"/>
        <v xml:space="preserve"> </v>
      </c>
      <c r="G101">
        <f t="shared" si="4"/>
        <v>0.76</v>
      </c>
      <c r="H101">
        <f t="shared" si="5"/>
        <v>5.83</v>
      </c>
      <c r="I101" s="41"/>
    </row>
    <row r="102" spans="1:9">
      <c r="A102" s="2">
        <v>97</v>
      </c>
      <c r="B102" s="2">
        <v>-1.4</v>
      </c>
      <c r="C102" s="2">
        <v>-9.64</v>
      </c>
      <c r="D102" s="2">
        <v>-0.1</v>
      </c>
      <c r="F102">
        <f t="shared" si="3"/>
        <v>-1.4</v>
      </c>
      <c r="G102" t="str">
        <f t="shared" si="4"/>
        <v xml:space="preserve"> </v>
      </c>
      <c r="H102" t="str">
        <f t="shared" si="5"/>
        <v xml:space="preserve"> </v>
      </c>
      <c r="I102" s="41"/>
    </row>
    <row r="103" spans="1:9">
      <c r="A103" s="2">
        <v>98</v>
      </c>
      <c r="B103" s="2">
        <v>-2.64</v>
      </c>
      <c r="C103" s="2">
        <v>-3.76</v>
      </c>
      <c r="D103" s="2">
        <v>-4.43</v>
      </c>
      <c r="F103">
        <f t="shared" si="3"/>
        <v>-2.64</v>
      </c>
      <c r="G103" t="str">
        <f t="shared" si="4"/>
        <v xml:space="preserve"> </v>
      </c>
      <c r="H103" t="str">
        <f t="shared" si="5"/>
        <v xml:space="preserve"> </v>
      </c>
      <c r="I103" s="41"/>
    </row>
    <row r="104" spans="1:9">
      <c r="A104" s="2">
        <v>99</v>
      </c>
      <c r="B104" s="2">
        <v>0.16</v>
      </c>
      <c r="C104" s="2">
        <v>2.85</v>
      </c>
      <c r="D104" s="2">
        <v>-0.96</v>
      </c>
      <c r="F104" t="str">
        <f t="shared" si="3"/>
        <v xml:space="preserve"> </v>
      </c>
      <c r="G104">
        <f t="shared" si="4"/>
        <v>2.85</v>
      </c>
      <c r="H104" t="str">
        <f t="shared" si="5"/>
        <v xml:space="preserve"> </v>
      </c>
      <c r="I104" s="41"/>
    </row>
    <row r="105" spans="1:9">
      <c r="A105" s="2">
        <v>100</v>
      </c>
      <c r="B105" s="2">
        <v>9.6199999999999992</v>
      </c>
      <c r="C105" s="2">
        <v>11.77</v>
      </c>
      <c r="D105" s="2">
        <v>14.38</v>
      </c>
      <c r="F105" t="str">
        <f t="shared" si="3"/>
        <v xml:space="preserve"> </v>
      </c>
      <c r="G105">
        <f t="shared" si="4"/>
        <v>11.77</v>
      </c>
      <c r="H105">
        <f t="shared" si="5"/>
        <v>14.38</v>
      </c>
      <c r="I105" s="41"/>
    </row>
    <row r="106" spans="1:9">
      <c r="A106" s="2">
        <v>101</v>
      </c>
      <c r="B106" s="2">
        <v>4.67</v>
      </c>
      <c r="C106" s="2">
        <v>3.02</v>
      </c>
      <c r="D106" s="2">
        <v>4.9800000000000004</v>
      </c>
      <c r="F106" t="str">
        <f t="shared" si="3"/>
        <v xml:space="preserve"> </v>
      </c>
      <c r="G106">
        <f t="shared" si="4"/>
        <v>3.02</v>
      </c>
      <c r="H106">
        <f t="shared" si="5"/>
        <v>4.9800000000000004</v>
      </c>
      <c r="I106" s="41"/>
    </row>
    <row r="107" spans="1:9">
      <c r="A107" s="2">
        <v>102</v>
      </c>
      <c r="B107" s="2">
        <v>0.57999999999999996</v>
      </c>
      <c r="C107" s="2">
        <v>-3.31</v>
      </c>
      <c r="D107" s="2">
        <v>-1.51</v>
      </c>
      <c r="F107" t="str">
        <f t="shared" si="3"/>
        <v xml:space="preserve"> </v>
      </c>
      <c r="G107" t="str">
        <f t="shared" si="4"/>
        <v xml:space="preserve"> </v>
      </c>
      <c r="H107" t="str">
        <f t="shared" si="5"/>
        <v xml:space="preserve"> </v>
      </c>
      <c r="I107" s="41"/>
    </row>
    <row r="108" spans="1:9">
      <c r="A108" s="2">
        <v>103</v>
      </c>
      <c r="B108" s="2">
        <v>-4.17</v>
      </c>
      <c r="C108" s="2">
        <v>-5.86</v>
      </c>
      <c r="D108" s="2">
        <v>-0.41</v>
      </c>
      <c r="F108">
        <f t="shared" si="3"/>
        <v>-4.17</v>
      </c>
      <c r="G108" t="str">
        <f t="shared" si="4"/>
        <v xml:space="preserve"> </v>
      </c>
      <c r="H108" t="str">
        <f t="shared" si="5"/>
        <v xml:space="preserve"> </v>
      </c>
      <c r="I108" s="41"/>
    </row>
    <row r="109" spans="1:9">
      <c r="A109" s="2">
        <v>104</v>
      </c>
      <c r="B109" s="2">
        <v>2.2599999999999998</v>
      </c>
      <c r="C109" s="2">
        <v>2.35</v>
      </c>
      <c r="D109" s="2">
        <v>7.42</v>
      </c>
      <c r="F109" t="str">
        <f t="shared" si="3"/>
        <v xml:space="preserve"> </v>
      </c>
      <c r="G109">
        <f t="shared" si="4"/>
        <v>2.35</v>
      </c>
      <c r="H109">
        <f t="shared" si="5"/>
        <v>7.42</v>
      </c>
      <c r="I109" s="41"/>
    </row>
    <row r="110" spans="1:9">
      <c r="A110" s="2">
        <v>105</v>
      </c>
      <c r="B110" s="2">
        <v>3.56</v>
      </c>
      <c r="C110" s="2">
        <v>2.72</v>
      </c>
      <c r="D110" s="2">
        <v>4.24</v>
      </c>
      <c r="F110" t="str">
        <f t="shared" si="3"/>
        <v xml:space="preserve"> </v>
      </c>
      <c r="G110">
        <f t="shared" si="4"/>
        <v>2.72</v>
      </c>
      <c r="H110">
        <f t="shared" si="5"/>
        <v>4.24</v>
      </c>
      <c r="I110" s="41"/>
    </row>
    <row r="111" spans="1:9">
      <c r="A111" s="2">
        <v>106</v>
      </c>
      <c r="B111" s="2">
        <v>-0.06</v>
      </c>
      <c r="C111" s="2">
        <v>0.43</v>
      </c>
      <c r="D111" s="2">
        <v>-1.53</v>
      </c>
      <c r="F111">
        <f t="shared" si="3"/>
        <v>-0.06</v>
      </c>
      <c r="G111">
        <f t="shared" si="4"/>
        <v>0.43</v>
      </c>
      <c r="H111" t="str">
        <f t="shared" si="5"/>
        <v xml:space="preserve"> </v>
      </c>
      <c r="I111" s="41"/>
    </row>
    <row r="112" spans="1:9">
      <c r="A112" s="2">
        <v>107</v>
      </c>
      <c r="B112" s="2">
        <v>5.08</v>
      </c>
      <c r="C112" s="2">
        <v>5.94</v>
      </c>
      <c r="D112" s="2">
        <v>6.16</v>
      </c>
      <c r="F112" t="str">
        <f t="shared" si="3"/>
        <v xml:space="preserve"> </v>
      </c>
      <c r="G112">
        <f t="shared" si="4"/>
        <v>5.94</v>
      </c>
      <c r="H112">
        <f t="shared" si="5"/>
        <v>6.16</v>
      </c>
      <c r="I112" s="41"/>
    </row>
    <row r="113" spans="1:9">
      <c r="A113" s="2">
        <v>108</v>
      </c>
      <c r="B113" s="2">
        <v>-1.93</v>
      </c>
      <c r="C113" s="2">
        <v>-6.31</v>
      </c>
      <c r="D113" s="2">
        <v>-1.79</v>
      </c>
      <c r="F113">
        <f t="shared" si="3"/>
        <v>-1.93</v>
      </c>
      <c r="G113" t="str">
        <f t="shared" si="4"/>
        <v xml:space="preserve"> </v>
      </c>
      <c r="H113" t="str">
        <f t="shared" si="5"/>
        <v xml:space="preserve"> </v>
      </c>
      <c r="I113" s="41"/>
    </row>
    <row r="114" spans="1:9">
      <c r="A114" s="2">
        <v>109</v>
      </c>
      <c r="B114" s="2">
        <v>-1.19</v>
      </c>
      <c r="C114" s="2">
        <v>-0.87</v>
      </c>
      <c r="D114" s="2">
        <v>-1.96</v>
      </c>
      <c r="F114">
        <f t="shared" si="3"/>
        <v>-1.19</v>
      </c>
      <c r="G114" t="str">
        <f t="shared" si="4"/>
        <v xml:space="preserve"> </v>
      </c>
      <c r="H114" t="str">
        <f t="shared" si="5"/>
        <v xml:space="preserve"> </v>
      </c>
      <c r="I114" s="41"/>
    </row>
    <row r="115" spans="1:9">
      <c r="A115" s="2">
        <v>110</v>
      </c>
      <c r="B115" s="2">
        <v>-6.01</v>
      </c>
      <c r="C115" s="2">
        <v>-6</v>
      </c>
      <c r="D115" s="2">
        <v>-6.46</v>
      </c>
      <c r="F115">
        <f t="shared" si="3"/>
        <v>-6.01</v>
      </c>
      <c r="G115" t="str">
        <f t="shared" si="4"/>
        <v xml:space="preserve"> </v>
      </c>
      <c r="H115" t="str">
        <f t="shared" si="5"/>
        <v xml:space="preserve"> </v>
      </c>
      <c r="I115" s="41"/>
    </row>
    <row r="116" spans="1:9">
      <c r="A116" s="2">
        <v>111</v>
      </c>
      <c r="B116" s="2">
        <v>0.66</v>
      </c>
      <c r="C116" s="2">
        <v>1.89</v>
      </c>
      <c r="D116" s="2">
        <v>2.95</v>
      </c>
      <c r="F116" t="str">
        <f t="shared" si="3"/>
        <v xml:space="preserve"> </v>
      </c>
      <c r="G116">
        <f t="shared" si="4"/>
        <v>1.89</v>
      </c>
      <c r="H116">
        <f t="shared" si="5"/>
        <v>2.95</v>
      </c>
      <c r="I116" s="41"/>
    </row>
    <row r="117" spans="1:9">
      <c r="A117" s="2">
        <v>112</v>
      </c>
      <c r="B117" s="2">
        <v>1.5</v>
      </c>
      <c r="C117" s="2">
        <v>3.96</v>
      </c>
      <c r="D117" s="2">
        <v>1.66</v>
      </c>
      <c r="F117" t="str">
        <f t="shared" si="3"/>
        <v xml:space="preserve"> </v>
      </c>
      <c r="G117">
        <f t="shared" si="4"/>
        <v>3.96</v>
      </c>
      <c r="H117">
        <f t="shared" si="5"/>
        <v>1.66</v>
      </c>
      <c r="I117" s="41"/>
    </row>
    <row r="118" spans="1:9">
      <c r="A118" s="2">
        <v>113</v>
      </c>
      <c r="B118" s="2">
        <v>1.32</v>
      </c>
      <c r="C118" s="2">
        <v>-1.35</v>
      </c>
      <c r="D118" s="2">
        <v>0.08</v>
      </c>
      <c r="F118" t="str">
        <f t="shared" si="3"/>
        <v xml:space="preserve"> </v>
      </c>
      <c r="G118" t="str">
        <f t="shared" si="4"/>
        <v xml:space="preserve"> </v>
      </c>
      <c r="H118">
        <f t="shared" si="5"/>
        <v>0.08</v>
      </c>
      <c r="I118" s="41"/>
    </row>
    <row r="119" spans="1:9">
      <c r="A119" s="2">
        <v>114</v>
      </c>
      <c r="B119" s="2">
        <v>-6.82</v>
      </c>
      <c r="C119" s="2">
        <v>-3.17</v>
      </c>
      <c r="D119" s="2">
        <v>-13.05</v>
      </c>
      <c r="F119">
        <f t="shared" si="3"/>
        <v>-6.82</v>
      </c>
      <c r="G119" t="str">
        <f t="shared" si="4"/>
        <v xml:space="preserve"> </v>
      </c>
      <c r="H119" t="str">
        <f t="shared" si="5"/>
        <v xml:space="preserve"> </v>
      </c>
      <c r="I119" s="41"/>
    </row>
    <row r="120" spans="1:9">
      <c r="A120" s="2">
        <v>115</v>
      </c>
      <c r="B120" s="2">
        <v>-6.11</v>
      </c>
      <c r="C120" s="2">
        <v>-4.93</v>
      </c>
      <c r="D120" s="2">
        <v>-7.77</v>
      </c>
      <c r="F120">
        <f t="shared" si="3"/>
        <v>-6.11</v>
      </c>
      <c r="G120" t="str">
        <f t="shared" si="4"/>
        <v xml:space="preserve"> </v>
      </c>
      <c r="H120" t="str">
        <f t="shared" si="5"/>
        <v xml:space="preserve"> </v>
      </c>
      <c r="I120" s="41"/>
    </row>
    <row r="121" spans="1:9">
      <c r="A121" s="2">
        <v>116</v>
      </c>
      <c r="B121" s="2">
        <v>4.47</v>
      </c>
      <c r="C121" s="2">
        <v>3.66</v>
      </c>
      <c r="D121" s="2">
        <v>7.92</v>
      </c>
      <c r="F121" t="str">
        <f t="shared" si="3"/>
        <v xml:space="preserve"> </v>
      </c>
      <c r="G121">
        <f t="shared" si="4"/>
        <v>3.66</v>
      </c>
      <c r="H121">
        <f t="shared" si="5"/>
        <v>7.92</v>
      </c>
      <c r="I121" s="41"/>
    </row>
    <row r="122" spans="1:9">
      <c r="A122" s="2">
        <v>117</v>
      </c>
      <c r="B122" s="2">
        <v>0.21</v>
      </c>
      <c r="C122" s="2">
        <v>-0.88</v>
      </c>
      <c r="D122" s="2">
        <v>-5.1100000000000003</v>
      </c>
      <c r="F122" t="str">
        <f t="shared" si="3"/>
        <v xml:space="preserve"> </v>
      </c>
      <c r="G122" t="str">
        <f t="shared" si="4"/>
        <v xml:space="preserve"> </v>
      </c>
      <c r="H122" t="str">
        <f t="shared" si="5"/>
        <v xml:space="preserve"> </v>
      </c>
      <c r="I122" s="41"/>
    </row>
    <row r="123" spans="1:9">
      <c r="A123" s="2">
        <v>118</v>
      </c>
      <c r="B123" s="2">
        <v>7.53</v>
      </c>
      <c r="C123" s="2">
        <v>5.22</v>
      </c>
      <c r="D123" s="2">
        <v>6.37</v>
      </c>
      <c r="F123" t="str">
        <f t="shared" si="3"/>
        <v xml:space="preserve"> </v>
      </c>
      <c r="G123">
        <f t="shared" si="4"/>
        <v>5.22</v>
      </c>
      <c r="H123">
        <f t="shared" si="5"/>
        <v>6.37</v>
      </c>
      <c r="I123" s="41"/>
    </row>
    <row r="124" spans="1:9">
      <c r="A124" s="2">
        <v>119</v>
      </c>
      <c r="B124" s="2">
        <v>-2.56</v>
      </c>
      <c r="C124" s="2">
        <v>-3.69</v>
      </c>
      <c r="D124" s="2">
        <v>-4.0199999999999996</v>
      </c>
      <c r="F124">
        <f t="shared" si="3"/>
        <v>-2.56</v>
      </c>
      <c r="G124" t="str">
        <f t="shared" si="4"/>
        <v xml:space="preserve"> </v>
      </c>
      <c r="H124" t="str">
        <f t="shared" si="5"/>
        <v xml:space="preserve"> </v>
      </c>
      <c r="I124" s="41"/>
    </row>
    <row r="125" spans="1:9">
      <c r="A125" s="2">
        <v>120</v>
      </c>
      <c r="B125" s="2">
        <v>-1.1599999999999999</v>
      </c>
      <c r="C125" s="2">
        <v>-0.79</v>
      </c>
      <c r="D125" s="2">
        <v>-5.04</v>
      </c>
      <c r="F125">
        <f t="shared" si="3"/>
        <v>-1.1599999999999999</v>
      </c>
      <c r="G125" t="str">
        <f t="shared" si="4"/>
        <v xml:space="preserve"> </v>
      </c>
      <c r="H125" t="str">
        <f t="shared" si="5"/>
        <v xml:space="preserve"> </v>
      </c>
      <c r="I125" s="41"/>
    </row>
    <row r="126" spans="1:9">
      <c r="A126" s="2">
        <v>121</v>
      </c>
      <c r="B126" s="2">
        <v>-3.22</v>
      </c>
      <c r="C126" s="2">
        <v>-8.1999999999999993</v>
      </c>
      <c r="D126" s="2">
        <v>-9.16</v>
      </c>
      <c r="F126">
        <f t="shared" si="3"/>
        <v>-3.22</v>
      </c>
      <c r="G126" t="str">
        <f t="shared" si="4"/>
        <v xml:space="preserve"> </v>
      </c>
      <c r="H126" t="str">
        <f t="shared" si="5"/>
        <v xml:space="preserve"> </v>
      </c>
      <c r="I126" s="41"/>
    </row>
    <row r="127" spans="1:9">
      <c r="A127" s="2">
        <v>122</v>
      </c>
      <c r="B127" s="2">
        <v>4.97</v>
      </c>
      <c r="C127" s="2">
        <v>-0.84</v>
      </c>
      <c r="D127" s="2">
        <v>7.02</v>
      </c>
      <c r="F127" t="str">
        <f t="shared" si="3"/>
        <v xml:space="preserve"> </v>
      </c>
      <c r="G127" t="str">
        <f t="shared" si="4"/>
        <v xml:space="preserve"> </v>
      </c>
      <c r="H127">
        <f t="shared" si="5"/>
        <v>7.02</v>
      </c>
      <c r="I127" s="41"/>
    </row>
    <row r="128" spans="1:9">
      <c r="A128" s="2">
        <v>123</v>
      </c>
      <c r="B128" s="2">
        <v>-1.45</v>
      </c>
      <c r="C128" s="2">
        <v>-1</v>
      </c>
      <c r="D128" s="2">
        <v>-1.61</v>
      </c>
      <c r="F128">
        <f t="shared" si="3"/>
        <v>-1.45</v>
      </c>
      <c r="G128" t="str">
        <f t="shared" si="4"/>
        <v xml:space="preserve"> </v>
      </c>
      <c r="H128" t="str">
        <f t="shared" si="5"/>
        <v xml:space="preserve"> </v>
      </c>
      <c r="I128" s="41"/>
    </row>
    <row r="129" spans="1:9">
      <c r="A129" s="2">
        <v>124</v>
      </c>
      <c r="B129" s="2">
        <v>-10.5</v>
      </c>
      <c r="C129" s="2">
        <v>-9.34</v>
      </c>
      <c r="D129" s="2">
        <v>-11.4</v>
      </c>
      <c r="F129">
        <f t="shared" si="3"/>
        <v>-10.5</v>
      </c>
      <c r="G129" t="str">
        <f t="shared" si="4"/>
        <v xml:space="preserve"> </v>
      </c>
      <c r="H129" t="str">
        <f t="shared" si="5"/>
        <v xml:space="preserve"> </v>
      </c>
      <c r="I129" s="41"/>
    </row>
    <row r="130" spans="1:9">
      <c r="A130" s="2">
        <v>125</v>
      </c>
      <c r="B130" s="2">
        <v>-7.64</v>
      </c>
      <c r="C130" s="2">
        <v>-10.36</v>
      </c>
      <c r="D130" s="2">
        <v>-9.59</v>
      </c>
      <c r="F130">
        <f t="shared" si="3"/>
        <v>-7.64</v>
      </c>
      <c r="G130" t="str">
        <f t="shared" si="4"/>
        <v xml:space="preserve"> </v>
      </c>
      <c r="H130" t="str">
        <f t="shared" si="5"/>
        <v xml:space="preserve"> </v>
      </c>
      <c r="I130" s="41"/>
    </row>
    <row r="131" spans="1:9">
      <c r="A131" s="2">
        <v>126</v>
      </c>
      <c r="B131" s="2">
        <v>-1.47</v>
      </c>
      <c r="C131" s="2">
        <v>-6.05</v>
      </c>
      <c r="D131" s="2">
        <v>-6.57</v>
      </c>
      <c r="F131">
        <f t="shared" si="3"/>
        <v>-1.47</v>
      </c>
      <c r="G131" t="str">
        <f t="shared" si="4"/>
        <v xml:space="preserve"> </v>
      </c>
      <c r="H131" t="str">
        <f t="shared" si="5"/>
        <v xml:space="preserve"> </v>
      </c>
      <c r="I131" s="41"/>
    </row>
    <row r="132" spans="1:9">
      <c r="A132" s="2">
        <v>127</v>
      </c>
      <c r="B132" s="2">
        <v>5.15</v>
      </c>
      <c r="C132" s="2">
        <v>5.47</v>
      </c>
      <c r="D132" s="2">
        <v>9.73</v>
      </c>
      <c r="F132" t="str">
        <f t="shared" si="3"/>
        <v xml:space="preserve"> </v>
      </c>
      <c r="G132">
        <f t="shared" si="4"/>
        <v>5.47</v>
      </c>
      <c r="H132">
        <f t="shared" si="5"/>
        <v>9.73</v>
      </c>
      <c r="I132" s="41"/>
    </row>
    <row r="133" spans="1:9">
      <c r="A133" s="2">
        <v>128</v>
      </c>
      <c r="B133" s="2">
        <v>-1.05</v>
      </c>
      <c r="C133" s="2">
        <v>5.35</v>
      </c>
      <c r="D133" s="2">
        <v>3.07</v>
      </c>
      <c r="F133">
        <f t="shared" si="3"/>
        <v>-1.05</v>
      </c>
      <c r="G133">
        <f t="shared" si="4"/>
        <v>5.35</v>
      </c>
      <c r="H133">
        <f t="shared" si="5"/>
        <v>3.07</v>
      </c>
      <c r="I133" s="41"/>
    </row>
    <row r="134" spans="1:9">
      <c r="A134" s="2">
        <v>129</v>
      </c>
      <c r="B134" s="2">
        <v>4.38</v>
      </c>
      <c r="C134" s="2">
        <v>5.83</v>
      </c>
      <c r="D134" s="2">
        <v>7.5</v>
      </c>
      <c r="F134" t="str">
        <f t="shared" si="3"/>
        <v xml:space="preserve"> </v>
      </c>
      <c r="G134">
        <f t="shared" si="4"/>
        <v>5.83</v>
      </c>
      <c r="H134">
        <f t="shared" si="5"/>
        <v>7.5</v>
      </c>
      <c r="I134" s="41"/>
    </row>
    <row r="135" spans="1:9">
      <c r="A135" s="2">
        <v>130</v>
      </c>
      <c r="B135" s="2">
        <v>0.38</v>
      </c>
      <c r="C135" s="2">
        <v>-2.08</v>
      </c>
      <c r="D135" s="2">
        <v>-4.53</v>
      </c>
      <c r="F135" t="str">
        <f t="shared" ref="F135:F198" si="6">IF(B135&lt;0,B135," ")</f>
        <v xml:space="preserve"> </v>
      </c>
      <c r="G135" t="str">
        <f t="shared" ref="G135:G198" si="7">IF(C135&gt;0,C135," ")</f>
        <v xml:space="preserve"> </v>
      </c>
      <c r="H135" t="str">
        <f t="shared" ref="H135:H198" si="8">IF(D135&gt;0,D135," ")</f>
        <v xml:space="preserve"> </v>
      </c>
      <c r="I135" s="41"/>
    </row>
    <row r="136" spans="1:9">
      <c r="A136" s="2">
        <v>131</v>
      </c>
      <c r="B136" s="2">
        <v>4.33</v>
      </c>
      <c r="C136" s="2">
        <v>4.5</v>
      </c>
      <c r="D136" s="2">
        <v>0.73</v>
      </c>
      <c r="F136" t="str">
        <f t="shared" si="6"/>
        <v xml:space="preserve"> </v>
      </c>
      <c r="G136">
        <f t="shared" si="7"/>
        <v>4.5</v>
      </c>
      <c r="H136">
        <f t="shared" si="8"/>
        <v>0.73</v>
      </c>
      <c r="I136" s="41"/>
    </row>
    <row r="137" spans="1:9">
      <c r="A137" s="2">
        <v>132</v>
      </c>
      <c r="B137" s="2">
        <v>5.62</v>
      </c>
      <c r="C137" s="2">
        <v>5.53</v>
      </c>
      <c r="D137" s="2">
        <v>8.67</v>
      </c>
      <c r="F137" t="str">
        <f t="shared" si="6"/>
        <v xml:space="preserve"> </v>
      </c>
      <c r="G137">
        <f t="shared" si="7"/>
        <v>5.53</v>
      </c>
      <c r="H137">
        <f t="shared" si="8"/>
        <v>8.67</v>
      </c>
      <c r="I137" s="41"/>
    </row>
    <row r="138" spans="1:9">
      <c r="A138" s="2">
        <v>133</v>
      </c>
      <c r="B138" s="2">
        <v>2.66</v>
      </c>
      <c r="C138" s="2">
        <v>5.85</v>
      </c>
      <c r="D138" s="2">
        <v>5.95</v>
      </c>
      <c r="F138" t="str">
        <f t="shared" si="6"/>
        <v xml:space="preserve"> </v>
      </c>
      <c r="G138">
        <f t="shared" si="7"/>
        <v>5.85</v>
      </c>
      <c r="H138">
        <f t="shared" si="8"/>
        <v>5.95</v>
      </c>
      <c r="I138" s="41"/>
    </row>
    <row r="139" spans="1:9">
      <c r="A139" s="2">
        <v>134</v>
      </c>
      <c r="B139" s="2">
        <v>1.85</v>
      </c>
      <c r="C139" s="2">
        <v>2.02</v>
      </c>
      <c r="D139" s="2">
        <v>0.47</v>
      </c>
      <c r="F139" t="str">
        <f t="shared" si="6"/>
        <v xml:space="preserve"> </v>
      </c>
      <c r="G139">
        <f t="shared" si="7"/>
        <v>2.02</v>
      </c>
      <c r="H139">
        <f t="shared" si="8"/>
        <v>0.47</v>
      </c>
      <c r="I139" s="41"/>
    </row>
    <row r="140" spans="1:9">
      <c r="A140" s="2">
        <v>135</v>
      </c>
      <c r="B140" s="2">
        <v>3.58</v>
      </c>
      <c r="C140" s="2">
        <v>6.39</v>
      </c>
      <c r="D140" s="2">
        <v>0.67</v>
      </c>
      <c r="F140" t="str">
        <f t="shared" si="6"/>
        <v xml:space="preserve"> </v>
      </c>
      <c r="G140">
        <f t="shared" si="7"/>
        <v>6.39</v>
      </c>
      <c r="H140">
        <f t="shared" si="8"/>
        <v>0.67</v>
      </c>
      <c r="I140" s="41"/>
    </row>
    <row r="141" spans="1:9">
      <c r="A141" s="2">
        <v>136</v>
      </c>
      <c r="B141" s="2">
        <v>1.37</v>
      </c>
      <c r="C141" s="2">
        <v>4.88</v>
      </c>
      <c r="D141" s="2">
        <v>3.75</v>
      </c>
      <c r="F141" t="str">
        <f t="shared" si="6"/>
        <v xml:space="preserve"> </v>
      </c>
      <c r="G141">
        <f t="shared" si="7"/>
        <v>4.88</v>
      </c>
      <c r="H141">
        <f t="shared" si="8"/>
        <v>3.75</v>
      </c>
      <c r="I141" s="41"/>
    </row>
    <row r="142" spans="1:9">
      <c r="A142" s="2">
        <v>137</v>
      </c>
      <c r="B142" s="2">
        <v>-1.85</v>
      </c>
      <c r="C142" s="2">
        <v>-1.1000000000000001</v>
      </c>
      <c r="D142" s="2">
        <v>-5.03</v>
      </c>
      <c r="F142">
        <f t="shared" si="6"/>
        <v>-1.85</v>
      </c>
      <c r="G142" t="str">
        <f t="shared" si="7"/>
        <v xml:space="preserve"> </v>
      </c>
      <c r="H142" t="str">
        <f t="shared" si="8"/>
        <v xml:space="preserve"> </v>
      </c>
      <c r="I142" s="41"/>
    </row>
    <row r="143" spans="1:9">
      <c r="A143" s="2">
        <v>138</v>
      </c>
      <c r="B143" s="2">
        <v>0.65</v>
      </c>
      <c r="C143" s="2">
        <v>1.77</v>
      </c>
      <c r="D143" s="2">
        <v>-3.32</v>
      </c>
      <c r="F143" t="str">
        <f t="shared" si="6"/>
        <v xml:space="preserve"> </v>
      </c>
      <c r="G143">
        <f t="shared" si="7"/>
        <v>1.77</v>
      </c>
      <c r="H143" t="str">
        <f t="shared" si="8"/>
        <v xml:space="preserve"> </v>
      </c>
      <c r="I143" s="41"/>
    </row>
    <row r="144" spans="1:9">
      <c r="A144" s="2">
        <v>139</v>
      </c>
      <c r="B144" s="2">
        <v>-1.49</v>
      </c>
      <c r="C144" s="2">
        <v>-7.17</v>
      </c>
      <c r="D144" s="2">
        <v>-3.28</v>
      </c>
      <c r="F144">
        <f t="shared" si="6"/>
        <v>-1.49</v>
      </c>
      <c r="G144" t="str">
        <f t="shared" si="7"/>
        <v xml:space="preserve"> </v>
      </c>
      <c r="H144" t="str">
        <f t="shared" si="8"/>
        <v xml:space="preserve"> </v>
      </c>
      <c r="I144" s="41"/>
    </row>
    <row r="145" spans="1:9">
      <c r="A145" s="2">
        <v>140</v>
      </c>
      <c r="B145" s="2">
        <v>1.58</v>
      </c>
      <c r="C145" s="2">
        <v>7.77</v>
      </c>
      <c r="D145" s="2">
        <v>5.88</v>
      </c>
      <c r="F145" t="str">
        <f t="shared" si="6"/>
        <v xml:space="preserve"> </v>
      </c>
      <c r="G145">
        <f t="shared" si="7"/>
        <v>7.77</v>
      </c>
      <c r="H145">
        <f t="shared" si="8"/>
        <v>5.88</v>
      </c>
      <c r="I145" s="41"/>
    </row>
    <row r="146" spans="1:9">
      <c r="A146" s="2">
        <v>141</v>
      </c>
      <c r="B146" s="2">
        <v>0.05</v>
      </c>
      <c r="C146" s="2">
        <v>0.75</v>
      </c>
      <c r="D146" s="2">
        <v>1.62</v>
      </c>
      <c r="F146" t="str">
        <f t="shared" si="6"/>
        <v xml:space="preserve"> </v>
      </c>
      <c r="G146">
        <f t="shared" si="7"/>
        <v>0.75</v>
      </c>
      <c r="H146">
        <f t="shared" si="8"/>
        <v>1.62</v>
      </c>
      <c r="I146" s="41"/>
    </row>
    <row r="147" spans="1:9">
      <c r="A147" s="2">
        <v>142</v>
      </c>
      <c r="B147" s="2">
        <v>-3.14</v>
      </c>
      <c r="C147" s="2">
        <v>-5.04</v>
      </c>
      <c r="D147" s="2">
        <v>-6.5</v>
      </c>
      <c r="F147">
        <f t="shared" si="6"/>
        <v>-3.14</v>
      </c>
      <c r="G147" t="str">
        <f t="shared" si="7"/>
        <v xml:space="preserve"> </v>
      </c>
      <c r="H147" t="str">
        <f t="shared" si="8"/>
        <v xml:space="preserve"> </v>
      </c>
      <c r="I147" s="41"/>
    </row>
    <row r="148" spans="1:9">
      <c r="A148" s="2">
        <v>143</v>
      </c>
      <c r="B148" s="2">
        <v>0.12</v>
      </c>
      <c r="C148" s="2">
        <v>1.71</v>
      </c>
      <c r="D148" s="2">
        <v>-4.59</v>
      </c>
      <c r="F148" t="str">
        <f t="shared" si="6"/>
        <v xml:space="preserve"> </v>
      </c>
      <c r="G148">
        <f t="shared" si="7"/>
        <v>1.71</v>
      </c>
      <c r="H148" t="str">
        <f t="shared" si="8"/>
        <v xml:space="preserve"> </v>
      </c>
      <c r="I148" s="41"/>
    </row>
    <row r="149" spans="1:9">
      <c r="A149" s="2">
        <v>144</v>
      </c>
      <c r="B149" s="2">
        <v>9.17</v>
      </c>
      <c r="C149" s="2">
        <v>8.6</v>
      </c>
      <c r="D149" s="2">
        <v>7.99</v>
      </c>
      <c r="F149" t="str">
        <f t="shared" si="6"/>
        <v xml:space="preserve"> </v>
      </c>
      <c r="G149">
        <f t="shared" si="7"/>
        <v>8.6</v>
      </c>
      <c r="H149">
        <f t="shared" si="8"/>
        <v>7.99</v>
      </c>
      <c r="I149" s="41"/>
    </row>
    <row r="150" spans="1:9">
      <c r="A150" s="2">
        <v>145</v>
      </c>
      <c r="B150" s="2">
        <v>0.39</v>
      </c>
      <c r="C150" s="2">
        <v>3.41</v>
      </c>
      <c r="D150" s="2">
        <v>2.0099999999999998</v>
      </c>
      <c r="F150" t="str">
        <f t="shared" si="6"/>
        <v xml:space="preserve"> </v>
      </c>
      <c r="G150">
        <f t="shared" si="7"/>
        <v>3.41</v>
      </c>
      <c r="H150">
        <f t="shared" si="8"/>
        <v>2.0099999999999998</v>
      </c>
      <c r="I150" s="41"/>
    </row>
    <row r="151" spans="1:9">
      <c r="A151" s="2">
        <v>146</v>
      </c>
      <c r="B151" s="2">
        <v>3.85</v>
      </c>
      <c r="C151" s="2">
        <v>5.83</v>
      </c>
      <c r="D151" s="2">
        <v>3.1</v>
      </c>
      <c r="F151" t="str">
        <f t="shared" si="6"/>
        <v xml:space="preserve"> </v>
      </c>
      <c r="G151">
        <f t="shared" si="7"/>
        <v>5.83</v>
      </c>
      <c r="H151">
        <f t="shared" si="8"/>
        <v>3.1</v>
      </c>
      <c r="I151" s="41"/>
    </row>
    <row r="152" spans="1:9">
      <c r="A152" s="2">
        <v>147</v>
      </c>
      <c r="B152" s="2">
        <v>-0.5</v>
      </c>
      <c r="C152" s="2">
        <v>3.99</v>
      </c>
      <c r="D152" s="2">
        <v>0.19</v>
      </c>
      <c r="F152">
        <f t="shared" si="6"/>
        <v>-0.5</v>
      </c>
      <c r="G152">
        <f t="shared" si="7"/>
        <v>3.99</v>
      </c>
      <c r="H152">
        <f t="shared" si="8"/>
        <v>0.19</v>
      </c>
      <c r="I152" s="41"/>
    </row>
    <row r="153" spans="1:9">
      <c r="A153" s="2">
        <v>148</v>
      </c>
      <c r="B153" s="2">
        <v>1.91</v>
      </c>
      <c r="C153" s="2">
        <v>1.77</v>
      </c>
      <c r="D153" s="2">
        <v>1.68</v>
      </c>
      <c r="F153" t="str">
        <f t="shared" si="6"/>
        <v xml:space="preserve"> </v>
      </c>
      <c r="G153">
        <f t="shared" si="7"/>
        <v>1.77</v>
      </c>
      <c r="H153">
        <f t="shared" si="8"/>
        <v>1.68</v>
      </c>
      <c r="I153" s="41"/>
    </row>
    <row r="154" spans="1:9">
      <c r="A154" s="2">
        <v>149</v>
      </c>
      <c r="B154" s="2">
        <v>0.43</v>
      </c>
      <c r="C154" s="2">
        <v>3.39</v>
      </c>
      <c r="D154" s="2">
        <v>-3.22</v>
      </c>
      <c r="F154" t="str">
        <f t="shared" si="6"/>
        <v xml:space="preserve"> </v>
      </c>
      <c r="G154">
        <f t="shared" si="7"/>
        <v>3.39</v>
      </c>
      <c r="H154" t="str">
        <f t="shared" si="8"/>
        <v xml:space="preserve"> </v>
      </c>
      <c r="I154" s="41"/>
    </row>
    <row r="155" spans="1:9">
      <c r="A155" s="2">
        <v>150</v>
      </c>
      <c r="B155" s="2">
        <v>-0.94</v>
      </c>
      <c r="C155" s="2">
        <v>-1.04</v>
      </c>
      <c r="D155" s="2">
        <v>-2.5499999999999998</v>
      </c>
      <c r="F155">
        <f t="shared" si="6"/>
        <v>-0.94</v>
      </c>
      <c r="G155" t="str">
        <f t="shared" si="7"/>
        <v xml:space="preserve"> </v>
      </c>
      <c r="H155" t="str">
        <f t="shared" si="8"/>
        <v xml:space="preserve"> </v>
      </c>
      <c r="I155" s="41"/>
    </row>
    <row r="156" spans="1:9">
      <c r="A156" s="2">
        <v>151</v>
      </c>
      <c r="B156" s="2">
        <v>0.35</v>
      </c>
      <c r="C156" s="2">
        <v>-0.73</v>
      </c>
      <c r="D156" s="2">
        <v>-2.7</v>
      </c>
      <c r="F156" t="str">
        <f t="shared" si="6"/>
        <v xml:space="preserve"> </v>
      </c>
      <c r="G156" t="str">
        <f t="shared" si="7"/>
        <v xml:space="preserve"> </v>
      </c>
      <c r="H156" t="str">
        <f t="shared" si="8"/>
        <v xml:space="preserve"> </v>
      </c>
      <c r="I156" s="41"/>
    </row>
    <row r="157" spans="1:9">
      <c r="A157" s="2">
        <v>152</v>
      </c>
      <c r="B157" s="2">
        <v>1.21</v>
      </c>
      <c r="C157" s="2">
        <v>-2</v>
      </c>
      <c r="D157" s="2">
        <v>1.0900000000000001</v>
      </c>
      <c r="F157" t="str">
        <f t="shared" si="6"/>
        <v xml:space="preserve"> </v>
      </c>
      <c r="G157" t="str">
        <f t="shared" si="7"/>
        <v xml:space="preserve"> </v>
      </c>
      <c r="H157">
        <f t="shared" si="8"/>
        <v>1.0900000000000001</v>
      </c>
      <c r="I157" s="41"/>
    </row>
    <row r="158" spans="1:9">
      <c r="A158" s="2">
        <v>153</v>
      </c>
      <c r="B158" s="2">
        <v>-1.5</v>
      </c>
      <c r="C158" s="2">
        <v>1.31</v>
      </c>
      <c r="D158" s="2">
        <v>-2.89</v>
      </c>
      <c r="F158">
        <f t="shared" si="6"/>
        <v>-1.5</v>
      </c>
      <c r="G158">
        <f t="shared" si="7"/>
        <v>1.31</v>
      </c>
      <c r="H158" t="str">
        <f t="shared" si="8"/>
        <v xml:space="preserve"> </v>
      </c>
      <c r="I158" s="41"/>
    </row>
    <row r="159" spans="1:9">
      <c r="A159" s="2">
        <v>154</v>
      </c>
      <c r="B159" s="2">
        <v>0.74</v>
      </c>
      <c r="C159" s="2">
        <v>-0.03</v>
      </c>
      <c r="D159" s="2">
        <v>-1.05</v>
      </c>
      <c r="F159" t="str">
        <f t="shared" si="6"/>
        <v xml:space="preserve"> </v>
      </c>
      <c r="G159" t="str">
        <f t="shared" si="7"/>
        <v xml:space="preserve"> </v>
      </c>
      <c r="H159" t="str">
        <f t="shared" si="8"/>
        <v xml:space="preserve"> </v>
      </c>
      <c r="I159" s="41"/>
    </row>
    <row r="160" spans="1:9">
      <c r="A160" s="2">
        <v>155</v>
      </c>
      <c r="B160" s="2">
        <v>5.26</v>
      </c>
      <c r="C160" s="2">
        <v>0.35</v>
      </c>
      <c r="D160" s="2">
        <v>7.41</v>
      </c>
      <c r="F160" t="str">
        <f t="shared" si="6"/>
        <v xml:space="preserve"> </v>
      </c>
      <c r="G160">
        <f t="shared" si="7"/>
        <v>0.35</v>
      </c>
      <c r="H160">
        <f t="shared" si="8"/>
        <v>7.41</v>
      </c>
      <c r="I160" s="41"/>
    </row>
    <row r="161" spans="1:9">
      <c r="A161" s="2">
        <v>156</v>
      </c>
      <c r="B161" s="2">
        <v>1.38</v>
      </c>
      <c r="C161" s="2">
        <v>3.6</v>
      </c>
      <c r="D161" s="2">
        <v>-1.1399999999999999</v>
      </c>
      <c r="F161" t="str">
        <f t="shared" si="6"/>
        <v xml:space="preserve"> </v>
      </c>
      <c r="G161">
        <f t="shared" si="7"/>
        <v>3.6</v>
      </c>
      <c r="H161" t="str">
        <f t="shared" si="8"/>
        <v xml:space="preserve"> </v>
      </c>
      <c r="I161" s="41"/>
    </row>
    <row r="162" spans="1:9">
      <c r="A162" s="2">
        <v>157</v>
      </c>
      <c r="B162" s="2">
        <v>-3.67</v>
      </c>
      <c r="C162" s="2">
        <v>-6.34</v>
      </c>
      <c r="D162" s="2">
        <v>-8.32</v>
      </c>
      <c r="F162">
        <f t="shared" si="6"/>
        <v>-3.67</v>
      </c>
      <c r="G162" t="str">
        <f t="shared" si="7"/>
        <v xml:space="preserve"> </v>
      </c>
      <c r="H162" t="str">
        <f t="shared" si="8"/>
        <v xml:space="preserve"> </v>
      </c>
      <c r="I162" s="41"/>
    </row>
    <row r="163" spans="1:9">
      <c r="A163" s="2">
        <v>158</v>
      </c>
      <c r="B163" s="2">
        <v>-3.57</v>
      </c>
      <c r="C163" s="2">
        <v>-1.79</v>
      </c>
      <c r="D163" s="2">
        <v>-9.15</v>
      </c>
      <c r="F163">
        <f t="shared" si="6"/>
        <v>-3.57</v>
      </c>
      <c r="G163" t="str">
        <f t="shared" si="7"/>
        <v xml:space="preserve"> </v>
      </c>
      <c r="H163" t="str">
        <f t="shared" si="8"/>
        <v xml:space="preserve"> </v>
      </c>
      <c r="I163" s="41"/>
    </row>
    <row r="164" spans="1:9">
      <c r="A164" s="2">
        <v>159</v>
      </c>
      <c r="B164" s="2">
        <v>-1.48</v>
      </c>
      <c r="C164" s="2">
        <v>-2.14</v>
      </c>
      <c r="D164" s="2">
        <v>-2.0099999999999998</v>
      </c>
      <c r="F164">
        <f t="shared" si="6"/>
        <v>-1.48</v>
      </c>
      <c r="G164" t="str">
        <f t="shared" si="7"/>
        <v xml:space="preserve"> </v>
      </c>
      <c r="H164" t="str">
        <f t="shared" si="8"/>
        <v xml:space="preserve"> </v>
      </c>
      <c r="I164" s="41"/>
    </row>
    <row r="165" spans="1:9">
      <c r="A165" s="2">
        <v>160</v>
      </c>
      <c r="B165" s="2">
        <v>-4.66</v>
      </c>
      <c r="C165" s="2">
        <v>-7.46</v>
      </c>
      <c r="D165" s="2">
        <v>-4.8600000000000003</v>
      </c>
      <c r="F165">
        <f t="shared" si="6"/>
        <v>-4.66</v>
      </c>
      <c r="G165" t="str">
        <f t="shared" si="7"/>
        <v xml:space="preserve"> </v>
      </c>
      <c r="H165" t="str">
        <f t="shared" si="8"/>
        <v xml:space="preserve"> </v>
      </c>
      <c r="I165" s="41"/>
    </row>
    <row r="166" spans="1:9">
      <c r="A166" s="2">
        <v>161</v>
      </c>
      <c r="B166" s="2">
        <v>-1.41</v>
      </c>
      <c r="C166" s="2">
        <v>-0.36</v>
      </c>
      <c r="D166" s="2">
        <v>-5.89</v>
      </c>
      <c r="F166">
        <f t="shared" si="6"/>
        <v>-1.41</v>
      </c>
      <c r="G166" t="str">
        <f t="shared" si="7"/>
        <v xml:space="preserve"> </v>
      </c>
      <c r="H166" t="str">
        <f t="shared" si="8"/>
        <v xml:space="preserve"> </v>
      </c>
      <c r="I166" s="41"/>
    </row>
    <row r="167" spans="1:9">
      <c r="A167" s="2">
        <v>162</v>
      </c>
      <c r="B167" s="2">
        <v>-3.63</v>
      </c>
      <c r="C167" s="2">
        <v>0.47</v>
      </c>
      <c r="D167" s="2">
        <v>-2.41</v>
      </c>
      <c r="F167">
        <f t="shared" si="6"/>
        <v>-3.63</v>
      </c>
      <c r="G167">
        <f t="shared" si="7"/>
        <v>0.47</v>
      </c>
      <c r="H167" t="str">
        <f t="shared" si="8"/>
        <v xml:space="preserve"> </v>
      </c>
      <c r="I167" s="41"/>
    </row>
    <row r="168" spans="1:9">
      <c r="A168" s="2">
        <v>163</v>
      </c>
      <c r="B168" s="2">
        <v>5.23</v>
      </c>
      <c r="C168" s="2">
        <v>4.34</v>
      </c>
      <c r="D168" s="2">
        <v>12.81</v>
      </c>
      <c r="F168" t="str">
        <f t="shared" si="6"/>
        <v xml:space="preserve"> </v>
      </c>
      <c r="G168">
        <f t="shared" si="7"/>
        <v>4.34</v>
      </c>
      <c r="H168">
        <f t="shared" si="8"/>
        <v>12.81</v>
      </c>
      <c r="I168" s="41"/>
    </row>
    <row r="169" spans="1:9">
      <c r="A169" s="2">
        <v>164</v>
      </c>
      <c r="B169" s="2">
        <v>-2.7</v>
      </c>
      <c r="C169" s="2">
        <v>-4.2</v>
      </c>
      <c r="D169" s="2">
        <v>-2.4700000000000002</v>
      </c>
      <c r="F169">
        <f t="shared" si="6"/>
        <v>-2.7</v>
      </c>
      <c r="G169" t="str">
        <f t="shared" si="7"/>
        <v xml:space="preserve"> </v>
      </c>
      <c r="H169" t="str">
        <f t="shared" si="8"/>
        <v xml:space="preserve"> </v>
      </c>
      <c r="I169" s="41"/>
    </row>
    <row r="170" spans="1:9">
      <c r="A170" s="2">
        <v>165</v>
      </c>
      <c r="B170" s="2">
        <v>5.26</v>
      </c>
      <c r="C170" s="2">
        <v>-0.55000000000000004</v>
      </c>
      <c r="D170" s="2">
        <v>7.48</v>
      </c>
      <c r="F170" t="str">
        <f t="shared" si="6"/>
        <v xml:space="preserve"> </v>
      </c>
      <c r="G170" t="str">
        <f t="shared" si="7"/>
        <v xml:space="preserve"> </v>
      </c>
      <c r="H170">
        <f t="shared" si="8"/>
        <v>7.48</v>
      </c>
      <c r="I170" s="41"/>
    </row>
    <row r="171" spans="1:9">
      <c r="A171" s="2">
        <v>166</v>
      </c>
      <c r="B171" s="2">
        <v>-2.37</v>
      </c>
      <c r="C171" s="2">
        <v>-1.32</v>
      </c>
      <c r="D171" s="2">
        <v>-0.89</v>
      </c>
      <c r="F171">
        <f t="shared" si="6"/>
        <v>-2.37</v>
      </c>
      <c r="G171" t="str">
        <f t="shared" si="7"/>
        <v xml:space="preserve"> </v>
      </c>
      <c r="H171" t="str">
        <f t="shared" si="8"/>
        <v xml:space="preserve"> </v>
      </c>
      <c r="I171" s="41"/>
    </row>
    <row r="172" spans="1:9">
      <c r="A172" s="2">
        <v>167</v>
      </c>
      <c r="B172" s="2">
        <v>-13.11</v>
      </c>
      <c r="C172" s="2">
        <v>-13.77</v>
      </c>
      <c r="D172" s="2">
        <v>-18.510000000000002</v>
      </c>
      <c r="F172">
        <f t="shared" si="6"/>
        <v>-13.11</v>
      </c>
      <c r="G172" t="str">
        <f t="shared" si="7"/>
        <v xml:space="preserve"> </v>
      </c>
      <c r="H172" t="str">
        <f t="shared" si="8"/>
        <v xml:space="preserve"> </v>
      </c>
      <c r="I172" s="41"/>
    </row>
    <row r="173" spans="1:9">
      <c r="A173" s="2">
        <v>168</v>
      </c>
      <c r="B173" s="2">
        <v>-1.43</v>
      </c>
      <c r="C173" s="2">
        <v>-1.81</v>
      </c>
      <c r="D173" s="2">
        <v>-0.82</v>
      </c>
      <c r="F173">
        <f t="shared" si="6"/>
        <v>-1.43</v>
      </c>
      <c r="G173" t="str">
        <f t="shared" si="7"/>
        <v xml:space="preserve"> </v>
      </c>
      <c r="H173" t="str">
        <f t="shared" si="8"/>
        <v xml:space="preserve"> </v>
      </c>
      <c r="I173" s="41"/>
    </row>
    <row r="174" spans="1:9">
      <c r="A174" s="2">
        <v>169</v>
      </c>
      <c r="B174" s="2">
        <v>0.96</v>
      </c>
      <c r="C174" s="2">
        <v>-2.38</v>
      </c>
      <c r="D174" s="2">
        <v>5.42</v>
      </c>
      <c r="F174" t="str">
        <f t="shared" si="6"/>
        <v xml:space="preserve"> </v>
      </c>
      <c r="G174" t="str">
        <f t="shared" si="7"/>
        <v xml:space="preserve"> </v>
      </c>
      <c r="H174">
        <f t="shared" si="8"/>
        <v>5.42</v>
      </c>
      <c r="I174" s="41"/>
    </row>
    <row r="175" spans="1:9">
      <c r="A175" s="2">
        <v>170</v>
      </c>
      <c r="B175" s="2">
        <v>-0.47</v>
      </c>
      <c r="C175" s="2">
        <v>-3.75</v>
      </c>
      <c r="D175" s="2">
        <v>3.55</v>
      </c>
      <c r="F175">
        <f t="shared" si="6"/>
        <v>-0.47</v>
      </c>
      <c r="G175" t="str">
        <f t="shared" si="7"/>
        <v xml:space="preserve"> </v>
      </c>
      <c r="H175">
        <f t="shared" si="8"/>
        <v>3.55</v>
      </c>
      <c r="I175" s="41"/>
    </row>
    <row r="176" spans="1:9">
      <c r="A176" s="2">
        <v>171</v>
      </c>
      <c r="B176" s="2">
        <v>-2.95</v>
      </c>
      <c r="C176" s="2">
        <v>-1.04</v>
      </c>
      <c r="D176" s="2">
        <v>-0.78</v>
      </c>
      <c r="F176">
        <f t="shared" si="6"/>
        <v>-2.95</v>
      </c>
      <c r="G176" t="str">
        <f t="shared" si="7"/>
        <v xml:space="preserve"> </v>
      </c>
      <c r="H176" t="str">
        <f t="shared" si="8"/>
        <v xml:space="preserve"> </v>
      </c>
      <c r="I176" s="41"/>
    </row>
    <row r="177" spans="1:9">
      <c r="A177" s="2">
        <v>172</v>
      </c>
      <c r="B177" s="2">
        <v>-4.1399999999999997</v>
      </c>
      <c r="C177" s="2">
        <v>-6.29</v>
      </c>
      <c r="D177" s="2">
        <v>-6</v>
      </c>
      <c r="F177">
        <f t="shared" si="6"/>
        <v>-4.1399999999999997</v>
      </c>
      <c r="G177" t="str">
        <f t="shared" si="7"/>
        <v xml:space="preserve"> </v>
      </c>
      <c r="H177" t="str">
        <f t="shared" si="8"/>
        <v xml:space="preserve"> </v>
      </c>
      <c r="I177" s="41"/>
    </row>
    <row r="178" spans="1:9">
      <c r="A178" s="2">
        <v>173</v>
      </c>
      <c r="B178" s="2">
        <v>-4.71</v>
      </c>
      <c r="C178" s="2">
        <v>-0.59</v>
      </c>
      <c r="D178" s="2">
        <v>-7.73</v>
      </c>
      <c r="F178">
        <f t="shared" si="6"/>
        <v>-4.71</v>
      </c>
      <c r="G178" t="str">
        <f t="shared" si="7"/>
        <v xml:space="preserve"> </v>
      </c>
      <c r="H178" t="str">
        <f t="shared" si="8"/>
        <v xml:space="preserve"> </v>
      </c>
      <c r="I178" s="41"/>
    </row>
    <row r="179" spans="1:9">
      <c r="A179" s="2">
        <v>174</v>
      </c>
      <c r="B179" s="2">
        <v>-1.04</v>
      </c>
      <c r="C179" s="2">
        <v>-2.41</v>
      </c>
      <c r="D179" s="2">
        <v>-5.76</v>
      </c>
      <c r="F179">
        <f t="shared" si="6"/>
        <v>-1.04</v>
      </c>
      <c r="G179" t="str">
        <f t="shared" si="7"/>
        <v xml:space="preserve"> </v>
      </c>
      <c r="H179" t="str">
        <f t="shared" si="8"/>
        <v xml:space="preserve"> </v>
      </c>
      <c r="I179" s="41"/>
    </row>
    <row r="180" spans="1:9">
      <c r="A180" s="2">
        <v>175</v>
      </c>
      <c r="B180" s="2">
        <v>-12.85</v>
      </c>
      <c r="C180" s="2">
        <v>-14.38</v>
      </c>
      <c r="D180" s="2">
        <v>-4.59</v>
      </c>
      <c r="F180">
        <f t="shared" si="6"/>
        <v>-12.85</v>
      </c>
      <c r="G180" t="str">
        <f t="shared" si="7"/>
        <v xml:space="preserve"> </v>
      </c>
      <c r="H180" t="str">
        <f t="shared" si="8"/>
        <v xml:space="preserve"> </v>
      </c>
      <c r="I180" s="41"/>
    </row>
    <row r="181" spans="1:9">
      <c r="A181" s="2">
        <v>176</v>
      </c>
      <c r="B181" s="2">
        <v>-12.85</v>
      </c>
      <c r="C181" s="2">
        <v>-11.18</v>
      </c>
      <c r="D181" s="2">
        <v>-10.46</v>
      </c>
      <c r="F181">
        <f t="shared" si="6"/>
        <v>-12.85</v>
      </c>
      <c r="G181" t="str">
        <f t="shared" si="7"/>
        <v xml:space="preserve"> </v>
      </c>
      <c r="H181" t="str">
        <f t="shared" si="8"/>
        <v xml:space="preserve"> </v>
      </c>
      <c r="I181" s="41"/>
    </row>
    <row r="182" spans="1:9">
      <c r="A182" s="2">
        <v>177</v>
      </c>
      <c r="B182" s="2">
        <v>-14.09</v>
      </c>
      <c r="C182" s="2">
        <v>-18.97</v>
      </c>
      <c r="D182" s="2">
        <v>-11.56</v>
      </c>
      <c r="F182">
        <f t="shared" si="6"/>
        <v>-14.09</v>
      </c>
      <c r="G182" t="str">
        <f t="shared" si="7"/>
        <v xml:space="preserve"> </v>
      </c>
      <c r="H182" t="str">
        <f t="shared" si="8"/>
        <v xml:space="preserve"> </v>
      </c>
      <c r="I182" s="41"/>
    </row>
    <row r="183" spans="1:9">
      <c r="A183" s="2">
        <v>178</v>
      </c>
      <c r="B183" s="2">
        <v>18.34</v>
      </c>
      <c r="C183" s="2">
        <v>12.68</v>
      </c>
      <c r="D183" s="2">
        <v>13.91</v>
      </c>
      <c r="F183" t="str">
        <f t="shared" si="6"/>
        <v xml:space="preserve"> </v>
      </c>
      <c r="G183">
        <f t="shared" si="7"/>
        <v>12.68</v>
      </c>
      <c r="H183">
        <f t="shared" si="8"/>
        <v>13.91</v>
      </c>
      <c r="I183" s="41"/>
    </row>
    <row r="184" spans="1:9">
      <c r="A184" s="2">
        <v>179</v>
      </c>
      <c r="B184" s="2">
        <v>-4.08</v>
      </c>
      <c r="C184" s="2">
        <v>-7.77</v>
      </c>
      <c r="D184" s="2">
        <v>-7.4</v>
      </c>
      <c r="F184">
        <f t="shared" si="6"/>
        <v>-4.08</v>
      </c>
      <c r="G184" t="str">
        <f t="shared" si="7"/>
        <v xml:space="preserve"> </v>
      </c>
      <c r="H184" t="str">
        <f t="shared" si="8"/>
        <v xml:space="preserve"> </v>
      </c>
      <c r="I184" s="41"/>
    </row>
    <row r="185" spans="1:9">
      <c r="A185" s="2">
        <v>180</v>
      </c>
      <c r="B185" s="2">
        <v>-1.1100000000000001</v>
      </c>
      <c r="C185" s="2">
        <v>-8.1999999999999993</v>
      </c>
      <c r="D185" s="2">
        <v>-4.16</v>
      </c>
      <c r="F185">
        <f t="shared" si="6"/>
        <v>-1.1100000000000001</v>
      </c>
      <c r="G185" t="str">
        <f t="shared" si="7"/>
        <v xml:space="preserve"> </v>
      </c>
      <c r="H185" t="str">
        <f t="shared" si="8"/>
        <v xml:space="preserve"> </v>
      </c>
      <c r="I185" s="41"/>
    </row>
    <row r="186" spans="1:9">
      <c r="A186" s="2">
        <v>181</v>
      </c>
      <c r="B186" s="2">
        <v>19.559999999999999</v>
      </c>
      <c r="C186" s="2">
        <v>19.739999999999998</v>
      </c>
      <c r="D186" s="2">
        <v>24.67</v>
      </c>
      <c r="F186" t="str">
        <f t="shared" si="6"/>
        <v xml:space="preserve"> </v>
      </c>
      <c r="G186">
        <f t="shared" si="7"/>
        <v>19.739999999999998</v>
      </c>
      <c r="H186">
        <f t="shared" si="8"/>
        <v>24.67</v>
      </c>
      <c r="I186" s="41"/>
    </row>
    <row r="187" spans="1:9">
      <c r="A187" s="2">
        <v>182</v>
      </c>
      <c r="B187" s="2">
        <v>5.03</v>
      </c>
      <c r="C187" s="2">
        <v>12.62</v>
      </c>
      <c r="D187" s="2">
        <v>3.49</v>
      </c>
      <c r="F187" t="str">
        <f t="shared" si="6"/>
        <v xml:space="preserve"> </v>
      </c>
      <c r="G187">
        <f t="shared" si="7"/>
        <v>12.62</v>
      </c>
      <c r="H187">
        <f t="shared" si="8"/>
        <v>3.49</v>
      </c>
      <c r="I187" s="41"/>
    </row>
    <row r="188" spans="1:9">
      <c r="A188" s="2">
        <v>183</v>
      </c>
      <c r="B188" s="2">
        <v>5.12</v>
      </c>
      <c r="C188" s="2">
        <v>4.59</v>
      </c>
      <c r="D188" s="2">
        <v>7</v>
      </c>
      <c r="F188" t="str">
        <f t="shared" si="6"/>
        <v xml:space="preserve"> </v>
      </c>
      <c r="G188">
        <f t="shared" si="7"/>
        <v>4.59</v>
      </c>
      <c r="H188">
        <f t="shared" si="8"/>
        <v>7</v>
      </c>
      <c r="I188" s="41"/>
    </row>
    <row r="189" spans="1:9">
      <c r="A189" s="2">
        <v>184</v>
      </c>
      <c r="B189" s="2">
        <v>0.56999999999999995</v>
      </c>
      <c r="C189" s="2">
        <v>8.07</v>
      </c>
      <c r="D189" s="2">
        <v>2.67</v>
      </c>
      <c r="F189" t="str">
        <f t="shared" si="6"/>
        <v xml:space="preserve"> </v>
      </c>
      <c r="G189">
        <f t="shared" si="7"/>
        <v>8.07</v>
      </c>
      <c r="H189">
        <f t="shared" si="8"/>
        <v>2.67</v>
      </c>
      <c r="I189" s="41"/>
    </row>
    <row r="190" spans="1:9">
      <c r="A190" s="2">
        <v>185</v>
      </c>
      <c r="B190" s="2">
        <v>5.98</v>
      </c>
      <c r="C190" s="2">
        <v>0.26</v>
      </c>
      <c r="D190" s="2">
        <v>4.5</v>
      </c>
      <c r="F190" t="str">
        <f t="shared" si="6"/>
        <v xml:space="preserve"> </v>
      </c>
      <c r="G190">
        <f t="shared" si="7"/>
        <v>0.26</v>
      </c>
      <c r="H190">
        <f t="shared" si="8"/>
        <v>4.5</v>
      </c>
      <c r="I190" s="41"/>
    </row>
    <row r="191" spans="1:9">
      <c r="A191" s="2">
        <v>186</v>
      </c>
      <c r="B191" s="2">
        <v>4.4400000000000004</v>
      </c>
      <c r="C191" s="2">
        <v>3.56</v>
      </c>
      <c r="D191" s="2">
        <v>4.8600000000000003</v>
      </c>
      <c r="F191" t="str">
        <f t="shared" si="6"/>
        <v xml:space="preserve"> </v>
      </c>
      <c r="G191">
        <f t="shared" si="7"/>
        <v>3.56</v>
      </c>
      <c r="H191">
        <f t="shared" si="8"/>
        <v>4.8600000000000003</v>
      </c>
      <c r="I191" s="41"/>
    </row>
    <row r="192" spans="1:9">
      <c r="A192" s="2">
        <v>187</v>
      </c>
      <c r="B192" s="2">
        <v>-5.8</v>
      </c>
      <c r="C192" s="2">
        <v>-8.25</v>
      </c>
      <c r="D192" s="2">
        <v>-5.94</v>
      </c>
      <c r="F192">
        <f t="shared" si="6"/>
        <v>-5.8</v>
      </c>
      <c r="G192" t="str">
        <f t="shared" si="7"/>
        <v xml:space="preserve"> </v>
      </c>
      <c r="H192" t="str">
        <f t="shared" si="8"/>
        <v xml:space="preserve"> </v>
      </c>
      <c r="I192" s="41"/>
    </row>
    <row r="193" spans="1:9">
      <c r="A193" s="2">
        <v>188</v>
      </c>
      <c r="B193" s="2">
        <v>-2.87</v>
      </c>
      <c r="C193" s="2">
        <v>-4.16</v>
      </c>
      <c r="D193" s="2">
        <v>-2.2999999999999998</v>
      </c>
      <c r="F193">
        <f t="shared" si="6"/>
        <v>-2.87</v>
      </c>
      <c r="G193" t="str">
        <f t="shared" si="7"/>
        <v xml:space="preserve"> </v>
      </c>
      <c r="H193" t="str">
        <f t="shared" si="8"/>
        <v xml:space="preserve"> </v>
      </c>
      <c r="I193" s="41"/>
    </row>
    <row r="194" spans="1:9">
      <c r="A194" s="2">
        <v>189</v>
      </c>
      <c r="B194" s="2">
        <v>-3.73</v>
      </c>
      <c r="C194" s="2">
        <v>-4.47</v>
      </c>
      <c r="D194" s="2">
        <v>-6.79</v>
      </c>
      <c r="F194">
        <f t="shared" si="6"/>
        <v>-3.73</v>
      </c>
      <c r="G194" t="str">
        <f t="shared" si="7"/>
        <v xml:space="preserve"> </v>
      </c>
      <c r="H194" t="str">
        <f t="shared" si="8"/>
        <v xml:space="preserve"> </v>
      </c>
      <c r="I194" s="41"/>
    </row>
    <row r="195" spans="1:9">
      <c r="A195" s="2">
        <v>190</v>
      </c>
      <c r="B195" s="2">
        <v>11.19</v>
      </c>
      <c r="C195" s="2">
        <v>8.19</v>
      </c>
      <c r="D195" s="2">
        <v>2.69</v>
      </c>
      <c r="F195" t="str">
        <f t="shared" si="6"/>
        <v xml:space="preserve"> </v>
      </c>
      <c r="G195">
        <f t="shared" si="7"/>
        <v>8.19</v>
      </c>
      <c r="H195">
        <f t="shared" si="8"/>
        <v>2.69</v>
      </c>
      <c r="I195" s="41"/>
    </row>
    <row r="196" spans="1:9">
      <c r="A196" s="2">
        <v>191</v>
      </c>
      <c r="B196" s="2">
        <v>2.81</v>
      </c>
      <c r="C196" s="2">
        <v>2.85</v>
      </c>
      <c r="D196" s="2">
        <v>3.54</v>
      </c>
      <c r="F196" t="str">
        <f t="shared" si="6"/>
        <v xml:space="preserve"> </v>
      </c>
      <c r="G196">
        <f t="shared" si="7"/>
        <v>2.85</v>
      </c>
      <c r="H196">
        <f t="shared" si="8"/>
        <v>3.54</v>
      </c>
      <c r="I196" s="41"/>
    </row>
    <row r="197" spans="1:9">
      <c r="A197" s="2">
        <v>192</v>
      </c>
      <c r="B197" s="2">
        <v>-2.44</v>
      </c>
      <c r="C197" s="2">
        <v>-2.7</v>
      </c>
      <c r="D197" s="2">
        <v>0.01</v>
      </c>
      <c r="F197">
        <f t="shared" si="6"/>
        <v>-2.44</v>
      </c>
      <c r="G197" t="str">
        <f t="shared" si="7"/>
        <v xml:space="preserve"> </v>
      </c>
      <c r="H197">
        <f t="shared" si="8"/>
        <v>0.01</v>
      </c>
      <c r="I197" s="41"/>
    </row>
    <row r="198" spans="1:9">
      <c r="A198" s="2">
        <v>193</v>
      </c>
      <c r="B198" s="2">
        <v>8.43</v>
      </c>
      <c r="C198" s="2">
        <v>14.47</v>
      </c>
      <c r="D198" s="2">
        <v>16.739999999999998</v>
      </c>
      <c r="F198" t="str">
        <f t="shared" si="6"/>
        <v xml:space="preserve"> </v>
      </c>
      <c r="G198">
        <f t="shared" si="7"/>
        <v>14.47</v>
      </c>
      <c r="H198">
        <f t="shared" si="8"/>
        <v>16.739999999999998</v>
      </c>
      <c r="I198" s="41"/>
    </row>
    <row r="199" spans="1:9">
      <c r="A199" s="2">
        <v>194</v>
      </c>
      <c r="B199" s="2">
        <v>-3.34</v>
      </c>
      <c r="C199" s="2">
        <v>-0.74</v>
      </c>
      <c r="D199" s="2">
        <v>5.96</v>
      </c>
      <c r="F199">
        <f t="shared" ref="F199:F262" si="9">IF(B199&lt;0,B199," ")</f>
        <v>-3.34</v>
      </c>
      <c r="G199" t="str">
        <f t="shared" ref="G199:G262" si="10">IF(C199&gt;0,C199," ")</f>
        <v xml:space="preserve"> </v>
      </c>
      <c r="H199">
        <f t="shared" ref="H199:H262" si="11">IF(D199&gt;0,D199," ")</f>
        <v>5.96</v>
      </c>
      <c r="I199" s="41"/>
    </row>
    <row r="200" spans="1:9">
      <c r="A200" s="2">
        <v>195</v>
      </c>
      <c r="B200" s="2">
        <v>0.26</v>
      </c>
      <c r="C200" s="2">
        <v>1.55</v>
      </c>
      <c r="D200" s="2">
        <v>2.08</v>
      </c>
      <c r="F200" t="str">
        <f t="shared" si="9"/>
        <v xml:space="preserve"> </v>
      </c>
      <c r="G200">
        <f t="shared" si="10"/>
        <v>1.55</v>
      </c>
      <c r="H200">
        <f t="shared" si="11"/>
        <v>2.08</v>
      </c>
      <c r="I200" s="41"/>
    </row>
    <row r="201" spans="1:9">
      <c r="A201" s="2">
        <v>196</v>
      </c>
      <c r="B201" s="2">
        <v>-1.72</v>
      </c>
      <c r="C201" s="2">
        <v>-5.3</v>
      </c>
      <c r="D201" s="2">
        <v>-0.06</v>
      </c>
      <c r="F201">
        <f t="shared" si="9"/>
        <v>-1.72</v>
      </c>
      <c r="G201" t="str">
        <f t="shared" si="10"/>
        <v xml:space="preserve"> </v>
      </c>
      <c r="H201" t="str">
        <f t="shared" si="11"/>
        <v xml:space="preserve"> </v>
      </c>
      <c r="I201" s="41"/>
    </row>
    <row r="202" spans="1:9">
      <c r="A202" s="2">
        <v>197</v>
      </c>
      <c r="B202" s="2">
        <v>-1.38</v>
      </c>
      <c r="C202" s="2">
        <v>-3.59</v>
      </c>
      <c r="D202" s="2">
        <v>-4.1500000000000004</v>
      </c>
      <c r="F202">
        <f t="shared" si="9"/>
        <v>-1.38</v>
      </c>
      <c r="G202" t="str">
        <f t="shared" si="10"/>
        <v xml:space="preserve"> </v>
      </c>
      <c r="H202" t="str">
        <f t="shared" si="11"/>
        <v xml:space="preserve"> </v>
      </c>
      <c r="I202" s="41"/>
    </row>
    <row r="203" spans="1:9">
      <c r="A203" s="2">
        <v>198</v>
      </c>
      <c r="B203" s="2">
        <v>5.0199999999999996</v>
      </c>
      <c r="C203" s="2">
        <v>4.74</v>
      </c>
      <c r="D203" s="2">
        <v>2.72</v>
      </c>
      <c r="F203" t="str">
        <f t="shared" si="9"/>
        <v xml:space="preserve"> </v>
      </c>
      <c r="G203">
        <f t="shared" si="10"/>
        <v>4.74</v>
      </c>
      <c r="H203">
        <f t="shared" si="11"/>
        <v>2.72</v>
      </c>
      <c r="I203" s="41"/>
    </row>
    <row r="204" spans="1:9">
      <c r="A204" s="2">
        <v>199</v>
      </c>
      <c r="B204" s="2">
        <v>1.32</v>
      </c>
      <c r="C204" s="2">
        <v>-3.65</v>
      </c>
      <c r="D204" s="2">
        <v>-2.92</v>
      </c>
      <c r="F204" t="str">
        <f t="shared" si="9"/>
        <v xml:space="preserve"> </v>
      </c>
      <c r="G204" t="str">
        <f t="shared" si="10"/>
        <v xml:space="preserve"> </v>
      </c>
      <c r="H204" t="str">
        <f t="shared" si="11"/>
        <v xml:space="preserve"> </v>
      </c>
      <c r="I204" s="41"/>
    </row>
    <row r="205" spans="1:9">
      <c r="A205" s="2">
        <v>200</v>
      </c>
      <c r="B205" s="2">
        <v>-0.89</v>
      </c>
      <c r="C205" s="2">
        <v>-1.54</v>
      </c>
      <c r="D205" s="2">
        <v>-1.65</v>
      </c>
      <c r="F205">
        <f t="shared" si="9"/>
        <v>-0.89</v>
      </c>
      <c r="G205" t="str">
        <f t="shared" si="10"/>
        <v xml:space="preserve"> </v>
      </c>
      <c r="H205" t="str">
        <f t="shared" si="11"/>
        <v xml:space="preserve"> </v>
      </c>
      <c r="I205" s="41"/>
    </row>
    <row r="206" spans="1:9">
      <c r="A206" s="2">
        <v>201</v>
      </c>
      <c r="B206" s="2">
        <v>-0.26</v>
      </c>
      <c r="C206" s="2">
        <v>-1.1000000000000001</v>
      </c>
      <c r="D206" s="2">
        <v>1.52</v>
      </c>
      <c r="F206">
        <f t="shared" si="9"/>
        <v>-0.26</v>
      </c>
      <c r="G206" t="str">
        <f t="shared" si="10"/>
        <v xml:space="preserve"> </v>
      </c>
      <c r="H206">
        <f t="shared" si="11"/>
        <v>1.52</v>
      </c>
      <c r="I206" s="41"/>
    </row>
    <row r="207" spans="1:9">
      <c r="A207" s="2">
        <v>202</v>
      </c>
      <c r="B207" s="2">
        <v>-2.68</v>
      </c>
      <c r="C207" s="2">
        <v>-3.29</v>
      </c>
      <c r="D207" s="2">
        <v>-0.3</v>
      </c>
      <c r="F207">
        <f t="shared" si="9"/>
        <v>-2.68</v>
      </c>
      <c r="G207" t="str">
        <f t="shared" si="10"/>
        <v xml:space="preserve"> </v>
      </c>
      <c r="H207" t="str">
        <f t="shared" si="11"/>
        <v xml:space="preserve"> </v>
      </c>
      <c r="I207" s="41"/>
    </row>
    <row r="208" spans="1:9">
      <c r="A208" s="2">
        <v>203</v>
      </c>
      <c r="B208" s="2">
        <v>-0.09</v>
      </c>
      <c r="C208" s="2">
        <v>-1.79</v>
      </c>
      <c r="D208" s="2">
        <v>2.14</v>
      </c>
      <c r="F208">
        <f t="shared" si="9"/>
        <v>-0.09</v>
      </c>
      <c r="G208" t="str">
        <f t="shared" si="10"/>
        <v xml:space="preserve"> </v>
      </c>
      <c r="H208">
        <f t="shared" si="11"/>
        <v>2.14</v>
      </c>
      <c r="I208" s="41"/>
    </row>
    <row r="209" spans="1:9">
      <c r="A209" s="2">
        <v>204</v>
      </c>
      <c r="B209" s="2">
        <v>4.24</v>
      </c>
      <c r="C209" s="2">
        <v>4.34</v>
      </c>
      <c r="D209" s="2">
        <v>8.64</v>
      </c>
      <c r="F209" t="str">
        <f t="shared" si="9"/>
        <v xml:space="preserve"> </v>
      </c>
      <c r="G209">
        <f t="shared" si="10"/>
        <v>4.34</v>
      </c>
      <c r="H209">
        <f t="shared" si="11"/>
        <v>8.64</v>
      </c>
      <c r="I209" s="41"/>
    </row>
    <row r="210" spans="1:9">
      <c r="A210" s="2">
        <v>205</v>
      </c>
      <c r="B210" s="2">
        <v>-5.3</v>
      </c>
      <c r="C210" s="2">
        <v>-8.39</v>
      </c>
      <c r="D210" s="2">
        <v>-5.19</v>
      </c>
      <c r="F210">
        <f t="shared" si="9"/>
        <v>-5.3</v>
      </c>
      <c r="G210" t="str">
        <f t="shared" si="10"/>
        <v xml:space="preserve"> </v>
      </c>
      <c r="H210" t="str">
        <f t="shared" si="11"/>
        <v xml:space="preserve"> </v>
      </c>
      <c r="I210" s="41"/>
    </row>
    <row r="211" spans="1:9">
      <c r="A211" s="2">
        <v>206</v>
      </c>
      <c r="B211" s="2">
        <v>-1</v>
      </c>
      <c r="C211" s="2">
        <v>-2.88</v>
      </c>
      <c r="D211" s="2">
        <v>-1.63</v>
      </c>
      <c r="F211">
        <f t="shared" si="9"/>
        <v>-1</v>
      </c>
      <c r="G211" t="str">
        <f t="shared" si="10"/>
        <v xml:space="preserve"> </v>
      </c>
      <c r="H211" t="str">
        <f t="shared" si="11"/>
        <v xml:space="preserve"> </v>
      </c>
      <c r="I211" s="41"/>
    </row>
    <row r="212" spans="1:9">
      <c r="A212" s="2">
        <v>207</v>
      </c>
      <c r="B212" s="2">
        <v>-1.56</v>
      </c>
      <c r="C212" s="2">
        <v>-4.2300000000000004</v>
      </c>
      <c r="D212" s="2">
        <v>-0.04</v>
      </c>
      <c r="F212">
        <f t="shared" si="9"/>
        <v>-1.56</v>
      </c>
      <c r="G212" t="str">
        <f t="shared" si="10"/>
        <v xml:space="preserve"> </v>
      </c>
      <c r="H212" t="str">
        <f t="shared" si="11"/>
        <v xml:space="preserve"> </v>
      </c>
      <c r="I212" s="41"/>
    </row>
    <row r="213" spans="1:9">
      <c r="A213" s="2">
        <v>208</v>
      </c>
      <c r="B213" s="2">
        <v>-0.56999999999999995</v>
      </c>
      <c r="C213" s="2">
        <v>-1.3</v>
      </c>
      <c r="D213" s="2">
        <v>1.59</v>
      </c>
      <c r="F213">
        <f t="shared" si="9"/>
        <v>-0.56999999999999995</v>
      </c>
      <c r="G213" t="str">
        <f t="shared" si="10"/>
        <v xml:space="preserve"> </v>
      </c>
      <c r="H213">
        <f t="shared" si="11"/>
        <v>1.59</v>
      </c>
      <c r="I213" s="41"/>
    </row>
    <row r="214" spans="1:9">
      <c r="A214" s="2">
        <v>209</v>
      </c>
      <c r="B214" s="2">
        <v>-1.24</v>
      </c>
      <c r="C214" s="2">
        <v>-4.0999999999999996</v>
      </c>
      <c r="D214" s="2">
        <v>-3.45</v>
      </c>
      <c r="F214">
        <f t="shared" si="9"/>
        <v>-1.24</v>
      </c>
      <c r="G214" t="str">
        <f t="shared" si="10"/>
        <v xml:space="preserve"> </v>
      </c>
      <c r="H214" t="str">
        <f t="shared" si="11"/>
        <v xml:space="preserve"> </v>
      </c>
      <c r="I214" s="41"/>
    </row>
    <row r="215" spans="1:9">
      <c r="A215" s="2">
        <v>210</v>
      </c>
      <c r="B215" s="2">
        <v>3.67</v>
      </c>
      <c r="C215" s="2">
        <v>4.5999999999999996</v>
      </c>
      <c r="D215" s="2">
        <v>4.04</v>
      </c>
      <c r="F215" t="str">
        <f t="shared" si="9"/>
        <v xml:space="preserve"> </v>
      </c>
      <c r="G215">
        <f t="shared" si="10"/>
        <v>4.5999999999999996</v>
      </c>
      <c r="H215">
        <f t="shared" si="11"/>
        <v>4.04</v>
      </c>
      <c r="I215" s="41"/>
    </row>
    <row r="216" spans="1:9">
      <c r="A216" s="2">
        <v>211</v>
      </c>
      <c r="B216" s="2">
        <v>1.47</v>
      </c>
      <c r="C216" s="2">
        <v>-2.64</v>
      </c>
      <c r="D216" s="2">
        <v>-3.67</v>
      </c>
      <c r="F216" t="str">
        <f t="shared" si="9"/>
        <v xml:space="preserve"> </v>
      </c>
      <c r="G216" t="str">
        <f t="shared" si="10"/>
        <v xml:space="preserve"> </v>
      </c>
      <c r="H216" t="str">
        <f t="shared" si="11"/>
        <v xml:space="preserve"> </v>
      </c>
      <c r="I216" s="41"/>
    </row>
    <row r="217" spans="1:9">
      <c r="A217" s="2">
        <v>212</v>
      </c>
      <c r="B217" s="2">
        <v>-0.49</v>
      </c>
      <c r="C217" s="2">
        <v>0.88</v>
      </c>
      <c r="D217" s="2">
        <v>-2.29</v>
      </c>
      <c r="F217">
        <f t="shared" si="9"/>
        <v>-0.49</v>
      </c>
      <c r="G217">
        <f t="shared" si="10"/>
        <v>0.88</v>
      </c>
      <c r="H217" t="str">
        <f t="shared" si="11"/>
        <v xml:space="preserve"> </v>
      </c>
      <c r="I217" s="41"/>
    </row>
    <row r="218" spans="1:9">
      <c r="A218" s="2">
        <v>213</v>
      </c>
      <c r="B218" s="2">
        <v>0.15</v>
      </c>
      <c r="C218" s="2">
        <v>-1.24</v>
      </c>
      <c r="D218" s="2">
        <v>-1.1200000000000001</v>
      </c>
      <c r="F218" t="str">
        <f t="shared" si="9"/>
        <v xml:space="preserve"> </v>
      </c>
      <c r="G218" t="str">
        <f t="shared" si="10"/>
        <v xml:space="preserve"> </v>
      </c>
      <c r="H218" t="str">
        <f t="shared" si="11"/>
        <v xml:space="preserve"> </v>
      </c>
      <c r="I218" s="41"/>
    </row>
    <row r="219" spans="1:9">
      <c r="A219" s="2">
        <v>214</v>
      </c>
      <c r="B219" s="2">
        <v>-4.96</v>
      </c>
      <c r="C219" s="2">
        <v>-7.9</v>
      </c>
      <c r="D219" s="2">
        <v>-3.18</v>
      </c>
      <c r="F219">
        <f t="shared" si="9"/>
        <v>-4.96</v>
      </c>
      <c r="G219" t="str">
        <f t="shared" si="10"/>
        <v xml:space="preserve"> </v>
      </c>
      <c r="H219" t="str">
        <f t="shared" si="11"/>
        <v xml:space="preserve"> </v>
      </c>
      <c r="I219" s="41"/>
    </row>
    <row r="220" spans="1:9">
      <c r="A220" s="2">
        <v>215</v>
      </c>
      <c r="B220" s="2">
        <v>3.14</v>
      </c>
      <c r="C220" s="2">
        <v>1.31</v>
      </c>
      <c r="D220" s="2">
        <v>7.34</v>
      </c>
      <c r="F220" t="str">
        <f t="shared" si="9"/>
        <v xml:space="preserve"> </v>
      </c>
      <c r="G220">
        <f t="shared" si="10"/>
        <v>1.31</v>
      </c>
      <c r="H220">
        <f t="shared" si="11"/>
        <v>7.34</v>
      </c>
      <c r="I220" s="41"/>
    </row>
    <row r="221" spans="1:9">
      <c r="A221" s="2">
        <v>216</v>
      </c>
      <c r="B221" s="2">
        <v>-0.75</v>
      </c>
      <c r="C221" s="2">
        <v>-0.99</v>
      </c>
      <c r="D221" s="2">
        <v>0.68</v>
      </c>
      <c r="F221">
        <f t="shared" si="9"/>
        <v>-0.75</v>
      </c>
      <c r="G221" t="str">
        <f t="shared" si="10"/>
        <v xml:space="preserve"> </v>
      </c>
      <c r="H221">
        <f t="shared" si="11"/>
        <v>0.68</v>
      </c>
      <c r="I221" s="41"/>
    </row>
    <row r="222" spans="1:9">
      <c r="A222" s="2">
        <v>217</v>
      </c>
      <c r="B222" s="2">
        <v>-5.26</v>
      </c>
      <c r="C222" s="2">
        <v>-7.68</v>
      </c>
      <c r="D222" s="2">
        <v>-6.8</v>
      </c>
      <c r="F222">
        <f t="shared" si="9"/>
        <v>-5.26</v>
      </c>
      <c r="G222" t="str">
        <f t="shared" si="10"/>
        <v xml:space="preserve"> </v>
      </c>
      <c r="H222" t="str">
        <f t="shared" si="11"/>
        <v xml:space="preserve"> </v>
      </c>
      <c r="I222" s="41"/>
    </row>
    <row r="223" spans="1:9">
      <c r="A223" s="2">
        <v>218</v>
      </c>
      <c r="B223" s="2">
        <v>-0.38</v>
      </c>
      <c r="C223" s="2">
        <v>-3.59</v>
      </c>
      <c r="D223" s="2">
        <v>-0.89</v>
      </c>
      <c r="F223">
        <f t="shared" si="9"/>
        <v>-0.38</v>
      </c>
      <c r="G223" t="str">
        <f t="shared" si="10"/>
        <v xml:space="preserve"> </v>
      </c>
      <c r="H223" t="str">
        <f t="shared" si="11"/>
        <v xml:space="preserve"> </v>
      </c>
      <c r="I223" s="41"/>
    </row>
    <row r="224" spans="1:9">
      <c r="A224" s="2">
        <v>219</v>
      </c>
      <c r="B224" s="2">
        <v>2.21</v>
      </c>
      <c r="C224" s="2">
        <v>3.61</v>
      </c>
      <c r="D224" s="2">
        <v>4.72</v>
      </c>
      <c r="F224" t="str">
        <f t="shared" si="9"/>
        <v xml:space="preserve"> </v>
      </c>
      <c r="G224">
        <f t="shared" si="10"/>
        <v>3.61</v>
      </c>
      <c r="H224">
        <f t="shared" si="11"/>
        <v>4.72</v>
      </c>
      <c r="I224" s="41"/>
    </row>
    <row r="225" spans="1:9">
      <c r="A225" s="2">
        <v>220</v>
      </c>
      <c r="B225" s="2">
        <v>5.71</v>
      </c>
      <c r="C225" s="2">
        <v>13.19</v>
      </c>
      <c r="D225" s="2">
        <v>8.94</v>
      </c>
      <c r="F225" t="str">
        <f t="shared" si="9"/>
        <v xml:space="preserve"> </v>
      </c>
      <c r="G225">
        <f t="shared" si="10"/>
        <v>13.19</v>
      </c>
      <c r="H225">
        <f t="shared" si="11"/>
        <v>8.94</v>
      </c>
      <c r="I225" s="41"/>
    </row>
    <row r="226" spans="1:9">
      <c r="A226" s="2">
        <v>221</v>
      </c>
      <c r="B226" s="2">
        <v>3.92</v>
      </c>
      <c r="C226" s="2">
        <v>4.5</v>
      </c>
      <c r="D226" s="2">
        <v>3.11</v>
      </c>
      <c r="F226" t="str">
        <f t="shared" si="9"/>
        <v xml:space="preserve"> </v>
      </c>
      <c r="G226">
        <f t="shared" si="10"/>
        <v>4.5</v>
      </c>
      <c r="H226">
        <f t="shared" si="11"/>
        <v>3.11</v>
      </c>
      <c r="I226" s="41"/>
    </row>
    <row r="227" spans="1:9">
      <c r="A227" s="2">
        <v>222</v>
      </c>
      <c r="B227" s="2">
        <v>-0.1</v>
      </c>
      <c r="C227" s="2">
        <v>-3.12</v>
      </c>
      <c r="D227" s="2">
        <v>-2.14</v>
      </c>
      <c r="F227">
        <f t="shared" si="9"/>
        <v>-0.1</v>
      </c>
      <c r="G227" t="str">
        <f t="shared" si="10"/>
        <v xml:space="preserve"> </v>
      </c>
      <c r="H227" t="str">
        <f t="shared" si="11"/>
        <v xml:space="preserve"> </v>
      </c>
      <c r="I227" s="41"/>
    </row>
    <row r="228" spans="1:9">
      <c r="A228" s="2">
        <v>223</v>
      </c>
      <c r="B228" s="2">
        <v>1.99</v>
      </c>
      <c r="C228" s="2">
        <v>7.95</v>
      </c>
      <c r="D228" s="2">
        <v>7.47</v>
      </c>
      <c r="F228" t="str">
        <f t="shared" si="9"/>
        <v xml:space="preserve"> </v>
      </c>
      <c r="G228">
        <f t="shared" si="10"/>
        <v>7.95</v>
      </c>
      <c r="H228">
        <f t="shared" si="11"/>
        <v>7.47</v>
      </c>
      <c r="I228" s="41"/>
    </row>
    <row r="229" spans="1:9">
      <c r="A229" s="2">
        <v>224</v>
      </c>
      <c r="B229" s="2">
        <v>2.75</v>
      </c>
      <c r="C229" s="2">
        <v>2.62</v>
      </c>
      <c r="D229" s="2">
        <v>8.6</v>
      </c>
      <c r="F229" t="str">
        <f t="shared" si="9"/>
        <v xml:space="preserve"> </v>
      </c>
      <c r="G229">
        <f t="shared" si="10"/>
        <v>2.62</v>
      </c>
      <c r="H229">
        <f t="shared" si="11"/>
        <v>8.6</v>
      </c>
      <c r="I229" s="41"/>
    </row>
    <row r="230" spans="1:9">
      <c r="A230" s="2">
        <v>225</v>
      </c>
      <c r="B230" s="2">
        <v>-1.24</v>
      </c>
      <c r="C230" s="2">
        <v>-3.49</v>
      </c>
      <c r="D230" s="2">
        <v>-2.57</v>
      </c>
      <c r="F230">
        <f t="shared" si="9"/>
        <v>-1.24</v>
      </c>
      <c r="G230" t="str">
        <f t="shared" si="10"/>
        <v xml:space="preserve"> </v>
      </c>
      <c r="H230" t="str">
        <f t="shared" si="11"/>
        <v xml:space="preserve"> </v>
      </c>
      <c r="I230" s="41"/>
    </row>
    <row r="231" spans="1:9">
      <c r="A231" s="2">
        <v>226</v>
      </c>
      <c r="B231" s="2">
        <v>-11.34</v>
      </c>
      <c r="C231" s="2">
        <v>-11.53</v>
      </c>
      <c r="D231" s="2">
        <v>-16.75</v>
      </c>
      <c r="F231">
        <f t="shared" si="9"/>
        <v>-11.34</v>
      </c>
      <c r="G231" t="str">
        <f t="shared" si="10"/>
        <v xml:space="preserve"> </v>
      </c>
      <c r="H231" t="str">
        <f t="shared" si="11"/>
        <v xml:space="preserve"> </v>
      </c>
      <c r="I231" s="41"/>
    </row>
    <row r="232" spans="1:9">
      <c r="A232" s="2">
        <v>227</v>
      </c>
      <c r="B232" s="2">
        <v>0.98</v>
      </c>
      <c r="C232" s="2">
        <v>2.35</v>
      </c>
      <c r="D232" s="2">
        <v>1.1000000000000001</v>
      </c>
      <c r="F232" t="str">
        <f t="shared" si="9"/>
        <v xml:space="preserve"> </v>
      </c>
      <c r="G232">
        <f t="shared" si="10"/>
        <v>2.35</v>
      </c>
      <c r="H232">
        <f t="shared" si="11"/>
        <v>1.1000000000000001</v>
      </c>
      <c r="I232" s="41"/>
    </row>
    <row r="233" spans="1:9">
      <c r="A233" s="2">
        <v>228</v>
      </c>
      <c r="B233" s="2">
        <v>0.76</v>
      </c>
      <c r="C233" s="2">
        <v>-0.47</v>
      </c>
      <c r="D233" s="2">
        <v>0.62</v>
      </c>
      <c r="F233" t="str">
        <f t="shared" si="9"/>
        <v xml:space="preserve"> </v>
      </c>
      <c r="G233" t="str">
        <f t="shared" si="10"/>
        <v xml:space="preserve"> </v>
      </c>
      <c r="H233">
        <f t="shared" si="11"/>
        <v>0.62</v>
      </c>
      <c r="I233" s="41"/>
    </row>
    <row r="234" spans="1:9">
      <c r="A234" s="2">
        <v>229</v>
      </c>
      <c r="B234" s="2">
        <v>2.64</v>
      </c>
      <c r="C234" s="2">
        <v>3.79</v>
      </c>
      <c r="D234" s="2">
        <v>7.36</v>
      </c>
      <c r="F234" t="str">
        <f t="shared" si="9"/>
        <v xml:space="preserve"> </v>
      </c>
      <c r="G234">
        <f t="shared" si="10"/>
        <v>3.79</v>
      </c>
      <c r="H234">
        <f t="shared" si="11"/>
        <v>7.36</v>
      </c>
      <c r="I234" s="41"/>
    </row>
    <row r="235" spans="1:9">
      <c r="A235" s="2">
        <v>230</v>
      </c>
      <c r="B235" s="2">
        <v>-4.6100000000000003</v>
      </c>
      <c r="C235" s="2">
        <v>-5.21</v>
      </c>
      <c r="D235" s="2">
        <v>-2.78</v>
      </c>
      <c r="F235">
        <f t="shared" si="9"/>
        <v>-4.6100000000000003</v>
      </c>
      <c r="G235" t="str">
        <f t="shared" si="10"/>
        <v xml:space="preserve"> </v>
      </c>
      <c r="H235" t="str">
        <f t="shared" si="11"/>
        <v xml:space="preserve"> </v>
      </c>
      <c r="I235" s="41"/>
    </row>
    <row r="236" spans="1:9">
      <c r="A236" s="2">
        <v>231</v>
      </c>
      <c r="B236" s="2">
        <v>2.06</v>
      </c>
      <c r="C236" s="2">
        <v>5.57</v>
      </c>
      <c r="D236" s="2">
        <v>8.34</v>
      </c>
      <c r="F236" t="str">
        <f t="shared" si="9"/>
        <v xml:space="preserve"> </v>
      </c>
      <c r="G236">
        <f t="shared" si="10"/>
        <v>5.57</v>
      </c>
      <c r="H236">
        <f t="shared" si="11"/>
        <v>8.34</v>
      </c>
      <c r="I236" s="41"/>
    </row>
    <row r="237" spans="1:9">
      <c r="A237" s="2">
        <v>232</v>
      </c>
      <c r="B237" s="2">
        <v>-0.87</v>
      </c>
      <c r="C237" s="2">
        <v>0.63</v>
      </c>
      <c r="D237" s="2">
        <v>1.81</v>
      </c>
      <c r="F237">
        <f t="shared" si="9"/>
        <v>-0.87</v>
      </c>
      <c r="G237">
        <f t="shared" si="10"/>
        <v>0.63</v>
      </c>
      <c r="H237">
        <f t="shared" si="11"/>
        <v>1.81</v>
      </c>
      <c r="I237" s="41"/>
    </row>
    <row r="238" spans="1:9">
      <c r="A238" s="2">
        <v>233</v>
      </c>
      <c r="B238" s="2">
        <v>-2.5499999999999998</v>
      </c>
      <c r="C238" s="2">
        <v>-3.07</v>
      </c>
      <c r="D238" s="2">
        <v>-1.64</v>
      </c>
      <c r="F238">
        <f t="shared" si="9"/>
        <v>-2.5499999999999998</v>
      </c>
      <c r="G238" t="str">
        <f t="shared" si="10"/>
        <v xml:space="preserve"> </v>
      </c>
      <c r="H238" t="str">
        <f t="shared" si="11"/>
        <v xml:space="preserve"> </v>
      </c>
      <c r="I238" s="41"/>
    </row>
    <row r="239" spans="1:9">
      <c r="A239" s="2">
        <v>234</v>
      </c>
      <c r="B239" s="2">
        <v>2.63</v>
      </c>
      <c r="C239" s="2">
        <v>1.42</v>
      </c>
      <c r="D239" s="2">
        <v>4.38</v>
      </c>
      <c r="F239" t="str">
        <f t="shared" si="9"/>
        <v xml:space="preserve"> </v>
      </c>
      <c r="G239">
        <f t="shared" si="10"/>
        <v>1.42</v>
      </c>
      <c r="H239">
        <f t="shared" si="11"/>
        <v>4.38</v>
      </c>
      <c r="I239" s="41"/>
    </row>
    <row r="240" spans="1:9">
      <c r="A240" s="2">
        <v>235</v>
      </c>
      <c r="B240" s="2">
        <v>0.16</v>
      </c>
      <c r="C240" s="2">
        <v>-0.15</v>
      </c>
      <c r="D240" s="2">
        <v>1.06</v>
      </c>
      <c r="F240" t="str">
        <f t="shared" si="9"/>
        <v xml:space="preserve"> </v>
      </c>
      <c r="G240" t="str">
        <f t="shared" si="10"/>
        <v xml:space="preserve"> </v>
      </c>
      <c r="H240">
        <f t="shared" si="11"/>
        <v>1.06</v>
      </c>
      <c r="I240" s="41"/>
    </row>
    <row r="241" spans="1:9">
      <c r="A241" s="2">
        <v>236</v>
      </c>
      <c r="B241" s="2">
        <v>6.55</v>
      </c>
      <c r="C241" s="2">
        <v>4.7699999999999996</v>
      </c>
      <c r="D241" s="2">
        <v>11.01</v>
      </c>
      <c r="F241" t="str">
        <f t="shared" si="9"/>
        <v xml:space="preserve"> </v>
      </c>
      <c r="G241">
        <f t="shared" si="10"/>
        <v>4.7699999999999996</v>
      </c>
      <c r="H241">
        <f t="shared" si="11"/>
        <v>11.01</v>
      </c>
      <c r="I241" s="41"/>
    </row>
    <row r="242" spans="1:9">
      <c r="A242" s="2">
        <v>237</v>
      </c>
      <c r="B242" s="2">
        <v>-2.54</v>
      </c>
      <c r="C242" s="2">
        <v>-4.3600000000000003</v>
      </c>
      <c r="D242" s="2">
        <v>2.4</v>
      </c>
      <c r="F242">
        <f t="shared" si="9"/>
        <v>-2.54</v>
      </c>
      <c r="G242" t="str">
        <f t="shared" si="10"/>
        <v xml:space="preserve"> </v>
      </c>
      <c r="H242">
        <f t="shared" si="11"/>
        <v>2.4</v>
      </c>
      <c r="I242" s="41"/>
    </row>
    <row r="243" spans="1:9">
      <c r="A243" s="2">
        <v>238</v>
      </c>
      <c r="B243" s="2">
        <v>-9.25</v>
      </c>
      <c r="C243" s="2">
        <v>-8.35</v>
      </c>
      <c r="D243" s="2">
        <v>-11.55</v>
      </c>
      <c r="F243">
        <f t="shared" si="9"/>
        <v>-9.25</v>
      </c>
      <c r="G243" t="str">
        <f t="shared" si="10"/>
        <v xml:space="preserve"> </v>
      </c>
      <c r="H243" t="str">
        <f t="shared" si="11"/>
        <v xml:space="preserve"> </v>
      </c>
      <c r="I243" s="41"/>
    </row>
    <row r="244" spans="1:9">
      <c r="A244" s="2">
        <v>239</v>
      </c>
      <c r="B244" s="2">
        <v>4.22</v>
      </c>
      <c r="C244" s="2">
        <v>-0.12</v>
      </c>
      <c r="D244" s="2">
        <v>6.75</v>
      </c>
      <c r="F244" t="str">
        <f t="shared" si="9"/>
        <v xml:space="preserve"> </v>
      </c>
      <c r="G244" t="str">
        <f t="shared" si="10"/>
        <v xml:space="preserve"> </v>
      </c>
      <c r="H244">
        <f t="shared" si="11"/>
        <v>6.75</v>
      </c>
      <c r="I244" s="41"/>
    </row>
    <row r="245" spans="1:9">
      <c r="A245" s="2">
        <v>240</v>
      </c>
      <c r="B245" s="2">
        <v>1.46</v>
      </c>
      <c r="C245" s="2">
        <v>3.1</v>
      </c>
      <c r="D245" s="2">
        <v>3.98</v>
      </c>
      <c r="F245" t="str">
        <f t="shared" si="9"/>
        <v xml:space="preserve"> </v>
      </c>
      <c r="G245">
        <f t="shared" si="10"/>
        <v>3.1</v>
      </c>
      <c r="H245">
        <f t="shared" si="11"/>
        <v>3.98</v>
      </c>
      <c r="I245" s="41"/>
    </row>
    <row r="246" spans="1:9">
      <c r="A246" s="2">
        <v>241</v>
      </c>
      <c r="B246" s="2">
        <v>3.14</v>
      </c>
      <c r="C246" s="2">
        <v>3.81</v>
      </c>
      <c r="D246" s="2">
        <v>8.7799999999999994</v>
      </c>
      <c r="F246" t="str">
        <f t="shared" si="9"/>
        <v xml:space="preserve"> </v>
      </c>
      <c r="G246">
        <f t="shared" si="10"/>
        <v>3.81</v>
      </c>
      <c r="H246">
        <f t="shared" si="11"/>
        <v>8.7799999999999994</v>
      </c>
      <c r="I246" s="41"/>
    </row>
    <row r="247" spans="1:9">
      <c r="A247" s="2">
        <v>242</v>
      </c>
      <c r="B247" s="2">
        <v>-6.14</v>
      </c>
      <c r="C247" s="2">
        <v>-6.13</v>
      </c>
      <c r="D247" s="2">
        <v>3.43</v>
      </c>
      <c r="F247">
        <f t="shared" si="9"/>
        <v>-6.14</v>
      </c>
      <c r="G247" t="str">
        <f t="shared" si="10"/>
        <v xml:space="preserve"> </v>
      </c>
      <c r="H247">
        <f t="shared" si="11"/>
        <v>3.43</v>
      </c>
      <c r="I247" s="41"/>
    </row>
    <row r="248" spans="1:9">
      <c r="A248" s="2">
        <v>243</v>
      </c>
      <c r="B248" s="2">
        <v>-10.29</v>
      </c>
      <c r="C248" s="2">
        <v>-6.6</v>
      </c>
      <c r="D248" s="2">
        <v>-19.170000000000002</v>
      </c>
      <c r="F248">
        <f t="shared" si="9"/>
        <v>-10.29</v>
      </c>
      <c r="G248" t="str">
        <f t="shared" si="10"/>
        <v xml:space="preserve"> </v>
      </c>
      <c r="H248" t="str">
        <f t="shared" si="11"/>
        <v xml:space="preserve"> </v>
      </c>
      <c r="I248" s="41"/>
    </row>
    <row r="249" spans="1:9">
      <c r="A249" s="2">
        <v>244</v>
      </c>
      <c r="B249" s="2">
        <v>5.84</v>
      </c>
      <c r="C249" s="2">
        <v>0.94</v>
      </c>
      <c r="D249" s="2">
        <v>5.69</v>
      </c>
      <c r="F249" t="str">
        <f t="shared" si="9"/>
        <v xml:space="preserve"> </v>
      </c>
      <c r="G249">
        <f t="shared" si="10"/>
        <v>0.94</v>
      </c>
      <c r="H249">
        <f t="shared" si="11"/>
        <v>5.69</v>
      </c>
      <c r="I249" s="41"/>
    </row>
    <row r="250" spans="1:9">
      <c r="A250" s="2">
        <v>245</v>
      </c>
      <c r="B250" s="2">
        <v>7.07</v>
      </c>
      <c r="C250" s="2">
        <v>4.9800000000000004</v>
      </c>
      <c r="D250" s="2">
        <v>7.25</v>
      </c>
      <c r="F250" t="str">
        <f t="shared" si="9"/>
        <v xml:space="preserve"> </v>
      </c>
      <c r="G250">
        <f t="shared" si="10"/>
        <v>4.9800000000000004</v>
      </c>
      <c r="H250">
        <f t="shared" si="11"/>
        <v>7.25</v>
      </c>
      <c r="I250" s="41"/>
    </row>
    <row r="251" spans="1:9">
      <c r="A251" s="2">
        <v>246</v>
      </c>
      <c r="B251" s="2">
        <v>1.7</v>
      </c>
      <c r="C251" s="2">
        <v>2.21</v>
      </c>
      <c r="D251" s="2">
        <v>4.5199999999999996</v>
      </c>
      <c r="F251" t="str">
        <f t="shared" si="9"/>
        <v xml:space="preserve"> </v>
      </c>
      <c r="G251">
        <f t="shared" si="10"/>
        <v>2.21</v>
      </c>
      <c r="H251">
        <f t="shared" si="11"/>
        <v>4.5199999999999996</v>
      </c>
      <c r="I251" s="41"/>
    </row>
    <row r="252" spans="1:9">
      <c r="A252" s="2">
        <v>247</v>
      </c>
      <c r="B252" s="2">
        <v>5.28</v>
      </c>
      <c r="C252" s="2">
        <v>9.27</v>
      </c>
      <c r="D252" s="2">
        <v>9.5399999999999991</v>
      </c>
      <c r="F252" t="str">
        <f t="shared" si="9"/>
        <v xml:space="preserve"> </v>
      </c>
      <c r="G252">
        <f t="shared" si="10"/>
        <v>9.27</v>
      </c>
      <c r="H252">
        <f t="shared" si="11"/>
        <v>9.5399999999999991</v>
      </c>
      <c r="I252" s="41"/>
    </row>
    <row r="253" spans="1:9">
      <c r="A253" s="2">
        <v>248</v>
      </c>
      <c r="B253" s="2">
        <v>0.18</v>
      </c>
      <c r="C253" s="2">
        <v>1.6</v>
      </c>
      <c r="D253" s="2">
        <v>-1.1499999999999999</v>
      </c>
      <c r="F253" t="str">
        <f t="shared" si="9"/>
        <v xml:space="preserve"> </v>
      </c>
      <c r="G253">
        <f t="shared" si="10"/>
        <v>1.6</v>
      </c>
      <c r="H253" t="str">
        <f t="shared" si="11"/>
        <v xml:space="preserve"> </v>
      </c>
      <c r="I253" s="41"/>
    </row>
    <row r="254" spans="1:9">
      <c r="A254" s="2">
        <v>249</v>
      </c>
      <c r="B254" s="2">
        <v>-1.1599999999999999</v>
      </c>
      <c r="C254" s="2">
        <v>1.26</v>
      </c>
      <c r="D254" s="2">
        <v>-0.33</v>
      </c>
      <c r="F254">
        <f t="shared" si="9"/>
        <v>-1.1599999999999999</v>
      </c>
      <c r="G254">
        <f t="shared" si="10"/>
        <v>1.26</v>
      </c>
      <c r="H254" t="str">
        <f t="shared" si="11"/>
        <v xml:space="preserve"> </v>
      </c>
      <c r="I254" s="41"/>
    </row>
    <row r="255" spans="1:9">
      <c r="A255" s="2">
        <v>250</v>
      </c>
      <c r="B255" s="2">
        <v>-1.91</v>
      </c>
      <c r="C255" s="2">
        <v>1.1000000000000001</v>
      </c>
      <c r="D255" s="2">
        <v>-0.66</v>
      </c>
      <c r="F255">
        <f t="shared" si="9"/>
        <v>-1.91</v>
      </c>
      <c r="G255">
        <f t="shared" si="10"/>
        <v>1.1000000000000001</v>
      </c>
      <c r="H255" t="str">
        <f t="shared" si="11"/>
        <v xml:space="preserve"> </v>
      </c>
      <c r="I255" s="41"/>
    </row>
    <row r="256" spans="1:9">
      <c r="A256" s="2">
        <v>251</v>
      </c>
      <c r="B256" s="2">
        <v>-0.9</v>
      </c>
      <c r="C256" s="2">
        <v>6.74</v>
      </c>
      <c r="D256" s="2">
        <v>5.45</v>
      </c>
      <c r="F256">
        <f t="shared" si="9"/>
        <v>-0.9</v>
      </c>
      <c r="G256">
        <f t="shared" si="10"/>
        <v>6.74</v>
      </c>
      <c r="H256">
        <f t="shared" si="11"/>
        <v>5.45</v>
      </c>
      <c r="I256" s="41"/>
    </row>
    <row r="257" spans="1:9">
      <c r="A257" s="2">
        <v>252</v>
      </c>
      <c r="B257" s="2">
        <v>0.54</v>
      </c>
      <c r="C257" s="2">
        <v>-3.59</v>
      </c>
      <c r="D257" s="2">
        <v>-5.69</v>
      </c>
      <c r="F257" t="str">
        <f t="shared" si="9"/>
        <v xml:space="preserve"> </v>
      </c>
      <c r="G257" t="str">
        <f t="shared" si="10"/>
        <v xml:space="preserve"> </v>
      </c>
      <c r="H257" t="str">
        <f t="shared" si="11"/>
        <v xml:space="preserve"> </v>
      </c>
      <c r="I257" s="41"/>
    </row>
    <row r="258" spans="1:9">
      <c r="A258" s="2">
        <v>253</v>
      </c>
      <c r="B258" s="2">
        <v>1.6</v>
      </c>
      <c r="C258" s="2">
        <v>-2.59</v>
      </c>
      <c r="D258" s="2">
        <v>-2.2000000000000002</v>
      </c>
      <c r="F258" t="str">
        <f t="shared" si="9"/>
        <v xml:space="preserve"> </v>
      </c>
      <c r="G258" t="str">
        <f t="shared" si="10"/>
        <v xml:space="preserve"> </v>
      </c>
      <c r="H258" t="str">
        <f t="shared" si="11"/>
        <v xml:space="preserve"> </v>
      </c>
      <c r="I258" s="41"/>
    </row>
    <row r="259" spans="1:9">
      <c r="A259" s="2">
        <v>254</v>
      </c>
      <c r="B259" s="2">
        <v>1.26</v>
      </c>
      <c r="C259" s="2">
        <v>7.05</v>
      </c>
      <c r="D259" s="2">
        <v>2.4900000000000002</v>
      </c>
      <c r="F259" t="str">
        <f t="shared" si="9"/>
        <v xml:space="preserve"> </v>
      </c>
      <c r="G259">
        <f t="shared" si="10"/>
        <v>7.05</v>
      </c>
      <c r="H259">
        <f t="shared" si="11"/>
        <v>2.4900000000000002</v>
      </c>
      <c r="I259" s="41"/>
    </row>
    <row r="260" spans="1:9">
      <c r="A260" s="2">
        <v>255</v>
      </c>
      <c r="B260" s="2">
        <v>5.7</v>
      </c>
      <c r="C260" s="2">
        <v>3.21</v>
      </c>
      <c r="D260" s="2">
        <v>5.61</v>
      </c>
      <c r="F260" t="str">
        <f t="shared" si="9"/>
        <v xml:space="preserve"> </v>
      </c>
      <c r="G260">
        <f t="shared" si="10"/>
        <v>3.21</v>
      </c>
      <c r="H260">
        <f t="shared" si="11"/>
        <v>5.61</v>
      </c>
      <c r="I260" s="41"/>
    </row>
    <row r="261" spans="1:9">
      <c r="A261" s="2">
        <v>256</v>
      </c>
      <c r="B261" s="2">
        <v>-1.1599999999999999</v>
      </c>
      <c r="C261" s="2">
        <v>-1.81</v>
      </c>
      <c r="D261" s="2">
        <v>-2.91</v>
      </c>
      <c r="F261">
        <f t="shared" si="9"/>
        <v>-1.1599999999999999</v>
      </c>
      <c r="G261" t="str">
        <f t="shared" si="10"/>
        <v xml:space="preserve"> </v>
      </c>
      <c r="H261" t="str">
        <f t="shared" si="11"/>
        <v xml:space="preserve"> </v>
      </c>
      <c r="I261" s="41"/>
    </row>
    <row r="262" spans="1:9">
      <c r="A262" s="2">
        <v>257</v>
      </c>
      <c r="B262" s="2">
        <v>1.25</v>
      </c>
      <c r="C262" s="2">
        <v>-0.66</v>
      </c>
      <c r="D262" s="2">
        <v>0.61</v>
      </c>
      <c r="F262" t="str">
        <f t="shared" si="9"/>
        <v xml:space="preserve"> </v>
      </c>
      <c r="G262" t="str">
        <f t="shared" si="10"/>
        <v xml:space="preserve"> </v>
      </c>
      <c r="H262">
        <f t="shared" si="11"/>
        <v>0.61</v>
      </c>
      <c r="I262" s="41"/>
    </row>
    <row r="263" spans="1:9">
      <c r="A263" s="2">
        <v>258</v>
      </c>
      <c r="B263" s="2">
        <v>-1.88</v>
      </c>
      <c r="C263" s="2">
        <v>-4.21</v>
      </c>
      <c r="D263" s="2">
        <v>-2.06</v>
      </c>
      <c r="F263">
        <f t="shared" ref="F263:F326" si="12">IF(B263&lt;0,B263," ")</f>
        <v>-1.88</v>
      </c>
      <c r="G263" t="str">
        <f t="shared" ref="G263:G326" si="13">IF(C263&gt;0,C263," ")</f>
        <v xml:space="preserve"> </v>
      </c>
      <c r="H263" t="str">
        <f t="shared" ref="H263:H326" si="14">IF(D263&gt;0,D263," ")</f>
        <v xml:space="preserve"> </v>
      </c>
      <c r="I263" s="41"/>
    </row>
    <row r="264" spans="1:9">
      <c r="A264" s="2">
        <v>259</v>
      </c>
      <c r="B264" s="2">
        <v>-2.64</v>
      </c>
      <c r="C264" s="2">
        <v>-4.13</v>
      </c>
      <c r="D264" s="2">
        <v>-5.73</v>
      </c>
      <c r="F264">
        <f t="shared" si="12"/>
        <v>-2.64</v>
      </c>
      <c r="G264" t="str">
        <f t="shared" si="13"/>
        <v xml:space="preserve"> </v>
      </c>
      <c r="H264" t="str">
        <f t="shared" si="14"/>
        <v xml:space="preserve"> </v>
      </c>
      <c r="I264" s="41"/>
    </row>
    <row r="265" spans="1:9">
      <c r="A265" s="2">
        <v>260</v>
      </c>
      <c r="B265" s="2">
        <v>-6.14</v>
      </c>
      <c r="C265" s="2">
        <v>-8.24</v>
      </c>
      <c r="D265" s="2">
        <v>-5.84</v>
      </c>
      <c r="F265">
        <f t="shared" si="12"/>
        <v>-6.14</v>
      </c>
      <c r="G265" t="str">
        <f t="shared" si="13"/>
        <v xml:space="preserve"> </v>
      </c>
      <c r="H265" t="str">
        <f t="shared" si="14"/>
        <v xml:space="preserve"> </v>
      </c>
      <c r="I265" s="41"/>
    </row>
    <row r="266" spans="1:9">
      <c r="A266" s="2">
        <v>261</v>
      </c>
      <c r="B266" s="2">
        <v>-3.13</v>
      </c>
      <c r="C266" s="2">
        <v>-4.5599999999999996</v>
      </c>
      <c r="D266" s="2">
        <v>-13.88</v>
      </c>
      <c r="F266">
        <f t="shared" si="12"/>
        <v>-3.13</v>
      </c>
      <c r="G266" t="str">
        <f t="shared" si="13"/>
        <v xml:space="preserve"> </v>
      </c>
      <c r="H266" t="str">
        <f t="shared" si="14"/>
        <v xml:space="preserve"> </v>
      </c>
      <c r="I266" s="41"/>
    </row>
    <row r="267" spans="1:9">
      <c r="A267" s="2">
        <v>262</v>
      </c>
      <c r="B267" s="2">
        <v>7.38</v>
      </c>
      <c r="C267" s="2">
        <v>-0.15</v>
      </c>
      <c r="D267" s="2">
        <v>-0.24</v>
      </c>
      <c r="F267" t="str">
        <f t="shared" si="12"/>
        <v xml:space="preserve"> </v>
      </c>
      <c r="G267" t="str">
        <f t="shared" si="13"/>
        <v xml:space="preserve"> </v>
      </c>
      <c r="H267" t="str">
        <f t="shared" si="14"/>
        <v xml:space="preserve"> </v>
      </c>
      <c r="I267" s="41"/>
    </row>
    <row r="268" spans="1:9">
      <c r="A268" s="2">
        <v>263</v>
      </c>
      <c r="B268" s="2">
        <v>0.97</v>
      </c>
      <c r="C268" s="2">
        <v>4.95</v>
      </c>
      <c r="D268" s="2">
        <v>6.52</v>
      </c>
      <c r="F268" t="str">
        <f t="shared" si="12"/>
        <v xml:space="preserve"> </v>
      </c>
      <c r="G268">
        <f t="shared" si="13"/>
        <v>4.95</v>
      </c>
      <c r="H268">
        <f t="shared" si="14"/>
        <v>6.52</v>
      </c>
      <c r="I268" s="41"/>
    </row>
    <row r="269" spans="1:9">
      <c r="A269" s="2">
        <v>264</v>
      </c>
      <c r="B269" s="2">
        <v>-0.77</v>
      </c>
      <c r="C269" s="2">
        <v>-1.61</v>
      </c>
      <c r="D269" s="2">
        <v>-5.19</v>
      </c>
      <c r="F269">
        <f t="shared" si="12"/>
        <v>-0.77</v>
      </c>
      <c r="G269" t="str">
        <f t="shared" si="13"/>
        <v xml:space="preserve"> </v>
      </c>
      <c r="H269" t="str">
        <f t="shared" si="14"/>
        <v xml:space="preserve"> </v>
      </c>
      <c r="I269" s="41"/>
    </row>
    <row r="270" spans="1:9">
      <c r="A270" s="2">
        <v>265</v>
      </c>
      <c r="B270" s="2">
        <v>-1.31</v>
      </c>
      <c r="C270" s="2">
        <v>2.84</v>
      </c>
      <c r="D270" s="2">
        <v>-9.1199999999999992</v>
      </c>
      <c r="F270">
        <f t="shared" si="12"/>
        <v>-1.31</v>
      </c>
      <c r="G270">
        <f t="shared" si="13"/>
        <v>2.84</v>
      </c>
      <c r="H270" t="str">
        <f t="shared" si="14"/>
        <v xml:space="preserve"> </v>
      </c>
      <c r="I270" s="41"/>
    </row>
    <row r="271" spans="1:9">
      <c r="A271" s="2">
        <v>266</v>
      </c>
      <c r="B271" s="2">
        <v>-1.65</v>
      </c>
      <c r="C271" s="2">
        <v>-4.8099999999999996</v>
      </c>
      <c r="D271" s="2">
        <v>-8.84</v>
      </c>
      <c r="F271">
        <f t="shared" si="12"/>
        <v>-1.65</v>
      </c>
      <c r="G271" t="str">
        <f t="shared" si="13"/>
        <v xml:space="preserve"> </v>
      </c>
      <c r="H271" t="str">
        <f t="shared" si="14"/>
        <v xml:space="preserve"> </v>
      </c>
      <c r="I271" s="41"/>
    </row>
    <row r="272" spans="1:9">
      <c r="A272" s="2">
        <v>267</v>
      </c>
      <c r="B272" s="2">
        <v>2.4</v>
      </c>
      <c r="C272" s="2">
        <v>1.42</v>
      </c>
      <c r="D272" s="2">
        <v>-4.12</v>
      </c>
      <c r="F272" t="str">
        <f t="shared" si="12"/>
        <v xml:space="preserve"> </v>
      </c>
      <c r="G272">
        <f t="shared" si="13"/>
        <v>1.42</v>
      </c>
      <c r="H272" t="str">
        <f t="shared" si="14"/>
        <v xml:space="preserve"> </v>
      </c>
      <c r="I272" s="41"/>
    </row>
    <row r="273" spans="1:9">
      <c r="A273" s="2">
        <v>268</v>
      </c>
      <c r="B273" s="2">
        <v>5.7</v>
      </c>
      <c r="C273" s="2">
        <v>0.12</v>
      </c>
      <c r="D273" s="2">
        <v>1.95</v>
      </c>
      <c r="F273" t="str">
        <f t="shared" si="12"/>
        <v xml:space="preserve"> </v>
      </c>
      <c r="G273">
        <f t="shared" si="13"/>
        <v>0.12</v>
      </c>
      <c r="H273">
        <f t="shared" si="14"/>
        <v>1.95</v>
      </c>
      <c r="I273" s="41"/>
    </row>
    <row r="274" spans="1:9">
      <c r="A274" s="2">
        <v>269</v>
      </c>
      <c r="B274" s="2">
        <v>-3.47</v>
      </c>
      <c r="C274" s="2">
        <v>-3.37</v>
      </c>
      <c r="D274" s="2">
        <v>-5.0999999999999996</v>
      </c>
      <c r="F274">
        <f t="shared" si="12"/>
        <v>-3.47</v>
      </c>
      <c r="G274" t="str">
        <f t="shared" si="13"/>
        <v xml:space="preserve"> </v>
      </c>
      <c r="H274" t="str">
        <f t="shared" si="14"/>
        <v xml:space="preserve"> </v>
      </c>
      <c r="I274" s="41"/>
    </row>
    <row r="275" spans="1:9">
      <c r="A275" s="2">
        <v>270</v>
      </c>
      <c r="B275" s="2">
        <v>0.99</v>
      </c>
      <c r="C275" s="2">
        <v>1.42</v>
      </c>
      <c r="D275" s="2">
        <v>-5.29</v>
      </c>
      <c r="F275" t="str">
        <f t="shared" si="12"/>
        <v xml:space="preserve"> </v>
      </c>
      <c r="G275">
        <f t="shared" si="13"/>
        <v>1.42</v>
      </c>
      <c r="H275" t="str">
        <f t="shared" si="14"/>
        <v xml:space="preserve"> </v>
      </c>
      <c r="I275" s="41"/>
    </row>
    <row r="276" spans="1:9">
      <c r="A276" s="2">
        <v>271</v>
      </c>
      <c r="B276" s="2">
        <v>0.89</v>
      </c>
      <c r="C276" s="2">
        <v>0.83</v>
      </c>
      <c r="D276" s="2">
        <v>-3.61</v>
      </c>
      <c r="F276" t="str">
        <f t="shared" si="12"/>
        <v xml:space="preserve"> </v>
      </c>
      <c r="G276">
        <f t="shared" si="13"/>
        <v>0.83</v>
      </c>
      <c r="H276" t="str">
        <f t="shared" si="14"/>
        <v xml:space="preserve"> </v>
      </c>
      <c r="I276" s="41"/>
    </row>
    <row r="277" spans="1:9">
      <c r="A277" s="2">
        <v>272</v>
      </c>
      <c r="B277" s="2">
        <v>6.11</v>
      </c>
      <c r="C277" s="2">
        <v>10.79</v>
      </c>
      <c r="D277" s="2">
        <v>17.47</v>
      </c>
      <c r="F277" t="str">
        <f t="shared" si="12"/>
        <v xml:space="preserve"> </v>
      </c>
      <c r="G277">
        <f t="shared" si="13"/>
        <v>10.79</v>
      </c>
      <c r="H277">
        <f t="shared" si="14"/>
        <v>17.47</v>
      </c>
      <c r="I277" s="41"/>
    </row>
    <row r="278" spans="1:9">
      <c r="A278" s="2">
        <v>273</v>
      </c>
      <c r="B278" s="2">
        <v>3.36</v>
      </c>
      <c r="C278" s="2">
        <v>-0.24</v>
      </c>
      <c r="D278" s="2">
        <v>-1.85</v>
      </c>
      <c r="F278" t="str">
        <f t="shared" si="12"/>
        <v xml:space="preserve"> </v>
      </c>
      <c r="G278" t="str">
        <f t="shared" si="13"/>
        <v xml:space="preserve"> </v>
      </c>
      <c r="H278" t="str">
        <f t="shared" si="14"/>
        <v xml:space="preserve"> </v>
      </c>
      <c r="I278" s="41"/>
    </row>
    <row r="279" spans="1:9">
      <c r="A279" s="2">
        <v>274</v>
      </c>
      <c r="B279" s="2">
        <v>6.44</v>
      </c>
      <c r="C279" s="2">
        <v>12.26</v>
      </c>
      <c r="D279" s="2">
        <v>16.39</v>
      </c>
      <c r="F279" t="str">
        <f t="shared" si="12"/>
        <v xml:space="preserve"> </v>
      </c>
      <c r="G279">
        <f t="shared" si="13"/>
        <v>12.26</v>
      </c>
      <c r="H279">
        <f t="shared" si="14"/>
        <v>16.39</v>
      </c>
      <c r="I279" s="41"/>
    </row>
    <row r="280" spans="1:9">
      <c r="A280" s="2">
        <v>275</v>
      </c>
      <c r="B280" s="2">
        <v>4.6100000000000003</v>
      </c>
      <c r="C280" s="2">
        <v>8.5299999999999994</v>
      </c>
      <c r="D280" s="2">
        <v>8.91</v>
      </c>
      <c r="F280" t="str">
        <f t="shared" si="12"/>
        <v xml:space="preserve"> </v>
      </c>
      <c r="G280">
        <f t="shared" si="13"/>
        <v>8.5299999999999994</v>
      </c>
      <c r="H280">
        <f t="shared" si="14"/>
        <v>8.91</v>
      </c>
      <c r="I280" s="41"/>
    </row>
    <row r="281" spans="1:9">
      <c r="A281" s="2">
        <v>276</v>
      </c>
      <c r="B281" s="2">
        <v>-0.05</v>
      </c>
      <c r="C281" s="2">
        <v>-2.74</v>
      </c>
      <c r="D281" s="2">
        <v>2.2599999999999998</v>
      </c>
      <c r="F281">
        <f t="shared" si="12"/>
        <v>-0.05</v>
      </c>
      <c r="G281" t="str">
        <f t="shared" si="13"/>
        <v xml:space="preserve"> </v>
      </c>
      <c r="H281">
        <f t="shared" si="14"/>
        <v>2.2599999999999998</v>
      </c>
      <c r="I281" s="41"/>
    </row>
    <row r="282" spans="1:9">
      <c r="A282" s="2">
        <v>277</v>
      </c>
      <c r="B282" s="2">
        <v>-0.85</v>
      </c>
      <c r="C282" s="2">
        <v>4.38</v>
      </c>
      <c r="D282" s="2">
        <v>0.62</v>
      </c>
      <c r="F282">
        <f t="shared" si="12"/>
        <v>-0.85</v>
      </c>
      <c r="G282">
        <f t="shared" si="13"/>
        <v>4.38</v>
      </c>
      <c r="H282">
        <f t="shared" si="14"/>
        <v>0.62</v>
      </c>
      <c r="I282" s="41"/>
    </row>
    <row r="283" spans="1:9">
      <c r="A283" s="2">
        <v>278</v>
      </c>
      <c r="B283" s="2">
        <v>1.04</v>
      </c>
      <c r="C283" s="2">
        <v>6.17</v>
      </c>
      <c r="D283" s="2">
        <v>3.22</v>
      </c>
      <c r="F283" t="str">
        <f t="shared" si="12"/>
        <v xml:space="preserve"> </v>
      </c>
      <c r="G283">
        <f t="shared" si="13"/>
        <v>6.17</v>
      </c>
      <c r="H283">
        <f t="shared" si="14"/>
        <v>3.22</v>
      </c>
      <c r="I283" s="41"/>
    </row>
    <row r="284" spans="1:9">
      <c r="A284" s="2">
        <v>279</v>
      </c>
      <c r="B284" s="2">
        <v>5.32</v>
      </c>
      <c r="C284" s="2">
        <v>-2.87</v>
      </c>
      <c r="D284" s="2">
        <v>5.13</v>
      </c>
      <c r="F284" t="str">
        <f t="shared" si="12"/>
        <v xml:space="preserve"> </v>
      </c>
      <c r="G284" t="str">
        <f t="shared" si="13"/>
        <v xml:space="preserve"> </v>
      </c>
      <c r="H284">
        <f t="shared" si="14"/>
        <v>5.13</v>
      </c>
      <c r="I284" s="41"/>
    </row>
    <row r="285" spans="1:9">
      <c r="A285" s="2">
        <v>280</v>
      </c>
      <c r="B285" s="2">
        <v>4.37</v>
      </c>
      <c r="C285" s="2">
        <v>5.35</v>
      </c>
      <c r="D285" s="2">
        <v>5.5</v>
      </c>
      <c r="F285" t="str">
        <f t="shared" si="12"/>
        <v xml:space="preserve"> </v>
      </c>
      <c r="G285">
        <f t="shared" si="13"/>
        <v>5.35</v>
      </c>
      <c r="H285">
        <f t="shared" si="14"/>
        <v>5.5</v>
      </c>
      <c r="I285" s="41"/>
    </row>
    <row r="286" spans="1:9">
      <c r="A286" s="2">
        <v>281</v>
      </c>
      <c r="B286" s="2">
        <v>-1.63</v>
      </c>
      <c r="C286" s="2">
        <v>-5.04</v>
      </c>
      <c r="D286" s="2">
        <v>1.87</v>
      </c>
      <c r="F286">
        <f t="shared" si="12"/>
        <v>-1.63</v>
      </c>
      <c r="G286" t="str">
        <f t="shared" si="13"/>
        <v xml:space="preserve"> </v>
      </c>
      <c r="H286">
        <f t="shared" si="14"/>
        <v>1.87</v>
      </c>
      <c r="I286" s="41"/>
    </row>
    <row r="287" spans="1:9">
      <c r="A287" s="2">
        <v>282</v>
      </c>
      <c r="B287" s="2">
        <v>0.91</v>
      </c>
      <c r="C287" s="2">
        <v>4.62</v>
      </c>
      <c r="D287" s="2">
        <v>0.09</v>
      </c>
      <c r="F287" t="str">
        <f t="shared" si="12"/>
        <v xml:space="preserve"> </v>
      </c>
      <c r="G287">
        <f t="shared" si="13"/>
        <v>4.62</v>
      </c>
      <c r="H287">
        <f t="shared" si="14"/>
        <v>0.09</v>
      </c>
      <c r="I287" s="41"/>
    </row>
    <row r="288" spans="1:9">
      <c r="A288" s="2">
        <v>283</v>
      </c>
      <c r="B288" s="2">
        <v>-3.08</v>
      </c>
      <c r="C288" s="2">
        <v>-5.88</v>
      </c>
      <c r="D288" s="2">
        <v>-3.91</v>
      </c>
      <c r="F288">
        <f t="shared" si="12"/>
        <v>-3.08</v>
      </c>
      <c r="G288" t="str">
        <f t="shared" si="13"/>
        <v xml:space="preserve"> </v>
      </c>
      <c r="H288" t="str">
        <f t="shared" si="14"/>
        <v xml:space="preserve"> </v>
      </c>
      <c r="I288" s="41"/>
    </row>
    <row r="289" spans="1:9">
      <c r="A289" s="2">
        <v>284</v>
      </c>
      <c r="B289" s="2">
        <v>1.02</v>
      </c>
      <c r="C289" s="2">
        <v>-1.98</v>
      </c>
      <c r="D289" s="2">
        <v>-4.8099999999999996</v>
      </c>
      <c r="F289" t="str">
        <f t="shared" si="12"/>
        <v xml:space="preserve"> </v>
      </c>
      <c r="G289" t="str">
        <f t="shared" si="13"/>
        <v xml:space="preserve"> </v>
      </c>
      <c r="H289" t="str">
        <f t="shared" si="14"/>
        <v xml:space="preserve"> </v>
      </c>
      <c r="I289" s="41"/>
    </row>
    <row r="290" spans="1:9">
      <c r="A290" s="2">
        <v>285</v>
      </c>
      <c r="B290" s="2">
        <v>4.6100000000000003</v>
      </c>
      <c r="C290" s="2">
        <v>1.98</v>
      </c>
      <c r="D290" s="2">
        <v>2.4</v>
      </c>
      <c r="F290" t="str">
        <f t="shared" si="12"/>
        <v xml:space="preserve"> </v>
      </c>
      <c r="G290">
        <f t="shared" si="13"/>
        <v>1.98</v>
      </c>
      <c r="H290">
        <f t="shared" si="14"/>
        <v>2.4</v>
      </c>
      <c r="I290" s="41"/>
    </row>
    <row r="291" spans="1:9">
      <c r="A291" s="2">
        <v>286</v>
      </c>
      <c r="B291" s="2">
        <v>1.47</v>
      </c>
      <c r="C291" s="2">
        <v>-2.82</v>
      </c>
      <c r="D291" s="2">
        <v>-6.22</v>
      </c>
      <c r="F291" t="str">
        <f t="shared" si="12"/>
        <v xml:space="preserve"> </v>
      </c>
      <c r="G291" t="str">
        <f t="shared" si="13"/>
        <v xml:space="preserve"> </v>
      </c>
      <c r="H291" t="str">
        <f t="shared" si="14"/>
        <v xml:space="preserve"> </v>
      </c>
      <c r="I291" s="41"/>
    </row>
    <row r="292" spans="1:9">
      <c r="A292" s="2">
        <v>287</v>
      </c>
      <c r="B292" s="2">
        <v>1.82</v>
      </c>
      <c r="C292" s="2">
        <v>7.99</v>
      </c>
      <c r="D292" s="2">
        <v>6.46</v>
      </c>
      <c r="F292" t="str">
        <f t="shared" si="12"/>
        <v xml:space="preserve"> </v>
      </c>
      <c r="G292">
        <f t="shared" si="13"/>
        <v>7.99</v>
      </c>
      <c r="H292">
        <f t="shared" si="14"/>
        <v>6.46</v>
      </c>
      <c r="I292" s="41"/>
    </row>
    <row r="293" spans="1:9">
      <c r="A293" s="2">
        <v>288</v>
      </c>
      <c r="B293" s="2">
        <v>-1.27</v>
      </c>
      <c r="C293" s="2">
        <v>0.45</v>
      </c>
      <c r="D293" s="2">
        <v>-1.84</v>
      </c>
      <c r="F293">
        <f t="shared" si="12"/>
        <v>-1.27</v>
      </c>
      <c r="G293">
        <f t="shared" si="13"/>
        <v>0.45</v>
      </c>
      <c r="H293" t="str">
        <f t="shared" si="14"/>
        <v xml:space="preserve"> </v>
      </c>
      <c r="I293" s="41"/>
    </row>
    <row r="294" spans="1:9">
      <c r="A294" s="2">
        <v>289</v>
      </c>
      <c r="B294" s="2">
        <v>-0.39</v>
      </c>
      <c r="C294" s="2">
        <v>-7.2</v>
      </c>
      <c r="D294" s="2">
        <v>-4.49</v>
      </c>
      <c r="F294">
        <f t="shared" si="12"/>
        <v>-0.39</v>
      </c>
      <c r="G294" t="str">
        <f t="shared" si="13"/>
        <v xml:space="preserve"> </v>
      </c>
      <c r="H294" t="str">
        <f t="shared" si="14"/>
        <v xml:space="preserve"> </v>
      </c>
      <c r="I294" s="41"/>
    </row>
    <row r="295" spans="1:9">
      <c r="A295" s="2">
        <v>290</v>
      </c>
      <c r="B295" s="2">
        <v>-4.92</v>
      </c>
      <c r="C295" s="2">
        <v>-6.38</v>
      </c>
      <c r="D295" s="2">
        <v>-4.99</v>
      </c>
      <c r="F295">
        <f t="shared" si="12"/>
        <v>-4.92</v>
      </c>
      <c r="G295" t="str">
        <f t="shared" si="13"/>
        <v xml:space="preserve"> </v>
      </c>
      <c r="H295" t="str">
        <f t="shared" si="14"/>
        <v xml:space="preserve"> </v>
      </c>
      <c r="I295" s="41"/>
    </row>
    <row r="296" spans="1:9">
      <c r="A296" s="2">
        <v>291</v>
      </c>
      <c r="B296" s="2">
        <v>0.45</v>
      </c>
      <c r="C296" s="2">
        <v>1.2</v>
      </c>
      <c r="D296" s="2">
        <v>2.71</v>
      </c>
      <c r="F296" t="str">
        <f t="shared" si="12"/>
        <v xml:space="preserve"> </v>
      </c>
      <c r="G296">
        <f t="shared" si="13"/>
        <v>1.2</v>
      </c>
      <c r="H296">
        <f t="shared" si="14"/>
        <v>2.71</v>
      </c>
      <c r="I296" s="41"/>
    </row>
    <row r="297" spans="1:9">
      <c r="A297" s="2">
        <v>292</v>
      </c>
      <c r="B297" s="2">
        <v>-0.28999999999999998</v>
      </c>
      <c r="C297" s="2">
        <v>-0.62</v>
      </c>
      <c r="D297" s="2">
        <v>-3.24</v>
      </c>
      <c r="F297">
        <f t="shared" si="12"/>
        <v>-0.28999999999999998</v>
      </c>
      <c r="G297" t="str">
        <f t="shared" si="13"/>
        <v xml:space="preserve"> </v>
      </c>
      <c r="H297" t="str">
        <f t="shared" si="14"/>
        <v xml:space="preserve"> </v>
      </c>
      <c r="I297" s="41"/>
    </row>
    <row r="298" spans="1:9">
      <c r="A298" s="2">
        <v>293</v>
      </c>
      <c r="B298" s="2">
        <v>-2.67</v>
      </c>
      <c r="C298" s="2">
        <v>-4.07</v>
      </c>
      <c r="D298" s="2">
        <v>-9.36</v>
      </c>
      <c r="F298">
        <f t="shared" si="12"/>
        <v>-2.67</v>
      </c>
      <c r="G298" t="str">
        <f t="shared" si="13"/>
        <v xml:space="preserve"> </v>
      </c>
      <c r="H298" t="str">
        <f t="shared" si="14"/>
        <v xml:space="preserve"> </v>
      </c>
      <c r="I298" s="41"/>
    </row>
    <row r="299" spans="1:9">
      <c r="A299" s="2">
        <v>294</v>
      </c>
      <c r="B299" s="2">
        <v>5.77</v>
      </c>
      <c r="C299" s="2">
        <v>0.99</v>
      </c>
      <c r="D299" s="2">
        <v>-0.17</v>
      </c>
      <c r="F299" t="str">
        <f t="shared" si="12"/>
        <v xml:space="preserve"> </v>
      </c>
      <c r="G299">
        <f t="shared" si="13"/>
        <v>0.99</v>
      </c>
      <c r="H299" t="str">
        <f t="shared" si="14"/>
        <v xml:space="preserve"> </v>
      </c>
      <c r="I299" s="41"/>
    </row>
    <row r="300" spans="1:9">
      <c r="A300" s="2">
        <v>295</v>
      </c>
      <c r="B300" s="2">
        <v>-1.84</v>
      </c>
      <c r="C300" s="2">
        <v>-0.64</v>
      </c>
      <c r="D300" s="2">
        <v>-4.78</v>
      </c>
      <c r="F300">
        <f t="shared" si="12"/>
        <v>-1.84</v>
      </c>
      <c r="G300" t="str">
        <f t="shared" si="13"/>
        <v xml:space="preserve"> </v>
      </c>
      <c r="H300" t="str">
        <f t="shared" si="14"/>
        <v xml:space="preserve"> </v>
      </c>
      <c r="I300" s="41"/>
    </row>
    <row r="301" spans="1:9">
      <c r="A301" s="2">
        <v>296</v>
      </c>
      <c r="B301" s="2">
        <v>6.54</v>
      </c>
      <c r="C301" s="2">
        <v>8.34</v>
      </c>
      <c r="D301" s="2">
        <v>13.09</v>
      </c>
      <c r="F301" t="str">
        <f t="shared" si="12"/>
        <v xml:space="preserve"> </v>
      </c>
      <c r="G301">
        <f t="shared" si="13"/>
        <v>8.34</v>
      </c>
      <c r="H301">
        <f t="shared" si="14"/>
        <v>13.09</v>
      </c>
      <c r="I301" s="41"/>
    </row>
    <row r="302" spans="1:9">
      <c r="A302" s="2">
        <v>297</v>
      </c>
      <c r="B302" s="2">
        <v>1.54</v>
      </c>
      <c r="C302" s="2">
        <v>-3.8</v>
      </c>
      <c r="D302" s="2">
        <v>0.31</v>
      </c>
      <c r="F302" t="str">
        <f t="shared" si="12"/>
        <v xml:space="preserve"> </v>
      </c>
      <c r="G302" t="str">
        <f t="shared" si="13"/>
        <v xml:space="preserve"> </v>
      </c>
      <c r="H302">
        <f t="shared" si="14"/>
        <v>0.31</v>
      </c>
      <c r="I302" s="41"/>
    </row>
    <row r="303" spans="1:9">
      <c r="A303" s="2">
        <v>298</v>
      </c>
      <c r="B303" s="2">
        <v>1.23</v>
      </c>
      <c r="C303" s="2">
        <v>-0.36</v>
      </c>
      <c r="D303" s="2">
        <v>-2.0499999999999998</v>
      </c>
      <c r="F303" t="str">
        <f t="shared" si="12"/>
        <v xml:space="preserve"> </v>
      </c>
      <c r="G303" t="str">
        <f t="shared" si="13"/>
        <v xml:space="preserve"> </v>
      </c>
      <c r="H303" t="str">
        <f t="shared" si="14"/>
        <v xml:space="preserve"> </v>
      </c>
      <c r="I303" s="41"/>
    </row>
    <row r="304" spans="1:9">
      <c r="A304" s="2">
        <v>299</v>
      </c>
      <c r="B304" s="2">
        <v>-1.07</v>
      </c>
      <c r="C304" s="2">
        <v>-2.2000000000000002</v>
      </c>
      <c r="D304" s="2">
        <v>-0.89</v>
      </c>
      <c r="F304">
        <f t="shared" si="12"/>
        <v>-1.07</v>
      </c>
      <c r="G304" t="str">
        <f t="shared" si="13"/>
        <v xml:space="preserve"> </v>
      </c>
      <c r="H304" t="str">
        <f t="shared" si="14"/>
        <v xml:space="preserve"> </v>
      </c>
      <c r="I304" s="41"/>
    </row>
    <row r="305" spans="1:9">
      <c r="A305" s="2">
        <v>300</v>
      </c>
      <c r="B305" s="2">
        <v>1.74</v>
      </c>
      <c r="C305" s="2">
        <v>2.0499999999999998</v>
      </c>
      <c r="D305" s="2">
        <v>0.49</v>
      </c>
      <c r="F305" t="str">
        <f t="shared" si="12"/>
        <v xml:space="preserve"> </v>
      </c>
      <c r="G305">
        <f t="shared" si="13"/>
        <v>2.0499999999999998</v>
      </c>
      <c r="H305">
        <f t="shared" si="14"/>
        <v>0.49</v>
      </c>
      <c r="I305" s="41"/>
    </row>
    <row r="306" spans="1:9">
      <c r="A306" s="2">
        <v>301</v>
      </c>
      <c r="B306" s="2">
        <v>1.25</v>
      </c>
      <c r="C306" s="2">
        <v>9.19</v>
      </c>
      <c r="D306" s="2">
        <v>12.17</v>
      </c>
      <c r="F306" t="str">
        <f t="shared" si="12"/>
        <v xml:space="preserve"> </v>
      </c>
      <c r="G306">
        <f t="shared" si="13"/>
        <v>9.19</v>
      </c>
      <c r="H306">
        <f t="shared" si="14"/>
        <v>12.17</v>
      </c>
      <c r="I306" s="41"/>
    </row>
    <row r="307" spans="1:9">
      <c r="A307" s="2">
        <v>302</v>
      </c>
      <c r="B307" s="2">
        <v>4.7300000000000004</v>
      </c>
      <c r="C307" s="2">
        <v>-0.28000000000000003</v>
      </c>
      <c r="D307" s="2">
        <v>-0.98</v>
      </c>
      <c r="F307" t="str">
        <f t="shared" si="12"/>
        <v xml:space="preserve"> </v>
      </c>
      <c r="G307" t="str">
        <f t="shared" si="13"/>
        <v xml:space="preserve"> </v>
      </c>
      <c r="H307" t="str">
        <f t="shared" si="14"/>
        <v xml:space="preserve"> </v>
      </c>
      <c r="I307" s="41"/>
    </row>
    <row r="308" spans="1:9">
      <c r="A308" s="2">
        <v>303</v>
      </c>
      <c r="B308" s="2">
        <v>5.51</v>
      </c>
      <c r="C308" s="2">
        <v>-4.83</v>
      </c>
      <c r="D308" s="2">
        <v>-4.0999999999999996</v>
      </c>
      <c r="F308" t="str">
        <f t="shared" si="12"/>
        <v xml:space="preserve"> </v>
      </c>
      <c r="G308" t="str">
        <f t="shared" si="13"/>
        <v xml:space="preserve"> </v>
      </c>
      <c r="H308" t="str">
        <f t="shared" si="14"/>
        <v xml:space="preserve"> </v>
      </c>
      <c r="I308" s="41"/>
    </row>
    <row r="309" spans="1:9">
      <c r="A309" s="2">
        <v>304</v>
      </c>
      <c r="B309" s="2">
        <v>-2.08</v>
      </c>
      <c r="C309" s="2">
        <v>-1.79</v>
      </c>
      <c r="D309" s="2">
        <v>-1.24</v>
      </c>
      <c r="F309">
        <f t="shared" si="12"/>
        <v>-2.08</v>
      </c>
      <c r="G309" t="str">
        <f t="shared" si="13"/>
        <v xml:space="preserve"> </v>
      </c>
      <c r="H309" t="str">
        <f t="shared" si="14"/>
        <v xml:space="preserve"> </v>
      </c>
      <c r="I309" s="41"/>
    </row>
    <row r="310" spans="1:9">
      <c r="A310" s="2">
        <v>305</v>
      </c>
      <c r="B310" s="2">
        <v>9.99</v>
      </c>
      <c r="C310" s="2">
        <v>4</v>
      </c>
      <c r="D310" s="2">
        <v>4.45</v>
      </c>
      <c r="F310" t="str">
        <f t="shared" si="12"/>
        <v xml:space="preserve"> </v>
      </c>
      <c r="G310">
        <f t="shared" si="13"/>
        <v>4</v>
      </c>
      <c r="H310">
        <f t="shared" si="14"/>
        <v>4.45</v>
      </c>
      <c r="I310" s="41"/>
    </row>
    <row r="311" spans="1:9">
      <c r="A311" s="2">
        <v>306</v>
      </c>
      <c r="B311" s="2">
        <v>2.84</v>
      </c>
      <c r="C311" s="2">
        <v>1.43</v>
      </c>
      <c r="D311" s="2">
        <v>0.17</v>
      </c>
      <c r="F311" t="str">
        <f t="shared" si="12"/>
        <v xml:space="preserve"> </v>
      </c>
      <c r="G311">
        <f t="shared" si="13"/>
        <v>1.43</v>
      </c>
      <c r="H311">
        <f t="shared" si="14"/>
        <v>0.17</v>
      </c>
      <c r="I311" s="41"/>
    </row>
    <row r="312" spans="1:9">
      <c r="A312" s="2">
        <v>307</v>
      </c>
      <c r="B312" s="2">
        <v>-2.88</v>
      </c>
      <c r="C312" s="2">
        <v>1.9</v>
      </c>
      <c r="D312" s="2">
        <v>2.06</v>
      </c>
      <c r="F312">
        <f t="shared" si="12"/>
        <v>-2.88</v>
      </c>
      <c r="G312">
        <f t="shared" si="13"/>
        <v>1.9</v>
      </c>
      <c r="H312">
        <f t="shared" si="14"/>
        <v>2.06</v>
      </c>
      <c r="I312" s="41"/>
    </row>
    <row r="313" spans="1:9">
      <c r="A313" s="2">
        <v>308</v>
      </c>
      <c r="B313" s="2">
        <v>1.8</v>
      </c>
      <c r="C313" s="2">
        <v>-3.37</v>
      </c>
      <c r="D313" s="2">
        <v>-2.2999999999999998</v>
      </c>
      <c r="F313" t="str">
        <f t="shared" si="12"/>
        <v xml:space="preserve"> </v>
      </c>
      <c r="G313" t="str">
        <f t="shared" si="13"/>
        <v xml:space="preserve"> </v>
      </c>
      <c r="H313" t="str">
        <f t="shared" si="14"/>
        <v xml:space="preserve"> </v>
      </c>
      <c r="I313" s="41"/>
    </row>
    <row r="314" spans="1:9">
      <c r="A314" s="2">
        <v>309</v>
      </c>
      <c r="B314" s="2">
        <v>2.4</v>
      </c>
      <c r="C314" s="2">
        <v>-4.33</v>
      </c>
      <c r="D314" s="2">
        <v>-4.88</v>
      </c>
      <c r="F314" t="str">
        <f t="shared" si="12"/>
        <v xml:space="preserve"> </v>
      </c>
      <c r="G314" t="str">
        <f t="shared" si="13"/>
        <v xml:space="preserve"> </v>
      </c>
      <c r="H314" t="str">
        <f t="shared" si="14"/>
        <v xml:space="preserve"> </v>
      </c>
      <c r="I314" s="41"/>
    </row>
    <row r="315" spans="1:9">
      <c r="A315" s="2">
        <v>310</v>
      </c>
      <c r="B315" s="2">
        <v>3.63</v>
      </c>
      <c r="C315" s="2">
        <v>-0.12</v>
      </c>
      <c r="D315" s="2">
        <v>2.31</v>
      </c>
      <c r="F315" t="str">
        <f t="shared" si="12"/>
        <v xml:space="preserve"> </v>
      </c>
      <c r="G315" t="str">
        <f t="shared" si="13"/>
        <v xml:space="preserve"> </v>
      </c>
      <c r="H315">
        <f t="shared" si="14"/>
        <v>2.31</v>
      </c>
      <c r="I315" s="41"/>
    </row>
    <row r="316" spans="1:9">
      <c r="A316" s="2">
        <v>311</v>
      </c>
      <c r="B316" s="2">
        <v>8.0500000000000007</v>
      </c>
      <c r="C316" s="2">
        <v>12.08</v>
      </c>
      <c r="D316" s="2">
        <v>7.34</v>
      </c>
      <c r="F316" t="str">
        <f t="shared" si="12"/>
        <v xml:space="preserve"> </v>
      </c>
      <c r="G316">
        <f t="shared" si="13"/>
        <v>12.08</v>
      </c>
      <c r="H316">
        <f t="shared" si="14"/>
        <v>7.34</v>
      </c>
      <c r="I316" s="41"/>
    </row>
    <row r="317" spans="1:9">
      <c r="A317" s="2">
        <v>312</v>
      </c>
      <c r="B317" s="2">
        <v>3.19</v>
      </c>
      <c r="C317" s="2">
        <v>6.6</v>
      </c>
      <c r="D317" s="2">
        <v>3.99</v>
      </c>
      <c r="F317" t="str">
        <f t="shared" si="12"/>
        <v xml:space="preserve"> </v>
      </c>
      <c r="G317">
        <f t="shared" si="13"/>
        <v>6.6</v>
      </c>
      <c r="H317">
        <f t="shared" si="14"/>
        <v>3.99</v>
      </c>
      <c r="I317" s="41"/>
    </row>
    <row r="318" spans="1:9">
      <c r="A318" s="2">
        <v>313</v>
      </c>
      <c r="B318" s="2">
        <v>0.59</v>
      </c>
      <c r="C318" s="2">
        <v>-0.22</v>
      </c>
      <c r="D318" s="2">
        <v>1.27</v>
      </c>
      <c r="F318" t="str">
        <f t="shared" si="12"/>
        <v xml:space="preserve"> </v>
      </c>
      <c r="G318" t="str">
        <f t="shared" si="13"/>
        <v xml:space="preserve"> </v>
      </c>
      <c r="H318">
        <f t="shared" si="14"/>
        <v>1.27</v>
      </c>
      <c r="I318" s="41"/>
    </row>
    <row r="319" spans="1:9">
      <c r="A319" s="2">
        <v>314</v>
      </c>
      <c r="B319" s="2">
        <v>8.35</v>
      </c>
      <c r="C319" s="2">
        <v>11.05</v>
      </c>
      <c r="D319" s="2">
        <v>8.98</v>
      </c>
      <c r="F319" t="str">
        <f t="shared" si="12"/>
        <v xml:space="preserve"> </v>
      </c>
      <c r="G319">
        <f t="shared" si="13"/>
        <v>11.05</v>
      </c>
      <c r="H319">
        <f t="shared" si="14"/>
        <v>8.98</v>
      </c>
      <c r="I319" s="41"/>
    </row>
    <row r="320" spans="1:9">
      <c r="A320" s="2">
        <v>315</v>
      </c>
      <c r="B320" s="2">
        <v>8.16</v>
      </c>
      <c r="C320" s="2">
        <v>4.17</v>
      </c>
      <c r="D320" s="2">
        <v>9.36</v>
      </c>
      <c r="F320" t="str">
        <f t="shared" si="12"/>
        <v xml:space="preserve"> </v>
      </c>
      <c r="G320">
        <f t="shared" si="13"/>
        <v>4.17</v>
      </c>
      <c r="H320">
        <f t="shared" si="14"/>
        <v>9.36</v>
      </c>
      <c r="I320" s="41"/>
    </row>
    <row r="321" spans="1:9">
      <c r="A321" s="2">
        <v>316</v>
      </c>
      <c r="B321" s="2">
        <v>0.01</v>
      </c>
      <c r="C321" s="2">
        <v>-1.94</v>
      </c>
      <c r="D321" s="2">
        <v>-2.52</v>
      </c>
      <c r="F321" t="str">
        <f t="shared" si="12"/>
        <v xml:space="preserve"> </v>
      </c>
      <c r="G321" t="str">
        <f t="shared" si="13"/>
        <v xml:space="preserve"> </v>
      </c>
      <c r="H321" t="str">
        <f t="shared" si="14"/>
        <v xml:space="preserve"> </v>
      </c>
      <c r="I321" s="41"/>
    </row>
    <row r="322" spans="1:9">
      <c r="A322" s="2">
        <v>317</v>
      </c>
      <c r="B322" s="2">
        <v>7.3</v>
      </c>
      <c r="C322" s="2">
        <v>3.88</v>
      </c>
      <c r="D322" s="2">
        <v>4.6399999999999997</v>
      </c>
      <c r="F322" t="str">
        <f t="shared" si="12"/>
        <v xml:space="preserve"> </v>
      </c>
      <c r="G322">
        <f t="shared" si="13"/>
        <v>3.88</v>
      </c>
      <c r="H322">
        <f t="shared" si="14"/>
        <v>4.6399999999999997</v>
      </c>
      <c r="I322" s="41"/>
    </row>
    <row r="323" spans="1:9">
      <c r="A323" s="2">
        <v>318</v>
      </c>
      <c r="B323" s="2">
        <v>5.63</v>
      </c>
      <c r="C323" s="2">
        <v>-0.99</v>
      </c>
      <c r="D323" s="2">
        <v>-1.36</v>
      </c>
      <c r="F323" t="str">
        <f t="shared" si="12"/>
        <v xml:space="preserve"> </v>
      </c>
      <c r="G323" t="str">
        <f t="shared" si="13"/>
        <v xml:space="preserve"> </v>
      </c>
      <c r="H323" t="str">
        <f t="shared" si="14"/>
        <v xml:space="preserve"> </v>
      </c>
      <c r="I323" s="41"/>
    </row>
    <row r="324" spans="1:9">
      <c r="A324" s="2">
        <v>319</v>
      </c>
      <c r="B324" s="2">
        <v>-5.36</v>
      </c>
      <c r="C324" s="2">
        <v>-9.25</v>
      </c>
      <c r="D324" s="2">
        <v>-9.6199999999999992</v>
      </c>
      <c r="F324">
        <f t="shared" si="12"/>
        <v>-5.36</v>
      </c>
      <c r="G324" t="str">
        <f t="shared" si="13"/>
        <v xml:space="preserve"> </v>
      </c>
      <c r="H324" t="str">
        <f t="shared" si="14"/>
        <v xml:space="preserve"> </v>
      </c>
      <c r="I324" s="41"/>
    </row>
    <row r="325" spans="1:9">
      <c r="A325" s="2">
        <v>320</v>
      </c>
      <c r="B325" s="2">
        <v>1.35</v>
      </c>
      <c r="C325" s="2">
        <v>5.58</v>
      </c>
      <c r="D325" s="2">
        <v>6.83</v>
      </c>
      <c r="F325" t="str">
        <f t="shared" si="12"/>
        <v xml:space="preserve"> </v>
      </c>
      <c r="G325">
        <f t="shared" si="13"/>
        <v>5.58</v>
      </c>
      <c r="H325">
        <f t="shared" si="14"/>
        <v>6.83</v>
      </c>
      <c r="I325" s="41"/>
    </row>
    <row r="326" spans="1:9">
      <c r="A326" s="2">
        <v>321</v>
      </c>
      <c r="B326" s="2">
        <v>-11.82</v>
      </c>
      <c r="C326" s="2">
        <v>-9.18</v>
      </c>
      <c r="D326" s="2">
        <v>-7.43</v>
      </c>
      <c r="F326">
        <f t="shared" si="12"/>
        <v>-11.82</v>
      </c>
      <c r="G326" t="str">
        <f t="shared" si="13"/>
        <v xml:space="preserve"> </v>
      </c>
      <c r="H326" t="str">
        <f t="shared" si="14"/>
        <v xml:space="preserve"> </v>
      </c>
      <c r="I326" s="41"/>
    </row>
    <row r="327" spans="1:9">
      <c r="A327" s="2">
        <v>322</v>
      </c>
      <c r="B327" s="2">
        <v>9.3800000000000008</v>
      </c>
      <c r="C327" s="2">
        <v>6.91</v>
      </c>
      <c r="D327" s="2">
        <v>6.26</v>
      </c>
      <c r="F327" t="str">
        <f t="shared" ref="F327:F390" si="15">IF(B327&lt;0,B327," ")</f>
        <v xml:space="preserve"> </v>
      </c>
      <c r="G327">
        <f t="shared" ref="G327:G390" si="16">IF(C327&gt;0,C327," ")</f>
        <v>6.91</v>
      </c>
      <c r="H327">
        <f t="shared" ref="H327:H390" si="17">IF(D327&gt;0,D327," ")</f>
        <v>6.26</v>
      </c>
      <c r="I327" s="41"/>
    </row>
    <row r="328" spans="1:9">
      <c r="A328" s="2">
        <v>323</v>
      </c>
      <c r="B328" s="2">
        <v>-0.03</v>
      </c>
      <c r="C328" s="2">
        <v>6.78</v>
      </c>
      <c r="D328" s="2">
        <v>2.34</v>
      </c>
      <c r="F328">
        <f t="shared" si="15"/>
        <v>-0.03</v>
      </c>
      <c r="G328">
        <f t="shared" si="16"/>
        <v>6.78</v>
      </c>
      <c r="H328">
        <f t="shared" si="17"/>
        <v>2.34</v>
      </c>
      <c r="I328" s="41"/>
    </row>
    <row r="329" spans="1:9">
      <c r="A329" s="2">
        <v>324</v>
      </c>
      <c r="B329" s="2">
        <v>-3.12</v>
      </c>
      <c r="C329" s="2">
        <v>-0.46</v>
      </c>
      <c r="D329" s="2">
        <v>-3.36</v>
      </c>
      <c r="F329">
        <f t="shared" si="15"/>
        <v>-3.12</v>
      </c>
      <c r="G329" t="str">
        <f t="shared" si="16"/>
        <v xml:space="preserve"> </v>
      </c>
      <c r="H329" t="str">
        <f t="shared" si="17"/>
        <v xml:space="preserve"> </v>
      </c>
      <c r="I329" s="41"/>
    </row>
    <row r="330" spans="1:9">
      <c r="A330" s="2">
        <v>325</v>
      </c>
      <c r="B330" s="2">
        <v>13.2</v>
      </c>
      <c r="C330" s="2">
        <v>14.73</v>
      </c>
      <c r="D330" s="2">
        <v>16.440000000000001</v>
      </c>
      <c r="F330" t="str">
        <f t="shared" si="15"/>
        <v xml:space="preserve"> </v>
      </c>
      <c r="G330">
        <f t="shared" si="16"/>
        <v>14.73</v>
      </c>
      <c r="H330">
        <f t="shared" si="17"/>
        <v>16.440000000000001</v>
      </c>
      <c r="I330" s="41"/>
    </row>
    <row r="331" spans="1:9">
      <c r="A331" s="2">
        <v>326</v>
      </c>
      <c r="B331" s="2">
        <v>3.98</v>
      </c>
      <c r="C331" s="2">
        <v>4.03</v>
      </c>
      <c r="D331" s="2">
        <v>3.43</v>
      </c>
      <c r="F331" t="str">
        <f t="shared" si="15"/>
        <v xml:space="preserve"> </v>
      </c>
      <c r="G331">
        <f t="shared" si="16"/>
        <v>4.03</v>
      </c>
      <c r="H331">
        <f t="shared" si="17"/>
        <v>3.43</v>
      </c>
      <c r="I331" s="41"/>
    </row>
    <row r="332" spans="1:9">
      <c r="A332" s="2">
        <v>327</v>
      </c>
      <c r="B332" s="2">
        <v>1.83</v>
      </c>
      <c r="C332" s="2">
        <v>1.18</v>
      </c>
      <c r="D332" s="2">
        <v>4.42</v>
      </c>
      <c r="F332" t="str">
        <f t="shared" si="15"/>
        <v xml:space="preserve"> </v>
      </c>
      <c r="G332">
        <f t="shared" si="16"/>
        <v>1.18</v>
      </c>
      <c r="H332">
        <f t="shared" si="17"/>
        <v>4.42</v>
      </c>
      <c r="I332" s="41"/>
    </row>
    <row r="333" spans="1:9">
      <c r="A333" s="2">
        <v>328</v>
      </c>
      <c r="B333" s="2">
        <v>-4.9400000000000004</v>
      </c>
      <c r="C333" s="2">
        <v>-1.42</v>
      </c>
      <c r="D333" s="2">
        <v>-4.5</v>
      </c>
      <c r="F333">
        <f t="shared" si="15"/>
        <v>-4.9400000000000004</v>
      </c>
      <c r="G333" t="str">
        <f t="shared" si="16"/>
        <v xml:space="preserve"> </v>
      </c>
      <c r="H333" t="str">
        <f t="shared" si="17"/>
        <v xml:space="preserve"> </v>
      </c>
      <c r="I333" s="41"/>
    </row>
    <row r="334" spans="1:9">
      <c r="A334" s="2">
        <v>329</v>
      </c>
      <c r="B334" s="2">
        <v>1.78</v>
      </c>
      <c r="C334" s="2">
        <v>0.45</v>
      </c>
      <c r="D334" s="2">
        <v>-2.2599999999999998</v>
      </c>
      <c r="F334" t="str">
        <f t="shared" si="15"/>
        <v xml:space="preserve"> </v>
      </c>
      <c r="G334">
        <f t="shared" si="16"/>
        <v>0.45</v>
      </c>
      <c r="H334" t="str">
        <f t="shared" si="17"/>
        <v xml:space="preserve"> </v>
      </c>
      <c r="I334" s="41"/>
    </row>
    <row r="335" spans="1:9">
      <c r="A335" s="2">
        <v>330</v>
      </c>
      <c r="B335" s="2">
        <v>5.63</v>
      </c>
      <c r="C335" s="2">
        <v>3.68</v>
      </c>
      <c r="D335" s="2">
        <v>5.85</v>
      </c>
      <c r="F335" t="str">
        <f t="shared" si="15"/>
        <v xml:space="preserve"> </v>
      </c>
      <c r="G335">
        <f t="shared" si="16"/>
        <v>3.68</v>
      </c>
      <c r="H335">
        <f t="shared" si="17"/>
        <v>5.85</v>
      </c>
      <c r="I335" s="41"/>
    </row>
    <row r="336" spans="1:9">
      <c r="A336" s="2">
        <v>331</v>
      </c>
      <c r="B336" s="2">
        <v>3.11</v>
      </c>
      <c r="C336" s="2">
        <v>5.86</v>
      </c>
      <c r="D336" s="2">
        <v>5.0999999999999996</v>
      </c>
      <c r="F336" t="str">
        <f t="shared" si="15"/>
        <v xml:space="preserve"> </v>
      </c>
      <c r="G336">
        <f t="shared" si="16"/>
        <v>5.86</v>
      </c>
      <c r="H336">
        <f t="shared" si="17"/>
        <v>5.0999999999999996</v>
      </c>
      <c r="I336" s="41"/>
    </row>
    <row r="337" spans="1:9">
      <c r="A337" s="2">
        <v>332</v>
      </c>
      <c r="B337" s="2">
        <v>2.36</v>
      </c>
      <c r="C337" s="2">
        <v>5.72</v>
      </c>
      <c r="D337" s="2">
        <v>1.68</v>
      </c>
      <c r="F337" t="str">
        <f t="shared" si="15"/>
        <v xml:space="preserve"> </v>
      </c>
      <c r="G337">
        <f t="shared" si="16"/>
        <v>5.72</v>
      </c>
      <c r="H337">
        <f t="shared" si="17"/>
        <v>1.68</v>
      </c>
      <c r="I337" s="41"/>
    </row>
    <row r="338" spans="1:9">
      <c r="A338" s="2">
        <v>333</v>
      </c>
      <c r="B338" s="2">
        <v>-3.12</v>
      </c>
      <c r="C338" s="2">
        <v>-1.54</v>
      </c>
      <c r="D338" s="2">
        <v>-2.23</v>
      </c>
      <c r="F338">
        <f t="shared" si="15"/>
        <v>-3.12</v>
      </c>
      <c r="G338" t="str">
        <f t="shared" si="16"/>
        <v xml:space="preserve"> </v>
      </c>
      <c r="H338" t="str">
        <f t="shared" si="17"/>
        <v xml:space="preserve"> </v>
      </c>
      <c r="I338" s="41"/>
    </row>
    <row r="339" spans="1:9">
      <c r="A339" s="2">
        <v>334</v>
      </c>
      <c r="B339" s="2">
        <v>-18.79</v>
      </c>
      <c r="C339" s="2">
        <v>-25.74</v>
      </c>
      <c r="D339" s="2">
        <v>-29.81</v>
      </c>
      <c r="F339">
        <f t="shared" si="15"/>
        <v>-18.79</v>
      </c>
      <c r="G339" t="str">
        <f t="shared" si="16"/>
        <v xml:space="preserve"> </v>
      </c>
      <c r="H339" t="str">
        <f t="shared" si="17"/>
        <v xml:space="preserve"> </v>
      </c>
      <c r="I339" s="41"/>
    </row>
    <row r="340" spans="1:9">
      <c r="A340" s="2">
        <v>335</v>
      </c>
      <c r="B340" s="2">
        <v>-8.0399999999999991</v>
      </c>
      <c r="C340" s="2">
        <v>-11.43</v>
      </c>
      <c r="D340" s="2">
        <v>-5.21</v>
      </c>
      <c r="F340">
        <f t="shared" si="15"/>
        <v>-8.0399999999999991</v>
      </c>
      <c r="G340" t="str">
        <f t="shared" si="16"/>
        <v xml:space="preserve"> </v>
      </c>
      <c r="H340" t="str">
        <f t="shared" si="17"/>
        <v xml:space="preserve"> </v>
      </c>
      <c r="I340" s="41"/>
    </row>
    <row r="341" spans="1:9">
      <c r="A341" s="2">
        <v>336</v>
      </c>
      <c r="B341" s="2">
        <v>7.35</v>
      </c>
      <c r="C341" s="2">
        <v>8.14</v>
      </c>
      <c r="D341" s="2">
        <v>7.95</v>
      </c>
      <c r="F341" t="str">
        <f t="shared" si="15"/>
        <v xml:space="preserve"> </v>
      </c>
      <c r="G341">
        <f t="shared" si="16"/>
        <v>8.14</v>
      </c>
      <c r="H341">
        <f t="shared" si="17"/>
        <v>7.95</v>
      </c>
      <c r="I341" s="41"/>
    </row>
    <row r="342" spans="1:9">
      <c r="A342" s="2">
        <v>337</v>
      </c>
      <c r="B342" s="2">
        <v>2.74</v>
      </c>
      <c r="C342" s="2">
        <v>-0.89</v>
      </c>
      <c r="D342" s="2">
        <v>3.56</v>
      </c>
      <c r="F342" t="str">
        <f t="shared" si="15"/>
        <v xml:space="preserve"> </v>
      </c>
      <c r="G342" t="str">
        <f t="shared" si="16"/>
        <v xml:space="preserve"> </v>
      </c>
      <c r="H342">
        <f t="shared" si="17"/>
        <v>3.56</v>
      </c>
      <c r="I342" s="41"/>
    </row>
    <row r="343" spans="1:9">
      <c r="A343" s="2">
        <v>338</v>
      </c>
      <c r="B343" s="2">
        <v>4.26</v>
      </c>
      <c r="C343" s="2">
        <v>4.01</v>
      </c>
      <c r="D343" s="2">
        <v>11.15</v>
      </c>
      <c r="F343" t="str">
        <f t="shared" si="15"/>
        <v xml:space="preserve"> </v>
      </c>
      <c r="G343">
        <f t="shared" si="16"/>
        <v>4.01</v>
      </c>
      <c r="H343">
        <f t="shared" si="17"/>
        <v>11.15</v>
      </c>
      <c r="I343" s="41"/>
    </row>
    <row r="344" spans="1:9">
      <c r="A344" s="2">
        <v>339</v>
      </c>
      <c r="B344" s="2">
        <v>-0.72</v>
      </c>
      <c r="C344" s="2">
        <v>-5.84</v>
      </c>
      <c r="D344" s="2">
        <v>0.56999999999999995</v>
      </c>
      <c r="F344">
        <f t="shared" si="15"/>
        <v>-0.72</v>
      </c>
      <c r="G344" t="str">
        <f t="shared" si="16"/>
        <v xml:space="preserve"> </v>
      </c>
      <c r="H344">
        <f t="shared" si="17"/>
        <v>0.56999999999999995</v>
      </c>
      <c r="I344" s="41"/>
    </row>
    <row r="345" spans="1:9">
      <c r="A345" s="2">
        <v>340</v>
      </c>
      <c r="B345" s="2">
        <v>-0.31</v>
      </c>
      <c r="C345" s="2">
        <v>0.51</v>
      </c>
      <c r="D345" s="2">
        <v>1.83</v>
      </c>
      <c r="F345">
        <f t="shared" si="15"/>
        <v>-0.31</v>
      </c>
      <c r="G345">
        <f t="shared" si="16"/>
        <v>0.51</v>
      </c>
      <c r="H345">
        <f t="shared" si="17"/>
        <v>1.83</v>
      </c>
      <c r="I345" s="41"/>
    </row>
    <row r="346" spans="1:9">
      <c r="A346" s="2">
        <v>341</v>
      </c>
      <c r="B346" s="2">
        <v>-0.63</v>
      </c>
      <c r="C346" s="2">
        <v>1.32</v>
      </c>
      <c r="D346" s="2">
        <v>-1.65</v>
      </c>
      <c r="F346">
        <f t="shared" si="15"/>
        <v>-0.63</v>
      </c>
      <c r="G346">
        <f t="shared" si="16"/>
        <v>1.32</v>
      </c>
      <c r="H346" t="str">
        <f t="shared" si="17"/>
        <v xml:space="preserve"> </v>
      </c>
      <c r="I346" s="41"/>
    </row>
    <row r="347" spans="1:9">
      <c r="A347" s="2">
        <v>342</v>
      </c>
      <c r="B347" s="2">
        <v>1.68</v>
      </c>
      <c r="C347" s="2">
        <v>6.19</v>
      </c>
      <c r="D347" s="2">
        <v>8.4700000000000006</v>
      </c>
      <c r="F347" t="str">
        <f t="shared" si="15"/>
        <v xml:space="preserve"> </v>
      </c>
      <c r="G347">
        <f t="shared" si="16"/>
        <v>6.19</v>
      </c>
      <c r="H347">
        <f t="shared" si="17"/>
        <v>8.4700000000000006</v>
      </c>
      <c r="I347" s="41"/>
    </row>
    <row r="348" spans="1:9">
      <c r="A348" s="2">
        <v>343</v>
      </c>
      <c r="B348" s="2">
        <v>-0.5</v>
      </c>
      <c r="C348" s="2">
        <v>-1.23</v>
      </c>
      <c r="D348" s="2">
        <v>-3.47</v>
      </c>
      <c r="F348">
        <f t="shared" si="15"/>
        <v>-0.5</v>
      </c>
      <c r="G348" t="str">
        <f t="shared" si="16"/>
        <v xml:space="preserve"> </v>
      </c>
      <c r="H348" t="str">
        <f t="shared" si="17"/>
        <v xml:space="preserve"> </v>
      </c>
      <c r="I348" s="41"/>
    </row>
    <row r="349" spans="1:9">
      <c r="A349" s="2">
        <v>344</v>
      </c>
      <c r="B349" s="2">
        <v>0.27</v>
      </c>
      <c r="C349" s="2">
        <v>-5.29</v>
      </c>
      <c r="D349" s="2">
        <v>-5.1100000000000003</v>
      </c>
      <c r="F349" t="str">
        <f t="shared" si="15"/>
        <v xml:space="preserve"> </v>
      </c>
      <c r="G349" t="str">
        <f t="shared" si="16"/>
        <v xml:space="preserve"> </v>
      </c>
      <c r="H349" t="str">
        <f t="shared" si="17"/>
        <v xml:space="preserve"> </v>
      </c>
      <c r="I349" s="41"/>
    </row>
    <row r="350" spans="1:9">
      <c r="A350" s="2">
        <v>345</v>
      </c>
      <c r="B350" s="2">
        <v>5.99</v>
      </c>
      <c r="C350" s="2">
        <v>4</v>
      </c>
      <c r="D350" s="2">
        <v>0.52</v>
      </c>
      <c r="F350" t="str">
        <f t="shared" si="15"/>
        <v xml:space="preserve"> </v>
      </c>
      <c r="G350">
        <f t="shared" si="16"/>
        <v>4</v>
      </c>
      <c r="H350">
        <f t="shared" si="17"/>
        <v>0.52</v>
      </c>
      <c r="I350" s="41"/>
    </row>
    <row r="351" spans="1:9">
      <c r="A351" s="2">
        <v>346</v>
      </c>
      <c r="B351" s="2">
        <v>8.4600000000000009</v>
      </c>
      <c r="C351" s="2">
        <v>0.5</v>
      </c>
      <c r="D351" s="2">
        <v>-1.53</v>
      </c>
      <c r="F351" t="str">
        <f t="shared" si="15"/>
        <v xml:space="preserve"> </v>
      </c>
      <c r="G351">
        <f t="shared" si="16"/>
        <v>0.5</v>
      </c>
      <c r="H351" t="str">
        <f t="shared" si="17"/>
        <v xml:space="preserve"> </v>
      </c>
      <c r="I351" s="41"/>
    </row>
    <row r="352" spans="1:9">
      <c r="A352" s="2">
        <v>347</v>
      </c>
      <c r="B352" s="2">
        <v>-2.66</v>
      </c>
      <c r="C352" s="2">
        <v>-2.19</v>
      </c>
      <c r="D352" s="2">
        <v>-5.14</v>
      </c>
      <c r="F352">
        <f t="shared" si="15"/>
        <v>-2.66</v>
      </c>
      <c r="G352" t="str">
        <f t="shared" si="16"/>
        <v xml:space="preserve"> </v>
      </c>
      <c r="H352" t="str">
        <f t="shared" si="17"/>
        <v xml:space="preserve"> </v>
      </c>
      <c r="I352" s="41"/>
    </row>
    <row r="353" spans="1:9">
      <c r="A353" s="2">
        <v>348</v>
      </c>
      <c r="B353" s="2">
        <v>1.86</v>
      </c>
      <c r="C353" s="2">
        <v>1.93</v>
      </c>
      <c r="D353" s="2">
        <v>3.48</v>
      </c>
      <c r="F353" t="str">
        <f t="shared" si="15"/>
        <v xml:space="preserve"> </v>
      </c>
      <c r="G353">
        <f t="shared" si="16"/>
        <v>1.93</v>
      </c>
      <c r="H353">
        <f t="shared" si="17"/>
        <v>3.48</v>
      </c>
      <c r="I353" s="41"/>
    </row>
    <row r="354" spans="1:9">
      <c r="A354" s="2">
        <v>349</v>
      </c>
      <c r="B354" s="2">
        <v>3.96</v>
      </c>
      <c r="C354" s="2">
        <v>5.56</v>
      </c>
      <c r="D354" s="2">
        <v>4.93</v>
      </c>
      <c r="F354" t="str">
        <f t="shared" si="15"/>
        <v xml:space="preserve"> </v>
      </c>
      <c r="G354">
        <f t="shared" si="16"/>
        <v>5.56</v>
      </c>
      <c r="H354">
        <f t="shared" si="17"/>
        <v>4.93</v>
      </c>
      <c r="I354" s="41"/>
    </row>
    <row r="355" spans="1:9">
      <c r="A355" s="2">
        <v>350</v>
      </c>
      <c r="B355" s="2">
        <v>-3.08</v>
      </c>
      <c r="C355" s="2">
        <v>-2.65</v>
      </c>
      <c r="D355" s="2">
        <v>0.19</v>
      </c>
      <c r="F355">
        <f t="shared" si="15"/>
        <v>-3.08</v>
      </c>
      <c r="G355" t="str">
        <f t="shared" si="16"/>
        <v xml:space="preserve"> </v>
      </c>
      <c r="H355">
        <f t="shared" si="17"/>
        <v>0.19</v>
      </c>
      <c r="I355" s="41"/>
    </row>
    <row r="356" spans="1:9">
      <c r="A356" s="2">
        <v>351</v>
      </c>
      <c r="B356" s="2">
        <v>4.59</v>
      </c>
      <c r="C356" s="2">
        <v>-2.0099999999999998</v>
      </c>
      <c r="D356" s="2">
        <v>0.22</v>
      </c>
      <c r="F356" t="str">
        <f t="shared" si="15"/>
        <v xml:space="preserve"> </v>
      </c>
      <c r="G356" t="str">
        <f t="shared" si="16"/>
        <v xml:space="preserve"> </v>
      </c>
      <c r="H356">
        <f t="shared" si="17"/>
        <v>0.22</v>
      </c>
      <c r="I356" s="41"/>
    </row>
    <row r="357" spans="1:9">
      <c r="A357" s="2">
        <v>352</v>
      </c>
      <c r="B357" s="2">
        <v>5.89</v>
      </c>
      <c r="C357" s="2">
        <v>7.19</v>
      </c>
      <c r="D357" s="2">
        <v>4.04</v>
      </c>
      <c r="F357" t="str">
        <f t="shared" si="15"/>
        <v xml:space="preserve"> </v>
      </c>
      <c r="G357">
        <f t="shared" si="16"/>
        <v>7.19</v>
      </c>
      <c r="H357">
        <f t="shared" si="17"/>
        <v>4.04</v>
      </c>
      <c r="I357" s="41"/>
    </row>
    <row r="358" spans="1:9">
      <c r="A358" s="2">
        <v>353</v>
      </c>
      <c r="B358" s="2">
        <v>5.32</v>
      </c>
      <c r="C358" s="2">
        <v>5.16</v>
      </c>
      <c r="D358" s="2">
        <v>3.28</v>
      </c>
      <c r="F358" t="str">
        <f t="shared" si="15"/>
        <v xml:space="preserve"> </v>
      </c>
      <c r="G358">
        <f t="shared" si="16"/>
        <v>5.16</v>
      </c>
      <c r="H358">
        <f t="shared" si="17"/>
        <v>3.28</v>
      </c>
      <c r="I358" s="41"/>
    </row>
    <row r="359" spans="1:9">
      <c r="A359" s="2">
        <v>354</v>
      </c>
      <c r="B359" s="2">
        <v>-0.04</v>
      </c>
      <c r="C359" s="2">
        <v>-2.74</v>
      </c>
      <c r="D359" s="2">
        <v>-1.97</v>
      </c>
      <c r="F359">
        <f t="shared" si="15"/>
        <v>-0.04</v>
      </c>
      <c r="G359" t="str">
        <f t="shared" si="16"/>
        <v xml:space="preserve"> </v>
      </c>
      <c r="H359" t="str">
        <f t="shared" si="17"/>
        <v xml:space="preserve"> </v>
      </c>
      <c r="I359" s="41"/>
    </row>
    <row r="360" spans="1:9">
      <c r="A360" s="2">
        <v>355</v>
      </c>
      <c r="B360" s="2">
        <v>12.66</v>
      </c>
      <c r="C360" s="2">
        <v>9.19</v>
      </c>
      <c r="D360" s="2">
        <v>7.28</v>
      </c>
      <c r="F360" t="str">
        <f t="shared" si="15"/>
        <v xml:space="preserve"> </v>
      </c>
      <c r="G360">
        <f t="shared" si="16"/>
        <v>9.19</v>
      </c>
      <c r="H360">
        <f t="shared" si="17"/>
        <v>7.28</v>
      </c>
      <c r="I360" s="41"/>
    </row>
    <row r="361" spans="1:9">
      <c r="A361" s="2">
        <v>356</v>
      </c>
      <c r="B361" s="2">
        <v>-4.54</v>
      </c>
      <c r="C361" s="2">
        <v>-0.28000000000000003</v>
      </c>
      <c r="D361" s="2">
        <v>1.84</v>
      </c>
      <c r="F361">
        <f t="shared" si="15"/>
        <v>-4.54</v>
      </c>
      <c r="G361" t="str">
        <f t="shared" si="16"/>
        <v xml:space="preserve"> </v>
      </c>
      <c r="H361">
        <f t="shared" si="17"/>
        <v>1.84</v>
      </c>
      <c r="I361" s="41"/>
    </row>
    <row r="362" spans="1:9">
      <c r="A362" s="2">
        <v>357</v>
      </c>
      <c r="B362" s="2">
        <v>-1</v>
      </c>
      <c r="C362" s="2">
        <v>-2.0699999999999998</v>
      </c>
      <c r="D362" s="2">
        <v>-2.78</v>
      </c>
      <c r="F362">
        <f t="shared" si="15"/>
        <v>-1</v>
      </c>
      <c r="G362" t="str">
        <f t="shared" si="16"/>
        <v xml:space="preserve"> </v>
      </c>
      <c r="H362" t="str">
        <f t="shared" si="17"/>
        <v xml:space="preserve"> </v>
      </c>
      <c r="I362" s="41"/>
    </row>
    <row r="363" spans="1:9">
      <c r="A363" s="2">
        <v>358</v>
      </c>
      <c r="B363" s="2">
        <v>-2.15</v>
      </c>
      <c r="C363" s="2">
        <v>-4.96</v>
      </c>
      <c r="D363" s="2">
        <v>-7.48</v>
      </c>
      <c r="F363">
        <f t="shared" si="15"/>
        <v>-2.15</v>
      </c>
      <c r="G363" t="str">
        <f t="shared" si="16"/>
        <v xml:space="preserve"> </v>
      </c>
      <c r="H363" t="str">
        <f t="shared" si="17"/>
        <v xml:space="preserve"> </v>
      </c>
      <c r="I363" s="41"/>
    </row>
    <row r="364" spans="1:9">
      <c r="A364" s="2">
        <v>359</v>
      </c>
      <c r="B364" s="2">
        <v>2.85</v>
      </c>
      <c r="C364" s="2">
        <v>5.25</v>
      </c>
      <c r="D364" s="2">
        <v>1.96</v>
      </c>
      <c r="F364" t="str">
        <f t="shared" si="15"/>
        <v xml:space="preserve"> </v>
      </c>
      <c r="G364">
        <f t="shared" si="16"/>
        <v>5.25</v>
      </c>
      <c r="H364">
        <f t="shared" si="17"/>
        <v>1.96</v>
      </c>
      <c r="I364" s="41"/>
    </row>
    <row r="365" spans="1:9">
      <c r="A365" s="2">
        <v>360</v>
      </c>
      <c r="B365" s="2">
        <v>2.14</v>
      </c>
      <c r="C365" s="2">
        <v>1.26</v>
      </c>
      <c r="D365" s="2">
        <v>-0.18</v>
      </c>
      <c r="F365" t="str">
        <f t="shared" si="15"/>
        <v xml:space="preserve"> </v>
      </c>
      <c r="G365">
        <f t="shared" si="16"/>
        <v>1.26</v>
      </c>
      <c r="H365" t="str">
        <f t="shared" si="17"/>
        <v xml:space="preserve"> </v>
      </c>
      <c r="I365" s="41"/>
    </row>
    <row r="366" spans="1:9">
      <c r="A366" s="2">
        <v>361</v>
      </c>
      <c r="B366" s="2">
        <v>-10.41</v>
      </c>
      <c r="C366" s="2">
        <v>-6.08</v>
      </c>
      <c r="D366" s="2">
        <v>-6.03</v>
      </c>
      <c r="F366">
        <f t="shared" si="15"/>
        <v>-10.41</v>
      </c>
      <c r="G366" t="str">
        <f t="shared" si="16"/>
        <v xml:space="preserve"> </v>
      </c>
      <c r="H366" t="str">
        <f t="shared" si="17"/>
        <v xml:space="preserve"> </v>
      </c>
      <c r="I366" s="41"/>
    </row>
    <row r="367" spans="1:9">
      <c r="A367" s="2">
        <v>362</v>
      </c>
      <c r="B367" s="2">
        <v>-0.9</v>
      </c>
      <c r="C367" s="2">
        <v>0.19</v>
      </c>
      <c r="D367" s="2">
        <v>2.9</v>
      </c>
      <c r="F367">
        <f t="shared" si="15"/>
        <v>-0.9</v>
      </c>
      <c r="G367">
        <f t="shared" si="16"/>
        <v>0.19</v>
      </c>
      <c r="H367">
        <f t="shared" si="17"/>
        <v>2.9</v>
      </c>
      <c r="I367" s="41"/>
    </row>
    <row r="368" spans="1:9">
      <c r="A368" s="2">
        <v>363</v>
      </c>
      <c r="B368" s="2">
        <v>4.84</v>
      </c>
      <c r="C368" s="2">
        <v>3.46</v>
      </c>
      <c r="D368" s="2">
        <v>5.15</v>
      </c>
      <c r="F368" t="str">
        <f t="shared" si="15"/>
        <v xml:space="preserve"> </v>
      </c>
      <c r="G368">
        <f t="shared" si="16"/>
        <v>3.46</v>
      </c>
      <c r="H368">
        <f t="shared" si="17"/>
        <v>5.15</v>
      </c>
      <c r="I368" s="41"/>
    </row>
    <row r="369" spans="1:9">
      <c r="A369" s="2">
        <v>364</v>
      </c>
      <c r="B369" s="2">
        <v>-0.28999999999999998</v>
      </c>
      <c r="C369" s="2">
        <v>-3.04</v>
      </c>
      <c r="D369" s="2">
        <v>-2.39</v>
      </c>
      <c r="F369">
        <f t="shared" si="15"/>
        <v>-0.28999999999999998</v>
      </c>
      <c r="G369" t="str">
        <f t="shared" si="16"/>
        <v xml:space="preserve"> </v>
      </c>
      <c r="H369" t="str">
        <f t="shared" si="17"/>
        <v xml:space="preserve"> </v>
      </c>
      <c r="I369" s="41"/>
    </row>
    <row r="370" spans="1:9">
      <c r="A370" s="2">
        <v>365</v>
      </c>
      <c r="B370" s="2">
        <v>10.91</v>
      </c>
      <c r="C370" s="2">
        <v>8.2899999999999991</v>
      </c>
      <c r="D370" s="2">
        <v>9.3000000000000007</v>
      </c>
      <c r="F370" t="str">
        <f t="shared" si="15"/>
        <v xml:space="preserve"> </v>
      </c>
      <c r="G370">
        <f t="shared" si="16"/>
        <v>8.2899999999999991</v>
      </c>
      <c r="H370">
        <f t="shared" si="17"/>
        <v>9.3000000000000007</v>
      </c>
      <c r="I370" s="41"/>
    </row>
    <row r="371" spans="1:9">
      <c r="A371" s="2">
        <v>366</v>
      </c>
      <c r="B371" s="2">
        <v>1.25</v>
      </c>
      <c r="C371" s="2">
        <v>-0.2</v>
      </c>
      <c r="D371" s="2">
        <v>-2.72</v>
      </c>
      <c r="F371" t="str">
        <f t="shared" si="15"/>
        <v xml:space="preserve"> </v>
      </c>
      <c r="G371" t="str">
        <f t="shared" si="16"/>
        <v xml:space="preserve"> </v>
      </c>
      <c r="H371" t="str">
        <f t="shared" si="17"/>
        <v xml:space="preserve"> </v>
      </c>
      <c r="I371" s="41"/>
    </row>
    <row r="372" spans="1:9">
      <c r="A372" s="2">
        <v>367</v>
      </c>
      <c r="B372" s="2">
        <v>-1.03</v>
      </c>
      <c r="C372" s="2">
        <v>-1.08</v>
      </c>
      <c r="D372" s="2">
        <v>-2.06</v>
      </c>
      <c r="F372">
        <f t="shared" si="15"/>
        <v>-1.03</v>
      </c>
      <c r="G372" t="str">
        <f t="shared" si="16"/>
        <v xml:space="preserve"> </v>
      </c>
      <c r="H372" t="str">
        <f t="shared" si="17"/>
        <v xml:space="preserve"> </v>
      </c>
      <c r="I372" s="41"/>
    </row>
    <row r="373" spans="1:9">
      <c r="A373" s="2">
        <v>368</v>
      </c>
      <c r="B373" s="2">
        <v>-7.57</v>
      </c>
      <c r="C373" s="2">
        <v>-11.88</v>
      </c>
      <c r="D373" s="2">
        <v>-13.15</v>
      </c>
      <c r="F373">
        <f t="shared" si="15"/>
        <v>-7.57</v>
      </c>
      <c r="G373" t="str">
        <f t="shared" si="16"/>
        <v xml:space="preserve"> </v>
      </c>
      <c r="H373" t="str">
        <f t="shared" si="17"/>
        <v xml:space="preserve"> </v>
      </c>
      <c r="I373" s="41"/>
    </row>
    <row r="374" spans="1:9">
      <c r="A374" s="2">
        <v>369</v>
      </c>
      <c r="B374" s="2">
        <v>-4.8499999999999996</v>
      </c>
      <c r="C374" s="2">
        <v>-11.26</v>
      </c>
      <c r="D374" s="2">
        <v>-9.6300000000000008</v>
      </c>
      <c r="F374">
        <f t="shared" si="15"/>
        <v>-4.8499999999999996</v>
      </c>
      <c r="G374" t="str">
        <f t="shared" si="16"/>
        <v xml:space="preserve"> </v>
      </c>
      <c r="H374" t="str">
        <f t="shared" si="17"/>
        <v xml:space="preserve"> </v>
      </c>
      <c r="I374" s="41"/>
    </row>
    <row r="375" spans="1:9">
      <c r="A375" s="2">
        <v>370</v>
      </c>
      <c r="B375" s="2">
        <v>3.61</v>
      </c>
      <c r="C375" s="2">
        <v>-5.71</v>
      </c>
      <c r="D375" s="2">
        <v>-6.43</v>
      </c>
      <c r="F375" t="str">
        <f t="shared" si="15"/>
        <v xml:space="preserve"> </v>
      </c>
      <c r="G375" t="str">
        <f t="shared" si="16"/>
        <v xml:space="preserve"> </v>
      </c>
      <c r="H375" t="str">
        <f t="shared" si="17"/>
        <v xml:space="preserve"> </v>
      </c>
      <c r="I375" s="41"/>
    </row>
    <row r="376" spans="1:9">
      <c r="A376" s="2">
        <v>371</v>
      </c>
      <c r="B376" s="2">
        <v>5.28</v>
      </c>
      <c r="C376" s="2">
        <v>6.14</v>
      </c>
      <c r="D376" s="2">
        <v>8.7899999999999991</v>
      </c>
      <c r="F376" t="str">
        <f t="shared" si="15"/>
        <v xml:space="preserve"> </v>
      </c>
      <c r="G376">
        <f t="shared" si="16"/>
        <v>6.14</v>
      </c>
      <c r="H376">
        <f t="shared" si="17"/>
        <v>8.7899999999999991</v>
      </c>
      <c r="I376" s="41"/>
    </row>
    <row r="377" spans="1:9">
      <c r="A377" s="2">
        <v>372</v>
      </c>
      <c r="B377" s="2">
        <v>2.4700000000000002</v>
      </c>
      <c r="C377" s="2">
        <v>3.38</v>
      </c>
      <c r="D377" s="2">
        <v>5.65</v>
      </c>
      <c r="F377" t="str">
        <f t="shared" si="15"/>
        <v xml:space="preserve"> </v>
      </c>
      <c r="G377">
        <f t="shared" si="16"/>
        <v>3.38</v>
      </c>
      <c r="H377">
        <f t="shared" si="17"/>
        <v>5.65</v>
      </c>
      <c r="I377" s="41"/>
    </row>
    <row r="378" spans="1:9">
      <c r="A378" s="2">
        <v>373</v>
      </c>
      <c r="B378" s="2">
        <v>2.13</v>
      </c>
      <c r="C378" s="2">
        <v>9.3000000000000007</v>
      </c>
      <c r="D378" s="2">
        <v>8.7799999999999994</v>
      </c>
      <c r="F378" t="str">
        <f t="shared" si="15"/>
        <v xml:space="preserve"> </v>
      </c>
      <c r="G378">
        <f t="shared" si="16"/>
        <v>9.3000000000000007</v>
      </c>
      <c r="H378">
        <f t="shared" si="17"/>
        <v>8.7799999999999994</v>
      </c>
      <c r="I378" s="41"/>
    </row>
    <row r="379" spans="1:9">
      <c r="A379" s="2">
        <v>374</v>
      </c>
      <c r="B379" s="2">
        <v>8.65</v>
      </c>
      <c r="C379" s="2">
        <v>7.59</v>
      </c>
      <c r="D379" s="2">
        <v>8.74</v>
      </c>
      <c r="F379" t="str">
        <f t="shared" si="15"/>
        <v xml:space="preserve"> </v>
      </c>
      <c r="G379">
        <f t="shared" si="16"/>
        <v>7.59</v>
      </c>
      <c r="H379">
        <f t="shared" si="17"/>
        <v>8.74</v>
      </c>
      <c r="I379" s="41"/>
    </row>
    <row r="380" spans="1:9">
      <c r="A380" s="2">
        <v>375</v>
      </c>
      <c r="B380" s="2">
        <v>6.25</v>
      </c>
      <c r="C380" s="2">
        <v>2.8</v>
      </c>
      <c r="D380" s="2">
        <v>1.88</v>
      </c>
      <c r="F380" t="str">
        <f t="shared" si="15"/>
        <v xml:space="preserve"> </v>
      </c>
      <c r="G380">
        <f t="shared" si="16"/>
        <v>2.8</v>
      </c>
      <c r="H380">
        <f t="shared" si="17"/>
        <v>1.88</v>
      </c>
      <c r="I380" s="41"/>
    </row>
    <row r="381" spans="1:9">
      <c r="A381" s="2">
        <v>376</v>
      </c>
      <c r="B381" s="2">
        <v>-2.17</v>
      </c>
      <c r="C381" s="2">
        <v>0.75</v>
      </c>
      <c r="D381" s="2">
        <v>0.43</v>
      </c>
      <c r="F381">
        <f t="shared" si="15"/>
        <v>-2.17</v>
      </c>
      <c r="G381">
        <f t="shared" si="16"/>
        <v>0.75</v>
      </c>
      <c r="H381">
        <f t="shared" si="17"/>
        <v>0.43</v>
      </c>
      <c r="I381" s="41"/>
    </row>
    <row r="382" spans="1:9">
      <c r="A382" s="2">
        <v>377</v>
      </c>
      <c r="B382" s="2">
        <v>3.23</v>
      </c>
      <c r="C382" s="2">
        <v>6.77</v>
      </c>
      <c r="D382" s="2">
        <v>9.41</v>
      </c>
      <c r="F382" t="str">
        <f t="shared" si="15"/>
        <v xml:space="preserve"> </v>
      </c>
      <c r="G382">
        <f t="shared" si="16"/>
        <v>6.77</v>
      </c>
      <c r="H382">
        <f t="shared" si="17"/>
        <v>9.41</v>
      </c>
      <c r="I382" s="41"/>
    </row>
    <row r="383" spans="1:9">
      <c r="A383" s="2">
        <v>378</v>
      </c>
      <c r="B383" s="2">
        <v>-4.33</v>
      </c>
      <c r="C383" s="2">
        <v>-4.82</v>
      </c>
      <c r="D383" s="2">
        <v>-4.46</v>
      </c>
      <c r="F383">
        <f t="shared" si="15"/>
        <v>-4.33</v>
      </c>
      <c r="G383" t="str">
        <f t="shared" si="16"/>
        <v xml:space="preserve"> </v>
      </c>
      <c r="H383" t="str">
        <f t="shared" si="17"/>
        <v xml:space="preserve"> </v>
      </c>
      <c r="I383" s="41"/>
    </row>
    <row r="384" spans="1:9">
      <c r="A384" s="2">
        <v>379</v>
      </c>
      <c r="B384" s="2">
        <v>5.99</v>
      </c>
      <c r="C384" s="2">
        <v>1.4</v>
      </c>
      <c r="D384" s="2">
        <v>2.81</v>
      </c>
      <c r="F384" t="str">
        <f t="shared" si="15"/>
        <v xml:space="preserve"> </v>
      </c>
      <c r="G384">
        <f t="shared" si="16"/>
        <v>1.4</v>
      </c>
      <c r="H384">
        <f t="shared" si="17"/>
        <v>2.81</v>
      </c>
      <c r="I384" s="41"/>
    </row>
    <row r="385" spans="1:9">
      <c r="A385" s="2">
        <v>380</v>
      </c>
      <c r="B385" s="2">
        <v>4.7699999999999996</v>
      </c>
      <c r="C385" s="2">
        <v>3.15</v>
      </c>
      <c r="D385" s="2">
        <v>4.0599999999999996</v>
      </c>
      <c r="F385" t="str">
        <f t="shared" si="15"/>
        <v xml:space="preserve"> </v>
      </c>
      <c r="G385">
        <f t="shared" si="16"/>
        <v>3.15</v>
      </c>
      <c r="H385">
        <f t="shared" si="17"/>
        <v>4.0599999999999996</v>
      </c>
      <c r="I385" s="41"/>
    </row>
    <row r="386" spans="1:9">
      <c r="A386" s="2">
        <v>381</v>
      </c>
      <c r="B386" s="2">
        <v>-4.79</v>
      </c>
      <c r="C386" s="2">
        <v>-4.84</v>
      </c>
      <c r="D386" s="2">
        <v>-2.54</v>
      </c>
      <c r="F386">
        <f t="shared" si="15"/>
        <v>-4.79</v>
      </c>
      <c r="G386" t="str">
        <f t="shared" si="16"/>
        <v xml:space="preserve"> </v>
      </c>
      <c r="H386" t="str">
        <f t="shared" si="17"/>
        <v xml:space="preserve"> </v>
      </c>
      <c r="I386" s="41"/>
    </row>
    <row r="387" spans="1:9">
      <c r="A387" s="2">
        <v>382</v>
      </c>
      <c r="B387" s="2">
        <v>-0.51</v>
      </c>
      <c r="C387" s="2">
        <v>1.06</v>
      </c>
      <c r="D387" s="2">
        <v>-1.06</v>
      </c>
      <c r="F387">
        <f t="shared" si="15"/>
        <v>-0.51</v>
      </c>
      <c r="G387">
        <f t="shared" si="16"/>
        <v>1.06</v>
      </c>
      <c r="H387" t="str">
        <f t="shared" si="17"/>
        <v xml:space="preserve"> </v>
      </c>
      <c r="I387" s="41"/>
    </row>
    <row r="388" spans="1:9">
      <c r="A388" s="2">
        <v>383</v>
      </c>
      <c r="B388" s="2">
        <v>1.25</v>
      </c>
      <c r="C388" s="2">
        <v>-4.07</v>
      </c>
      <c r="D388" s="2">
        <v>-3.86</v>
      </c>
      <c r="F388" t="str">
        <f t="shared" si="15"/>
        <v xml:space="preserve"> </v>
      </c>
      <c r="G388" t="str">
        <f t="shared" si="16"/>
        <v xml:space="preserve"> </v>
      </c>
      <c r="H388" t="str">
        <f t="shared" si="17"/>
        <v xml:space="preserve"> </v>
      </c>
      <c r="I388" s="41"/>
    </row>
    <row r="389" spans="1:9">
      <c r="A389" s="2">
        <v>384</v>
      </c>
      <c r="B389" s="2">
        <v>13.27</v>
      </c>
      <c r="C389" s="2">
        <v>14.6</v>
      </c>
      <c r="D389" s="2">
        <v>14.19</v>
      </c>
      <c r="F389" t="str">
        <f t="shared" si="15"/>
        <v xml:space="preserve"> </v>
      </c>
      <c r="G389">
        <f t="shared" si="16"/>
        <v>14.6</v>
      </c>
      <c r="H389">
        <f t="shared" si="17"/>
        <v>14.19</v>
      </c>
      <c r="I389" s="41"/>
    </row>
    <row r="390" spans="1:9">
      <c r="A390" s="2">
        <v>385</v>
      </c>
      <c r="B390" s="2">
        <v>-4.92</v>
      </c>
      <c r="C390" s="2">
        <v>1.54</v>
      </c>
      <c r="D390" s="2">
        <v>4.26</v>
      </c>
      <c r="F390">
        <f t="shared" si="15"/>
        <v>-4.92</v>
      </c>
      <c r="G390">
        <f t="shared" si="16"/>
        <v>1.54</v>
      </c>
      <c r="H390">
        <f t="shared" si="17"/>
        <v>4.26</v>
      </c>
      <c r="I390" s="41"/>
    </row>
    <row r="391" spans="1:9">
      <c r="A391" s="2">
        <v>386</v>
      </c>
      <c r="B391" s="2">
        <v>-0.21</v>
      </c>
      <c r="C391" s="2">
        <v>1.35</v>
      </c>
      <c r="D391" s="2">
        <v>0.74</v>
      </c>
      <c r="F391">
        <f t="shared" ref="F391:F454" si="18">IF(B391&lt;0,B391," ")</f>
        <v>-0.21</v>
      </c>
      <c r="G391">
        <f t="shared" ref="G391:G454" si="19">IF(C391&gt;0,C391," ")</f>
        <v>1.35</v>
      </c>
      <c r="H391">
        <f t="shared" ref="H391:H454" si="20">IF(D391&gt;0,D391," ")</f>
        <v>0.74</v>
      </c>
      <c r="I391" s="41"/>
    </row>
    <row r="392" spans="1:9">
      <c r="A392" s="2">
        <v>387</v>
      </c>
      <c r="B392" s="2">
        <v>-2.5499999999999998</v>
      </c>
      <c r="C392" s="2">
        <v>-4.03</v>
      </c>
      <c r="D392" s="2">
        <v>-0.41</v>
      </c>
      <c r="F392">
        <f t="shared" si="18"/>
        <v>-2.5499999999999998</v>
      </c>
      <c r="G392" t="str">
        <f t="shared" si="19"/>
        <v xml:space="preserve"> </v>
      </c>
      <c r="H392" t="str">
        <f t="shared" si="20"/>
        <v xml:space="preserve"> </v>
      </c>
      <c r="I392" s="41"/>
    </row>
    <row r="393" spans="1:9">
      <c r="A393" s="2">
        <v>388</v>
      </c>
      <c r="B393" s="2">
        <v>-1.51</v>
      </c>
      <c r="C393" s="2">
        <v>0.49</v>
      </c>
      <c r="D393" s="2">
        <v>0.42</v>
      </c>
      <c r="F393">
        <f t="shared" si="18"/>
        <v>-1.51</v>
      </c>
      <c r="G393">
        <f t="shared" si="19"/>
        <v>0.49</v>
      </c>
      <c r="H393">
        <f t="shared" si="20"/>
        <v>0.42</v>
      </c>
      <c r="I393" s="41"/>
    </row>
    <row r="394" spans="1:9">
      <c r="A394" s="2">
        <v>389</v>
      </c>
      <c r="B394" s="2">
        <v>2.09</v>
      </c>
      <c r="C394" s="2">
        <v>-0.81</v>
      </c>
      <c r="D394" s="2">
        <v>1.73</v>
      </c>
      <c r="F394" t="str">
        <f t="shared" si="18"/>
        <v xml:space="preserve"> </v>
      </c>
      <c r="G394" t="str">
        <f t="shared" si="19"/>
        <v xml:space="preserve"> </v>
      </c>
      <c r="H394">
        <f t="shared" si="20"/>
        <v>1.73</v>
      </c>
      <c r="I394" s="41"/>
    </row>
    <row r="395" spans="1:9">
      <c r="A395" s="2">
        <v>390</v>
      </c>
      <c r="B395" s="2">
        <v>-1.91</v>
      </c>
      <c r="C395" s="2">
        <v>-1.57</v>
      </c>
      <c r="D395" s="2">
        <v>-5.24</v>
      </c>
      <c r="F395">
        <f t="shared" si="18"/>
        <v>-1.91</v>
      </c>
      <c r="G395" t="str">
        <f t="shared" si="19"/>
        <v xml:space="preserve"> </v>
      </c>
      <c r="H395" t="str">
        <f t="shared" si="20"/>
        <v xml:space="preserve"> </v>
      </c>
      <c r="I395" s="41"/>
    </row>
    <row r="396" spans="1:9">
      <c r="A396" s="2">
        <v>391</v>
      </c>
      <c r="B396" s="2">
        <v>3.64</v>
      </c>
      <c r="C396" s="2">
        <v>2.58</v>
      </c>
      <c r="D396" s="2">
        <v>4.46</v>
      </c>
      <c r="F396" t="str">
        <f t="shared" si="18"/>
        <v xml:space="preserve"> </v>
      </c>
      <c r="G396">
        <f t="shared" si="19"/>
        <v>2.58</v>
      </c>
      <c r="H396">
        <f t="shared" si="20"/>
        <v>4.46</v>
      </c>
      <c r="I396" s="41"/>
    </row>
    <row r="397" spans="1:9">
      <c r="A397" s="2">
        <v>392</v>
      </c>
      <c r="B397" s="2">
        <v>0.84</v>
      </c>
      <c r="C397" s="2">
        <v>-2.57</v>
      </c>
      <c r="D397" s="2">
        <v>-1.53</v>
      </c>
      <c r="F397" t="str">
        <f t="shared" si="18"/>
        <v xml:space="preserve"> </v>
      </c>
      <c r="G397" t="str">
        <f t="shared" si="19"/>
        <v xml:space="preserve"> </v>
      </c>
      <c r="H397" t="str">
        <f t="shared" si="20"/>
        <v xml:space="preserve"> </v>
      </c>
      <c r="I397" s="41"/>
    </row>
    <row r="398" spans="1:9">
      <c r="A398" s="2">
        <v>393</v>
      </c>
      <c r="B398" s="2">
        <v>0.1</v>
      </c>
      <c r="C398" s="2">
        <v>4.2300000000000004</v>
      </c>
      <c r="D398" s="2">
        <v>2.0499999999999998</v>
      </c>
      <c r="F398" t="str">
        <f t="shared" si="18"/>
        <v xml:space="preserve"> </v>
      </c>
      <c r="G398">
        <f t="shared" si="19"/>
        <v>4.2300000000000004</v>
      </c>
      <c r="H398">
        <f t="shared" si="20"/>
        <v>2.0499999999999998</v>
      </c>
      <c r="I398" s="41"/>
    </row>
    <row r="399" spans="1:9">
      <c r="A399" s="2">
        <v>394</v>
      </c>
      <c r="B399" s="2">
        <v>1.29</v>
      </c>
      <c r="C399" s="2">
        <v>-0.98</v>
      </c>
      <c r="D399" s="2">
        <v>3.62</v>
      </c>
      <c r="F399" t="str">
        <f t="shared" si="18"/>
        <v xml:space="preserve"> </v>
      </c>
      <c r="G399" t="str">
        <f t="shared" si="19"/>
        <v xml:space="preserve"> </v>
      </c>
      <c r="H399">
        <f t="shared" si="20"/>
        <v>3.62</v>
      </c>
      <c r="I399" s="41"/>
    </row>
    <row r="400" spans="1:9">
      <c r="A400" s="2">
        <v>395</v>
      </c>
      <c r="B400" s="2">
        <v>2.11</v>
      </c>
      <c r="C400" s="2">
        <v>7.31</v>
      </c>
      <c r="D400" s="2">
        <v>5.07</v>
      </c>
      <c r="F400" t="str">
        <f t="shared" si="18"/>
        <v xml:space="preserve"> </v>
      </c>
      <c r="G400">
        <f t="shared" si="19"/>
        <v>7.31</v>
      </c>
      <c r="H400">
        <f t="shared" si="20"/>
        <v>5.07</v>
      </c>
      <c r="I400" s="41"/>
    </row>
    <row r="401" spans="1:9">
      <c r="A401" s="2">
        <v>396</v>
      </c>
      <c r="B401" s="2">
        <v>0.48</v>
      </c>
      <c r="C401" s="2">
        <v>1.0900000000000001</v>
      </c>
      <c r="D401" s="2">
        <v>4.08</v>
      </c>
      <c r="F401" t="str">
        <f t="shared" si="18"/>
        <v xml:space="preserve"> </v>
      </c>
      <c r="G401">
        <f t="shared" si="19"/>
        <v>1.0900000000000001</v>
      </c>
      <c r="H401">
        <f t="shared" si="20"/>
        <v>4.08</v>
      </c>
      <c r="I401" s="41"/>
    </row>
    <row r="402" spans="1:9">
      <c r="A402" s="2">
        <v>397</v>
      </c>
      <c r="B402" s="2">
        <v>-1.62</v>
      </c>
      <c r="C402" s="2">
        <v>2.79</v>
      </c>
      <c r="D402" s="2">
        <v>0.87</v>
      </c>
      <c r="F402">
        <f t="shared" si="18"/>
        <v>-1.62</v>
      </c>
      <c r="G402">
        <f t="shared" si="19"/>
        <v>2.79</v>
      </c>
      <c r="H402">
        <f t="shared" si="20"/>
        <v>0.87</v>
      </c>
      <c r="I402" s="41"/>
    </row>
    <row r="403" spans="1:9">
      <c r="A403" s="2">
        <v>398</v>
      </c>
      <c r="B403" s="2">
        <v>-0.49</v>
      </c>
      <c r="C403" s="2">
        <v>0.3</v>
      </c>
      <c r="D403" s="2">
        <v>3.1</v>
      </c>
      <c r="F403">
        <f t="shared" si="18"/>
        <v>-0.49</v>
      </c>
      <c r="G403">
        <f t="shared" si="19"/>
        <v>0.3</v>
      </c>
      <c r="H403">
        <f t="shared" si="20"/>
        <v>3.1</v>
      </c>
      <c r="I403" s="41"/>
    </row>
    <row r="404" spans="1:9">
      <c r="A404" s="2">
        <v>399</v>
      </c>
      <c r="B404" s="2">
        <v>-0.13</v>
      </c>
      <c r="C404" s="2">
        <v>5.57</v>
      </c>
      <c r="D404" s="2">
        <v>0.65</v>
      </c>
      <c r="F404">
        <f t="shared" si="18"/>
        <v>-0.13</v>
      </c>
      <c r="G404">
        <f t="shared" si="19"/>
        <v>5.57</v>
      </c>
      <c r="H404">
        <f t="shared" si="20"/>
        <v>0.65</v>
      </c>
      <c r="I404" s="41"/>
    </row>
    <row r="405" spans="1:9">
      <c r="A405" s="2">
        <v>400</v>
      </c>
      <c r="B405" s="2">
        <v>-8.34</v>
      </c>
      <c r="C405" s="2">
        <v>-0.52</v>
      </c>
      <c r="D405" s="2">
        <v>-4.4400000000000004</v>
      </c>
      <c r="F405">
        <f t="shared" si="18"/>
        <v>-8.34</v>
      </c>
      <c r="G405" t="str">
        <f t="shared" si="19"/>
        <v xml:space="preserve"> </v>
      </c>
      <c r="H405" t="str">
        <f t="shared" si="20"/>
        <v xml:space="preserve"> </v>
      </c>
      <c r="I405" s="41"/>
    </row>
    <row r="406" spans="1:9">
      <c r="A406" s="2">
        <v>401</v>
      </c>
      <c r="B406" s="2">
        <v>1.83</v>
      </c>
      <c r="C406" s="2">
        <v>3.63</v>
      </c>
      <c r="D406" s="2">
        <v>2.0099999999999998</v>
      </c>
      <c r="F406" t="str">
        <f t="shared" si="18"/>
        <v xml:space="preserve"> </v>
      </c>
      <c r="G406">
        <f t="shared" si="19"/>
        <v>3.63</v>
      </c>
      <c r="H406">
        <f t="shared" si="20"/>
        <v>2.0099999999999998</v>
      </c>
      <c r="I406" s="41"/>
    </row>
    <row r="407" spans="1:9">
      <c r="A407" s="2">
        <v>402</v>
      </c>
      <c r="B407" s="2">
        <v>-0.24</v>
      </c>
      <c r="C407" s="2">
        <v>2.0299999999999998</v>
      </c>
      <c r="D407" s="2">
        <v>-1.63</v>
      </c>
      <c r="F407">
        <f t="shared" si="18"/>
        <v>-0.24</v>
      </c>
      <c r="G407">
        <f t="shared" si="19"/>
        <v>2.0299999999999998</v>
      </c>
      <c r="H407" t="str">
        <f t="shared" si="20"/>
        <v xml:space="preserve"> </v>
      </c>
      <c r="I407" s="41"/>
    </row>
    <row r="408" spans="1:9">
      <c r="A408" s="2">
        <v>403</v>
      </c>
      <c r="B408" s="2">
        <v>-2.93</v>
      </c>
      <c r="C408" s="2">
        <v>2.25</v>
      </c>
      <c r="D408" s="2">
        <v>0.14000000000000001</v>
      </c>
      <c r="F408">
        <f t="shared" si="18"/>
        <v>-2.93</v>
      </c>
      <c r="G408">
        <f t="shared" si="19"/>
        <v>2.25</v>
      </c>
      <c r="H408">
        <f t="shared" si="20"/>
        <v>0.14000000000000001</v>
      </c>
      <c r="I408" s="41"/>
    </row>
    <row r="409" spans="1:9">
      <c r="A409" s="2">
        <v>404</v>
      </c>
      <c r="B409" s="2">
        <v>4.25</v>
      </c>
      <c r="C409" s="2">
        <v>3.18</v>
      </c>
      <c r="D409" s="2">
        <v>3.68</v>
      </c>
      <c r="F409" t="str">
        <f t="shared" si="18"/>
        <v xml:space="preserve"> </v>
      </c>
      <c r="G409">
        <f t="shared" si="19"/>
        <v>3.18</v>
      </c>
      <c r="H409">
        <f t="shared" si="20"/>
        <v>3.68</v>
      </c>
      <c r="I409" s="41"/>
    </row>
    <row r="410" spans="1:9">
      <c r="A410" s="2">
        <v>405</v>
      </c>
      <c r="B410" s="2">
        <v>-2.06</v>
      </c>
      <c r="C410" s="2">
        <v>-0.5</v>
      </c>
      <c r="D410" s="2">
        <v>-0.7</v>
      </c>
      <c r="F410">
        <f t="shared" si="18"/>
        <v>-2.06</v>
      </c>
      <c r="G410" t="str">
        <f t="shared" si="19"/>
        <v xml:space="preserve"> </v>
      </c>
      <c r="H410" t="str">
        <f t="shared" si="20"/>
        <v xml:space="preserve"> </v>
      </c>
      <c r="I410" s="41"/>
    </row>
    <row r="411" spans="1:9">
      <c r="A411" s="2">
        <v>406</v>
      </c>
      <c r="B411" s="2">
        <v>4.26</v>
      </c>
      <c r="C411" s="2">
        <v>3.37</v>
      </c>
      <c r="D411" s="2">
        <v>2.85</v>
      </c>
      <c r="F411" t="str">
        <f t="shared" si="18"/>
        <v xml:space="preserve"> </v>
      </c>
      <c r="G411">
        <f t="shared" si="19"/>
        <v>3.37</v>
      </c>
      <c r="H411">
        <f t="shared" si="20"/>
        <v>2.85</v>
      </c>
      <c r="I411" s="41"/>
    </row>
    <row r="412" spans="1:9">
      <c r="A412" s="2">
        <v>407</v>
      </c>
      <c r="B412" s="2">
        <v>-0.51</v>
      </c>
      <c r="C412" s="2">
        <v>-1.75</v>
      </c>
      <c r="D412" s="2">
        <v>2.52</v>
      </c>
      <c r="F412">
        <f t="shared" si="18"/>
        <v>-0.51</v>
      </c>
      <c r="G412" t="str">
        <f t="shared" si="19"/>
        <v xml:space="preserve"> </v>
      </c>
      <c r="H412">
        <f t="shared" si="20"/>
        <v>2.52</v>
      </c>
      <c r="I412" s="41"/>
    </row>
    <row r="413" spans="1:9">
      <c r="A413" s="2">
        <v>408</v>
      </c>
      <c r="B413" s="2">
        <v>1.52</v>
      </c>
      <c r="C413" s="2">
        <v>2.97</v>
      </c>
      <c r="D413" s="2">
        <v>1.96</v>
      </c>
      <c r="F413" t="str">
        <f t="shared" si="18"/>
        <v xml:space="preserve"> </v>
      </c>
      <c r="G413">
        <f t="shared" si="19"/>
        <v>2.97</v>
      </c>
      <c r="H413">
        <f t="shared" si="20"/>
        <v>1.96</v>
      </c>
      <c r="I413" s="41"/>
    </row>
    <row r="414" spans="1:9">
      <c r="A414" s="2">
        <v>409</v>
      </c>
      <c r="B414" s="2">
        <v>-2.29</v>
      </c>
      <c r="C414" s="2">
        <v>2.7</v>
      </c>
      <c r="D414" s="2">
        <v>3.25</v>
      </c>
      <c r="F414">
        <f t="shared" si="18"/>
        <v>-2.29</v>
      </c>
      <c r="G414">
        <f t="shared" si="19"/>
        <v>2.7</v>
      </c>
      <c r="H414">
        <f t="shared" si="20"/>
        <v>3.25</v>
      </c>
      <c r="I414" s="41"/>
    </row>
    <row r="415" spans="1:9">
      <c r="A415" s="2">
        <v>410</v>
      </c>
      <c r="B415" s="2">
        <v>0.1</v>
      </c>
      <c r="C415" s="2">
        <v>-1.49</v>
      </c>
      <c r="D415" s="2">
        <v>-0.49</v>
      </c>
      <c r="F415" t="str">
        <f t="shared" si="18"/>
        <v xml:space="preserve"> </v>
      </c>
      <c r="G415" t="str">
        <f t="shared" si="19"/>
        <v xml:space="preserve"> </v>
      </c>
      <c r="H415" t="str">
        <f t="shared" si="20"/>
        <v xml:space="preserve"> </v>
      </c>
      <c r="I415" s="41"/>
    </row>
    <row r="416" spans="1:9">
      <c r="A416" s="2">
        <v>411</v>
      </c>
      <c r="B416" s="2">
        <v>-3.75</v>
      </c>
      <c r="C416" s="2">
        <v>-3.47</v>
      </c>
      <c r="D416" s="2">
        <v>-3.83</v>
      </c>
      <c r="F416">
        <f t="shared" si="18"/>
        <v>-3.75</v>
      </c>
      <c r="G416" t="str">
        <f t="shared" si="19"/>
        <v xml:space="preserve"> </v>
      </c>
      <c r="H416" t="str">
        <f t="shared" si="20"/>
        <v xml:space="preserve"> </v>
      </c>
      <c r="I416" s="41"/>
    </row>
    <row r="417" spans="1:9">
      <c r="A417" s="2">
        <v>412</v>
      </c>
      <c r="B417" s="2">
        <v>-0.26</v>
      </c>
      <c r="C417" s="2">
        <v>-5.12</v>
      </c>
      <c r="D417" s="2">
        <v>0.86</v>
      </c>
      <c r="F417">
        <f t="shared" si="18"/>
        <v>-0.26</v>
      </c>
      <c r="G417" t="str">
        <f t="shared" si="19"/>
        <v xml:space="preserve"> </v>
      </c>
      <c r="H417">
        <f t="shared" si="20"/>
        <v>0.86</v>
      </c>
      <c r="I417" s="41"/>
    </row>
    <row r="418" spans="1:9">
      <c r="A418" s="2">
        <v>413</v>
      </c>
      <c r="B418" s="2">
        <v>-0.35</v>
      </c>
      <c r="C418" s="2">
        <v>3.46</v>
      </c>
      <c r="D418" s="2">
        <v>0.03</v>
      </c>
      <c r="F418">
        <f t="shared" si="18"/>
        <v>-0.35</v>
      </c>
      <c r="G418">
        <f t="shared" si="19"/>
        <v>3.46</v>
      </c>
      <c r="H418">
        <f t="shared" si="20"/>
        <v>0.03</v>
      </c>
      <c r="I418" s="41"/>
    </row>
    <row r="419" spans="1:9">
      <c r="A419" s="2">
        <v>414</v>
      </c>
      <c r="B419" s="2">
        <v>-2.62</v>
      </c>
      <c r="C419" s="2">
        <v>-4.8499999999999996</v>
      </c>
      <c r="D419" s="2">
        <v>-3.9</v>
      </c>
      <c r="F419">
        <f t="shared" si="18"/>
        <v>-2.62</v>
      </c>
      <c r="G419" t="str">
        <f t="shared" si="19"/>
        <v xml:space="preserve"> </v>
      </c>
      <c r="H419" t="str">
        <f t="shared" si="20"/>
        <v xml:space="preserve"> </v>
      </c>
      <c r="I419" s="41"/>
    </row>
    <row r="420" spans="1:9">
      <c r="A420" s="2">
        <v>415</v>
      </c>
      <c r="B420" s="2">
        <v>2.37</v>
      </c>
      <c r="C420" s="2">
        <v>7.13</v>
      </c>
      <c r="D420" s="2">
        <v>1.76</v>
      </c>
      <c r="F420" t="str">
        <f t="shared" si="18"/>
        <v xml:space="preserve"> </v>
      </c>
      <c r="G420">
        <f t="shared" si="19"/>
        <v>7.13</v>
      </c>
      <c r="H420">
        <f t="shared" si="20"/>
        <v>1.76</v>
      </c>
      <c r="I420" s="41"/>
    </row>
    <row r="421" spans="1:9">
      <c r="A421" s="2">
        <v>416</v>
      </c>
      <c r="B421" s="2">
        <v>5.39</v>
      </c>
      <c r="C421" s="2">
        <v>1.34</v>
      </c>
      <c r="D421" s="2">
        <v>5.31</v>
      </c>
      <c r="F421" t="str">
        <f t="shared" si="18"/>
        <v xml:space="preserve"> </v>
      </c>
      <c r="G421">
        <f t="shared" si="19"/>
        <v>1.34</v>
      </c>
      <c r="H421">
        <f t="shared" si="20"/>
        <v>5.31</v>
      </c>
      <c r="I421" s="41"/>
    </row>
    <row r="422" spans="1:9">
      <c r="A422" s="2">
        <v>417</v>
      </c>
      <c r="B422" s="2">
        <v>0.35</v>
      </c>
      <c r="C422" s="2">
        <v>-1.79</v>
      </c>
      <c r="D422" s="2">
        <v>-3.71</v>
      </c>
      <c r="F422" t="str">
        <f t="shared" si="18"/>
        <v xml:space="preserve"> </v>
      </c>
      <c r="G422" t="str">
        <f t="shared" si="19"/>
        <v xml:space="preserve"> </v>
      </c>
      <c r="H422" t="str">
        <f t="shared" si="20"/>
        <v xml:space="preserve"> </v>
      </c>
      <c r="I422" s="41"/>
    </row>
    <row r="423" spans="1:9">
      <c r="A423" s="2">
        <v>418</v>
      </c>
      <c r="B423" s="2">
        <v>2.52</v>
      </c>
      <c r="C423" s="2">
        <v>1.62</v>
      </c>
      <c r="D423" s="2">
        <v>0.65</v>
      </c>
      <c r="F423" t="str">
        <f t="shared" si="18"/>
        <v xml:space="preserve"> </v>
      </c>
      <c r="G423">
        <f t="shared" si="19"/>
        <v>1.62</v>
      </c>
      <c r="H423">
        <f t="shared" si="20"/>
        <v>0.65</v>
      </c>
      <c r="I423" s="41"/>
    </row>
    <row r="424" spans="1:9">
      <c r="A424" s="2">
        <v>419</v>
      </c>
      <c r="B424" s="2">
        <v>-1.36</v>
      </c>
      <c r="C424" s="2">
        <v>-5.1100000000000003</v>
      </c>
      <c r="D424" s="2">
        <v>-5.3</v>
      </c>
      <c r="F424">
        <f t="shared" si="18"/>
        <v>-1.36</v>
      </c>
      <c r="G424" t="str">
        <f t="shared" si="19"/>
        <v xml:space="preserve"> </v>
      </c>
      <c r="H424" t="str">
        <f t="shared" si="20"/>
        <v xml:space="preserve"> </v>
      </c>
      <c r="I424" s="41"/>
    </row>
    <row r="425" spans="1:9">
      <c r="A425" s="2">
        <v>420</v>
      </c>
      <c r="B425" s="2">
        <v>1.42</v>
      </c>
      <c r="C425" s="2">
        <v>5.26</v>
      </c>
      <c r="D425" s="2">
        <v>0.96</v>
      </c>
      <c r="F425" t="str">
        <f t="shared" si="18"/>
        <v xml:space="preserve"> </v>
      </c>
      <c r="G425">
        <f t="shared" si="19"/>
        <v>5.26</v>
      </c>
      <c r="H425">
        <f t="shared" si="20"/>
        <v>0.96</v>
      </c>
      <c r="I425" s="41"/>
    </row>
    <row r="426" spans="1:9">
      <c r="A426" s="2">
        <v>421</v>
      </c>
      <c r="B426" s="2">
        <v>1.99</v>
      </c>
      <c r="C426" s="2">
        <v>0.36</v>
      </c>
      <c r="D426" s="2">
        <v>0.05</v>
      </c>
      <c r="F426" t="str">
        <f t="shared" si="18"/>
        <v xml:space="preserve"> </v>
      </c>
      <c r="G426">
        <f t="shared" si="19"/>
        <v>0.36</v>
      </c>
      <c r="H426">
        <f t="shared" si="20"/>
        <v>0.05</v>
      </c>
      <c r="I426" s="41"/>
    </row>
    <row r="427" spans="1:9">
      <c r="A427" s="2">
        <v>422</v>
      </c>
      <c r="B427" s="2">
        <v>2.31</v>
      </c>
      <c r="C427" s="2">
        <v>3.48</v>
      </c>
      <c r="D427" s="2">
        <v>2.66</v>
      </c>
      <c r="F427" t="str">
        <f t="shared" si="18"/>
        <v xml:space="preserve"> </v>
      </c>
      <c r="G427">
        <f t="shared" si="19"/>
        <v>3.48</v>
      </c>
      <c r="H427">
        <f t="shared" si="20"/>
        <v>2.66</v>
      </c>
      <c r="I427" s="41"/>
    </row>
    <row r="428" spans="1:9">
      <c r="A428" s="2">
        <v>423</v>
      </c>
      <c r="B428" s="2">
        <v>1.62</v>
      </c>
      <c r="C428" s="2">
        <v>-0.31</v>
      </c>
      <c r="D428" s="2">
        <v>0.91</v>
      </c>
      <c r="F428" t="str">
        <f t="shared" si="18"/>
        <v xml:space="preserve"> </v>
      </c>
      <c r="G428" t="str">
        <f t="shared" si="19"/>
        <v xml:space="preserve"> </v>
      </c>
      <c r="H428">
        <f t="shared" si="20"/>
        <v>0.91</v>
      </c>
      <c r="I428" s="41"/>
    </row>
    <row r="429" spans="1:9">
      <c r="A429" s="2">
        <v>424</v>
      </c>
      <c r="B429" s="2">
        <v>2.88</v>
      </c>
      <c r="C429" s="2">
        <v>2.5099999999999998</v>
      </c>
      <c r="D429" s="2">
        <v>-1.37</v>
      </c>
      <c r="F429" t="str">
        <f t="shared" si="18"/>
        <v xml:space="preserve"> </v>
      </c>
      <c r="G429">
        <f t="shared" si="19"/>
        <v>2.5099999999999998</v>
      </c>
      <c r="H429" t="str">
        <f t="shared" si="20"/>
        <v xml:space="preserve"> </v>
      </c>
      <c r="I429" s="41"/>
    </row>
    <row r="430" spans="1:9">
      <c r="A430" s="2">
        <v>425</v>
      </c>
      <c r="B430" s="2">
        <v>3.93</v>
      </c>
      <c r="C430" s="2">
        <v>3.01</v>
      </c>
      <c r="D430" s="2">
        <v>1.47</v>
      </c>
      <c r="F430" t="str">
        <f t="shared" si="18"/>
        <v xml:space="preserve"> </v>
      </c>
      <c r="G430">
        <f t="shared" si="19"/>
        <v>3.01</v>
      </c>
      <c r="H430">
        <f t="shared" si="20"/>
        <v>1.47</v>
      </c>
      <c r="I430" s="41"/>
    </row>
    <row r="431" spans="1:9">
      <c r="A431" s="2">
        <v>426</v>
      </c>
      <c r="B431" s="2">
        <v>0.85</v>
      </c>
      <c r="C431" s="2">
        <v>0.49</v>
      </c>
      <c r="D431" s="2">
        <v>3.39</v>
      </c>
      <c r="F431" t="str">
        <f t="shared" si="18"/>
        <v xml:space="preserve"> </v>
      </c>
      <c r="G431">
        <f t="shared" si="19"/>
        <v>0.49</v>
      </c>
      <c r="H431">
        <f t="shared" si="20"/>
        <v>3.39</v>
      </c>
      <c r="I431" s="41"/>
    </row>
    <row r="432" spans="1:9">
      <c r="A432" s="2">
        <v>427</v>
      </c>
      <c r="B432" s="2">
        <v>0.95</v>
      </c>
      <c r="C432" s="2">
        <v>4.46</v>
      </c>
      <c r="D432" s="2">
        <v>4.1500000000000004</v>
      </c>
      <c r="F432" t="str">
        <f t="shared" si="18"/>
        <v xml:space="preserve"> </v>
      </c>
      <c r="G432">
        <f t="shared" si="19"/>
        <v>4.46</v>
      </c>
      <c r="H432">
        <f t="shared" si="20"/>
        <v>4.1500000000000004</v>
      </c>
      <c r="I432" s="41"/>
    </row>
    <row r="433" spans="1:9">
      <c r="A433" s="2">
        <v>428</v>
      </c>
      <c r="B433" s="2">
        <v>-1.36</v>
      </c>
      <c r="C433" s="2">
        <v>-0.85</v>
      </c>
      <c r="D433" s="2">
        <v>-2.31</v>
      </c>
      <c r="F433">
        <f t="shared" si="18"/>
        <v>-1.36</v>
      </c>
      <c r="G433" t="str">
        <f t="shared" si="19"/>
        <v xml:space="preserve"> </v>
      </c>
      <c r="H433" t="str">
        <f t="shared" si="20"/>
        <v xml:space="preserve"> </v>
      </c>
      <c r="I433" s="41"/>
    </row>
    <row r="434" spans="1:9">
      <c r="A434" s="2">
        <v>429</v>
      </c>
      <c r="B434" s="2">
        <v>6.65</v>
      </c>
      <c r="C434" s="2">
        <v>4.2300000000000004</v>
      </c>
      <c r="D434" s="2">
        <v>0.57999999999999996</v>
      </c>
      <c r="F434" t="str">
        <f t="shared" si="18"/>
        <v xml:space="preserve"> </v>
      </c>
      <c r="G434">
        <f t="shared" si="19"/>
        <v>4.2300000000000004</v>
      </c>
      <c r="H434">
        <f t="shared" si="20"/>
        <v>0.57999999999999996</v>
      </c>
      <c r="I434" s="41"/>
    </row>
    <row r="435" spans="1:9">
      <c r="A435" s="2">
        <v>430</v>
      </c>
      <c r="B435" s="2">
        <v>1.36</v>
      </c>
      <c r="C435" s="2">
        <v>-4.3499999999999996</v>
      </c>
      <c r="D435" s="2">
        <v>-2.39</v>
      </c>
      <c r="F435" t="str">
        <f t="shared" si="18"/>
        <v xml:space="preserve"> </v>
      </c>
      <c r="G435" t="str">
        <f t="shared" si="19"/>
        <v xml:space="preserve"> </v>
      </c>
      <c r="H435" t="str">
        <f t="shared" si="20"/>
        <v xml:space="preserve"> </v>
      </c>
      <c r="I435" s="41"/>
    </row>
    <row r="436" spans="1:9">
      <c r="A436" s="2">
        <v>431</v>
      </c>
      <c r="B436" s="2">
        <v>3.86</v>
      </c>
      <c r="C436" s="2">
        <v>3.45</v>
      </c>
      <c r="D436" s="2">
        <v>6.77</v>
      </c>
      <c r="F436" t="str">
        <f t="shared" si="18"/>
        <v xml:space="preserve"> </v>
      </c>
      <c r="G436">
        <f t="shared" si="19"/>
        <v>3.45</v>
      </c>
      <c r="H436">
        <f t="shared" si="20"/>
        <v>6.77</v>
      </c>
      <c r="I436" s="41"/>
    </row>
    <row r="437" spans="1:9">
      <c r="A437" s="2">
        <v>432</v>
      </c>
      <c r="B437" s="2">
        <v>0.59</v>
      </c>
      <c r="C437" s="2">
        <v>1.57</v>
      </c>
      <c r="D437" s="2">
        <v>0.88</v>
      </c>
      <c r="F437" t="str">
        <f t="shared" si="18"/>
        <v xml:space="preserve"> </v>
      </c>
      <c r="G437">
        <f t="shared" si="19"/>
        <v>1.57</v>
      </c>
      <c r="H437">
        <f t="shared" si="20"/>
        <v>0.88</v>
      </c>
      <c r="I437" s="41"/>
    </row>
    <row r="438" spans="1:9">
      <c r="A438" s="2">
        <v>433</v>
      </c>
      <c r="B438" s="2">
        <v>2.85</v>
      </c>
      <c r="C438" s="2">
        <v>3.31</v>
      </c>
      <c r="D438" s="2">
        <v>-0.18</v>
      </c>
      <c r="F438" t="str">
        <f t="shared" si="18"/>
        <v xml:space="preserve"> </v>
      </c>
      <c r="G438">
        <f t="shared" si="19"/>
        <v>3.31</v>
      </c>
      <c r="H438" t="str">
        <f t="shared" si="20"/>
        <v xml:space="preserve"> </v>
      </c>
      <c r="I438" s="41"/>
    </row>
    <row r="439" spans="1:9">
      <c r="A439" s="2">
        <v>434</v>
      </c>
      <c r="B439" s="2">
        <v>2.2000000000000002</v>
      </c>
      <c r="C439" s="2">
        <v>-0.55000000000000004</v>
      </c>
      <c r="D439" s="2">
        <v>-1.83</v>
      </c>
      <c r="F439" t="str">
        <f t="shared" si="18"/>
        <v xml:space="preserve"> </v>
      </c>
      <c r="G439" t="str">
        <f t="shared" si="19"/>
        <v xml:space="preserve"> </v>
      </c>
      <c r="H439" t="str">
        <f t="shared" si="20"/>
        <v xml:space="preserve"> </v>
      </c>
      <c r="I439" s="41"/>
    </row>
    <row r="440" spans="1:9">
      <c r="A440" s="2">
        <v>435</v>
      </c>
      <c r="B440" s="2">
        <v>0.15</v>
      </c>
      <c r="C440" s="2">
        <v>1.31</v>
      </c>
      <c r="D440" s="2">
        <v>3.31</v>
      </c>
      <c r="F440" t="str">
        <f t="shared" si="18"/>
        <v xml:space="preserve"> </v>
      </c>
      <c r="G440">
        <f t="shared" si="19"/>
        <v>1.31</v>
      </c>
      <c r="H440">
        <f t="shared" si="20"/>
        <v>3.31</v>
      </c>
      <c r="I440" s="41"/>
    </row>
    <row r="441" spans="1:9">
      <c r="A441" s="2">
        <v>436</v>
      </c>
      <c r="B441" s="2">
        <v>-1.72</v>
      </c>
      <c r="C441" s="2">
        <v>3.42</v>
      </c>
      <c r="D441" s="2">
        <v>1.92</v>
      </c>
      <c r="F441">
        <f t="shared" si="18"/>
        <v>-1.72</v>
      </c>
      <c r="G441">
        <f t="shared" si="19"/>
        <v>3.42</v>
      </c>
      <c r="H441">
        <f t="shared" si="20"/>
        <v>1.92</v>
      </c>
      <c r="I441" s="41"/>
    </row>
    <row r="442" spans="1:9">
      <c r="A442" s="2">
        <v>437</v>
      </c>
      <c r="B442" s="2">
        <v>6.14</v>
      </c>
      <c r="C442" s="2">
        <v>5.56</v>
      </c>
      <c r="D442" s="2">
        <v>3.57</v>
      </c>
      <c r="F442" t="str">
        <f t="shared" si="18"/>
        <v xml:space="preserve"> </v>
      </c>
      <c r="G442">
        <f t="shared" si="19"/>
        <v>5.56</v>
      </c>
      <c r="H442">
        <f t="shared" si="20"/>
        <v>3.57</v>
      </c>
      <c r="I442" s="41"/>
    </row>
    <row r="443" spans="1:9">
      <c r="A443" s="2">
        <v>438</v>
      </c>
      <c r="B443" s="2">
        <v>3.18</v>
      </c>
      <c r="C443" s="2">
        <v>0.88</v>
      </c>
      <c r="D443" s="2">
        <v>0.13</v>
      </c>
      <c r="F443" t="str">
        <f t="shared" si="18"/>
        <v xml:space="preserve"> </v>
      </c>
      <c r="G443">
        <f t="shared" si="19"/>
        <v>0.88</v>
      </c>
      <c r="H443">
        <f t="shared" si="20"/>
        <v>0.13</v>
      </c>
      <c r="I443" s="41"/>
    </row>
    <row r="444" spans="1:9">
      <c r="A444" s="2">
        <v>439</v>
      </c>
      <c r="B444" s="2">
        <v>-4.67</v>
      </c>
      <c r="C444" s="2">
        <v>-6.27</v>
      </c>
      <c r="D444" s="2">
        <v>-4.5599999999999996</v>
      </c>
      <c r="F444">
        <f t="shared" si="18"/>
        <v>-4.67</v>
      </c>
      <c r="G444" t="str">
        <f t="shared" si="19"/>
        <v xml:space="preserve"> </v>
      </c>
      <c r="H444" t="str">
        <f t="shared" si="20"/>
        <v xml:space="preserve"> </v>
      </c>
      <c r="I444" s="41"/>
    </row>
    <row r="445" spans="1:9">
      <c r="A445" s="2">
        <v>440</v>
      </c>
      <c r="B445" s="2">
        <v>0.56999999999999995</v>
      </c>
      <c r="C445" s="2">
        <v>0.8</v>
      </c>
      <c r="D445" s="2">
        <v>3.45</v>
      </c>
      <c r="F445" t="str">
        <f t="shared" si="18"/>
        <v xml:space="preserve"> </v>
      </c>
      <c r="G445">
        <f t="shared" si="19"/>
        <v>0.8</v>
      </c>
      <c r="H445">
        <f t="shared" si="20"/>
        <v>3.45</v>
      </c>
      <c r="I445" s="41"/>
    </row>
    <row r="446" spans="1:9">
      <c r="A446" s="2">
        <v>441</v>
      </c>
      <c r="B446" s="2">
        <v>4.22</v>
      </c>
      <c r="C446" s="2">
        <v>5.53</v>
      </c>
      <c r="D446" s="2">
        <v>6.3</v>
      </c>
      <c r="F446" t="str">
        <f t="shared" si="18"/>
        <v xml:space="preserve"> </v>
      </c>
      <c r="G446">
        <f t="shared" si="19"/>
        <v>5.53</v>
      </c>
      <c r="H446">
        <f t="shared" si="20"/>
        <v>6.3</v>
      </c>
      <c r="I446" s="41"/>
    </row>
    <row r="447" spans="1:9">
      <c r="A447" s="2">
        <v>442</v>
      </c>
      <c r="B447" s="2">
        <v>0.89</v>
      </c>
      <c r="C447" s="2">
        <v>0.97</v>
      </c>
      <c r="D447" s="2">
        <v>-0.72</v>
      </c>
      <c r="F447" t="str">
        <f t="shared" si="18"/>
        <v xml:space="preserve"> </v>
      </c>
      <c r="G447">
        <f t="shared" si="19"/>
        <v>0.97</v>
      </c>
      <c r="H447" t="str">
        <f t="shared" si="20"/>
        <v xml:space="preserve"> </v>
      </c>
      <c r="I447" s="41"/>
    </row>
    <row r="448" spans="1:9">
      <c r="A448" s="2">
        <v>443</v>
      </c>
      <c r="B448" s="2">
        <v>4</v>
      </c>
      <c r="C448" s="2">
        <v>7.6</v>
      </c>
      <c r="D448" s="2">
        <v>2.71</v>
      </c>
      <c r="F448" t="str">
        <f t="shared" si="18"/>
        <v xml:space="preserve"> </v>
      </c>
      <c r="G448">
        <f t="shared" si="19"/>
        <v>7.6</v>
      </c>
      <c r="H448">
        <f t="shared" si="20"/>
        <v>2.71</v>
      </c>
      <c r="I448" s="41"/>
    </row>
    <row r="449" spans="1:9">
      <c r="A449" s="2">
        <v>444</v>
      </c>
      <c r="B449" s="2">
        <v>-1.1200000000000001</v>
      </c>
      <c r="C449" s="2">
        <v>-1.61</v>
      </c>
      <c r="D449" s="2">
        <v>-1.72</v>
      </c>
      <c r="F449">
        <f t="shared" si="18"/>
        <v>-1.1200000000000001</v>
      </c>
      <c r="G449" t="str">
        <f t="shared" si="19"/>
        <v xml:space="preserve"> </v>
      </c>
      <c r="H449" t="str">
        <f t="shared" si="20"/>
        <v xml:space="preserve"> </v>
      </c>
      <c r="I449" s="41"/>
    </row>
    <row r="450" spans="1:9">
      <c r="A450" s="2">
        <v>445</v>
      </c>
      <c r="B450" s="2">
        <v>6.57</v>
      </c>
      <c r="C450" s="2">
        <v>5.25</v>
      </c>
      <c r="D450" s="2">
        <v>2.54</v>
      </c>
      <c r="F450" t="str">
        <f t="shared" si="18"/>
        <v xml:space="preserve"> </v>
      </c>
      <c r="G450">
        <f t="shared" si="19"/>
        <v>5.25</v>
      </c>
      <c r="H450">
        <f t="shared" si="20"/>
        <v>2.54</v>
      </c>
      <c r="I450" s="41"/>
    </row>
    <row r="451" spans="1:9">
      <c r="A451" s="2">
        <v>446</v>
      </c>
      <c r="B451" s="2">
        <v>2.31</v>
      </c>
      <c r="C451" s="2">
        <v>-1.99</v>
      </c>
      <c r="D451" s="2">
        <v>0.02</v>
      </c>
      <c r="F451" t="str">
        <f t="shared" si="18"/>
        <v xml:space="preserve"> </v>
      </c>
      <c r="G451" t="str">
        <f t="shared" si="19"/>
        <v xml:space="preserve"> </v>
      </c>
      <c r="H451">
        <f t="shared" si="20"/>
        <v>0.02</v>
      </c>
      <c r="I451" s="41"/>
    </row>
    <row r="452" spans="1:9">
      <c r="A452" s="2">
        <v>447</v>
      </c>
      <c r="B452" s="2">
        <v>-4.3499999999999996</v>
      </c>
      <c r="C452" s="2">
        <v>-4.13</v>
      </c>
      <c r="D452" s="2">
        <v>-4.5199999999999996</v>
      </c>
      <c r="F452">
        <f t="shared" si="18"/>
        <v>-4.3499999999999996</v>
      </c>
      <c r="G452" t="str">
        <f t="shared" si="19"/>
        <v xml:space="preserve"> </v>
      </c>
      <c r="H452" t="str">
        <f t="shared" si="20"/>
        <v xml:space="preserve"> </v>
      </c>
      <c r="I452" s="41"/>
    </row>
    <row r="453" spans="1:9">
      <c r="A453" s="2">
        <v>448</v>
      </c>
      <c r="B453" s="2">
        <v>7.05</v>
      </c>
      <c r="C453" s="2">
        <v>6.66</v>
      </c>
      <c r="D453" s="2">
        <v>6.98</v>
      </c>
      <c r="F453" t="str">
        <f t="shared" si="18"/>
        <v xml:space="preserve"> </v>
      </c>
      <c r="G453">
        <f t="shared" si="19"/>
        <v>6.66</v>
      </c>
      <c r="H453">
        <f t="shared" si="20"/>
        <v>6.98</v>
      </c>
      <c r="I453" s="41"/>
    </row>
    <row r="454" spans="1:9">
      <c r="A454" s="2">
        <v>449</v>
      </c>
      <c r="B454" s="2">
        <v>4.38</v>
      </c>
      <c r="C454" s="2">
        <v>8.57</v>
      </c>
      <c r="D454" s="2">
        <v>6.52</v>
      </c>
      <c r="F454" t="str">
        <f t="shared" si="18"/>
        <v xml:space="preserve"> </v>
      </c>
      <c r="G454">
        <f t="shared" si="19"/>
        <v>8.57</v>
      </c>
      <c r="H454">
        <f t="shared" si="20"/>
        <v>6.52</v>
      </c>
      <c r="I454" s="41"/>
    </row>
    <row r="455" spans="1:9">
      <c r="A455" s="2">
        <v>450</v>
      </c>
      <c r="B455" s="2">
        <v>2.69</v>
      </c>
      <c r="C455" s="2">
        <v>6.79</v>
      </c>
      <c r="D455" s="2">
        <v>3.67</v>
      </c>
      <c r="F455" t="str">
        <f t="shared" ref="F455:F518" si="21">IF(B455&lt;0,B455," ")</f>
        <v xml:space="preserve"> </v>
      </c>
      <c r="G455">
        <f t="shared" ref="G455:G518" si="22">IF(C455&gt;0,C455," ")</f>
        <v>6.79</v>
      </c>
      <c r="H455">
        <f t="shared" ref="H455:H518" si="23">IF(D455&gt;0,D455," ")</f>
        <v>3.67</v>
      </c>
      <c r="I455" s="41"/>
    </row>
    <row r="456" spans="1:9">
      <c r="A456" s="2">
        <v>451</v>
      </c>
      <c r="B456" s="2">
        <v>3.33</v>
      </c>
      <c r="C456" s="2">
        <v>5.25</v>
      </c>
      <c r="D456" s="2">
        <v>7.2</v>
      </c>
      <c r="F456" t="str">
        <f t="shared" si="21"/>
        <v xml:space="preserve"> </v>
      </c>
      <c r="G456">
        <f t="shared" si="22"/>
        <v>5.25</v>
      </c>
      <c r="H456">
        <f t="shared" si="23"/>
        <v>7.2</v>
      </c>
      <c r="I456" s="41"/>
    </row>
    <row r="457" spans="1:9">
      <c r="A457" s="2">
        <v>452</v>
      </c>
      <c r="B457" s="2">
        <v>-8.86</v>
      </c>
      <c r="C457" s="2">
        <v>-8.31</v>
      </c>
      <c r="D457" s="2">
        <v>-6.54</v>
      </c>
      <c r="F457">
        <f t="shared" si="21"/>
        <v>-8.86</v>
      </c>
      <c r="G457" t="str">
        <f t="shared" si="22"/>
        <v xml:space="preserve"> </v>
      </c>
      <c r="H457" t="str">
        <f t="shared" si="23"/>
        <v xml:space="preserve"> </v>
      </c>
      <c r="I457" s="41"/>
    </row>
    <row r="458" spans="1:9">
      <c r="A458" s="2">
        <v>453</v>
      </c>
      <c r="B458" s="2">
        <v>6.81</v>
      </c>
      <c r="C458" s="2">
        <v>7.66</v>
      </c>
      <c r="D458" s="2">
        <v>4.6399999999999997</v>
      </c>
      <c r="F458" t="str">
        <f t="shared" si="21"/>
        <v xml:space="preserve"> </v>
      </c>
      <c r="G458">
        <f t="shared" si="22"/>
        <v>7.66</v>
      </c>
      <c r="H458">
        <f t="shared" si="23"/>
        <v>4.6399999999999997</v>
      </c>
      <c r="I458" s="41"/>
    </row>
    <row r="459" spans="1:9">
      <c r="A459" s="2">
        <v>454</v>
      </c>
      <c r="B459" s="2">
        <v>-3.76</v>
      </c>
      <c r="C459" s="2">
        <v>-5.74</v>
      </c>
      <c r="D459" s="2">
        <v>-2.4300000000000002</v>
      </c>
      <c r="F459">
        <f t="shared" si="21"/>
        <v>-3.76</v>
      </c>
      <c r="G459" t="str">
        <f t="shared" si="22"/>
        <v xml:space="preserve"> </v>
      </c>
      <c r="H459" t="str">
        <f t="shared" si="23"/>
        <v xml:space="preserve"> </v>
      </c>
      <c r="I459" s="41"/>
    </row>
    <row r="460" spans="1:9">
      <c r="A460" s="2">
        <v>455</v>
      </c>
      <c r="B460" s="2">
        <v>7.13</v>
      </c>
      <c r="C460" s="2">
        <v>8.89</v>
      </c>
      <c r="D460" s="2">
        <v>1.8</v>
      </c>
      <c r="F460" t="str">
        <f t="shared" si="21"/>
        <v xml:space="preserve"> </v>
      </c>
      <c r="G460">
        <f t="shared" si="22"/>
        <v>8.89</v>
      </c>
      <c r="H460">
        <f t="shared" si="23"/>
        <v>1.8</v>
      </c>
      <c r="I460" s="41"/>
    </row>
    <row r="461" spans="1:9">
      <c r="A461" s="2">
        <v>456</v>
      </c>
      <c r="B461" s="2">
        <v>3.07</v>
      </c>
      <c r="C461" s="2">
        <v>-1</v>
      </c>
      <c r="D461" s="2">
        <v>2.99</v>
      </c>
      <c r="F461" t="str">
        <f t="shared" si="21"/>
        <v xml:space="preserve"> </v>
      </c>
      <c r="G461" t="str">
        <f t="shared" si="22"/>
        <v xml:space="preserve"> </v>
      </c>
      <c r="H461">
        <f t="shared" si="23"/>
        <v>2.99</v>
      </c>
      <c r="I461" s="41"/>
    </row>
    <row r="462" spans="1:9">
      <c r="A462" s="2">
        <v>457</v>
      </c>
      <c r="B462" s="2">
        <v>-3.05</v>
      </c>
      <c r="C462" s="2">
        <v>5.0999999999999996</v>
      </c>
      <c r="D462" s="2">
        <v>-0.86</v>
      </c>
      <c r="F462">
        <f t="shared" si="21"/>
        <v>-3.05</v>
      </c>
      <c r="G462">
        <f t="shared" si="22"/>
        <v>5.0999999999999996</v>
      </c>
      <c r="H462" t="str">
        <f t="shared" si="23"/>
        <v xml:space="preserve"> </v>
      </c>
      <c r="I462" s="41"/>
    </row>
    <row r="463" spans="1:9">
      <c r="A463" s="2">
        <v>458</v>
      </c>
      <c r="B463" s="2">
        <v>4.09</v>
      </c>
      <c r="C463" s="2">
        <v>3.05</v>
      </c>
      <c r="D463" s="2">
        <v>8.15</v>
      </c>
      <c r="F463" t="str">
        <f t="shared" si="21"/>
        <v xml:space="preserve"> </v>
      </c>
      <c r="G463">
        <f t="shared" si="22"/>
        <v>3.05</v>
      </c>
      <c r="H463">
        <f t="shared" si="23"/>
        <v>8.15</v>
      </c>
      <c r="I463" s="41"/>
    </row>
    <row r="464" spans="1:9">
      <c r="A464" s="2">
        <v>459</v>
      </c>
      <c r="B464" s="2">
        <v>7.82</v>
      </c>
      <c r="C464" s="2">
        <v>8.9700000000000006</v>
      </c>
      <c r="D464" s="2">
        <v>7.59</v>
      </c>
      <c r="F464" t="str">
        <f t="shared" si="21"/>
        <v xml:space="preserve"> </v>
      </c>
      <c r="G464">
        <f t="shared" si="22"/>
        <v>8.9700000000000006</v>
      </c>
      <c r="H464">
        <f t="shared" si="23"/>
        <v>7.59</v>
      </c>
      <c r="I464" s="41"/>
    </row>
    <row r="465" spans="1:9">
      <c r="A465" s="2">
        <v>460</v>
      </c>
      <c r="B465" s="2">
        <v>-3.7</v>
      </c>
      <c r="C465" s="2">
        <v>1.17</v>
      </c>
      <c r="D465" s="2">
        <v>1.04</v>
      </c>
      <c r="F465">
        <f t="shared" si="21"/>
        <v>-3.7</v>
      </c>
      <c r="G465">
        <f t="shared" si="22"/>
        <v>1.17</v>
      </c>
      <c r="H465">
        <f t="shared" si="23"/>
        <v>1.04</v>
      </c>
      <c r="I465" s="41"/>
    </row>
    <row r="466" spans="1:9">
      <c r="A466" s="2">
        <v>461</v>
      </c>
      <c r="B466" s="2">
        <v>1.54</v>
      </c>
      <c r="C466" s="2">
        <v>-3.22</v>
      </c>
      <c r="D466" s="2">
        <v>-0.09</v>
      </c>
      <c r="F466" t="str">
        <f t="shared" si="21"/>
        <v xml:space="preserve"> </v>
      </c>
      <c r="G466" t="str">
        <f t="shared" si="22"/>
        <v xml:space="preserve"> </v>
      </c>
      <c r="H466" t="str">
        <f t="shared" si="23"/>
        <v xml:space="preserve"> </v>
      </c>
      <c r="I466" s="41"/>
    </row>
    <row r="467" spans="1:9">
      <c r="A467" s="2">
        <v>462</v>
      </c>
      <c r="B467" s="2">
        <v>3.49</v>
      </c>
      <c r="C467" s="2">
        <v>5.56</v>
      </c>
      <c r="D467" s="2">
        <v>-0.43</v>
      </c>
      <c r="F467" t="str">
        <f t="shared" si="21"/>
        <v xml:space="preserve"> </v>
      </c>
      <c r="G467">
        <f t="shared" si="22"/>
        <v>5.56</v>
      </c>
      <c r="H467" t="str">
        <f t="shared" si="23"/>
        <v xml:space="preserve"> </v>
      </c>
      <c r="I467" s="41"/>
    </row>
    <row r="468" spans="1:9">
      <c r="A468" s="2">
        <v>463</v>
      </c>
      <c r="B468" s="2">
        <v>-6.4</v>
      </c>
      <c r="C468" s="2">
        <v>-0.56000000000000005</v>
      </c>
      <c r="D468" s="2">
        <v>-6.02</v>
      </c>
      <c r="F468">
        <f t="shared" si="21"/>
        <v>-6.4</v>
      </c>
      <c r="G468" t="str">
        <f t="shared" si="22"/>
        <v xml:space="preserve"> </v>
      </c>
      <c r="H468" t="str">
        <f t="shared" si="23"/>
        <v xml:space="preserve"> </v>
      </c>
      <c r="I468" s="41"/>
    </row>
    <row r="469" spans="1:9">
      <c r="A469" s="2">
        <v>464</v>
      </c>
      <c r="B469" s="2">
        <v>-15.34</v>
      </c>
      <c r="C469" s="2">
        <v>-12.09</v>
      </c>
      <c r="D469" s="2">
        <v>-15.98</v>
      </c>
      <c r="F469">
        <f t="shared" si="21"/>
        <v>-15.34</v>
      </c>
      <c r="G469" t="str">
        <f t="shared" si="22"/>
        <v xml:space="preserve"> </v>
      </c>
      <c r="H469" t="str">
        <f t="shared" si="23"/>
        <v xml:space="preserve"> </v>
      </c>
      <c r="I469" s="41"/>
    </row>
    <row r="470" spans="1:9">
      <c r="A470" s="2">
        <v>465</v>
      </c>
      <c r="B470" s="2">
        <v>-0.68</v>
      </c>
      <c r="C470" s="2">
        <v>0.19</v>
      </c>
      <c r="D470" s="2">
        <v>0.08</v>
      </c>
      <c r="F470">
        <f t="shared" si="21"/>
        <v>-0.68</v>
      </c>
      <c r="G470">
        <f t="shared" si="22"/>
        <v>0.19</v>
      </c>
      <c r="H470">
        <f t="shared" si="23"/>
        <v>0.08</v>
      </c>
      <c r="I470" s="41"/>
    </row>
    <row r="471" spans="1:9">
      <c r="A471" s="2">
        <v>466</v>
      </c>
      <c r="B471" s="2">
        <v>12.47</v>
      </c>
      <c r="C471" s="2">
        <v>9.56</v>
      </c>
      <c r="D471" s="2">
        <v>10.26</v>
      </c>
      <c r="F471" t="str">
        <f t="shared" si="21"/>
        <v xml:space="preserve"> </v>
      </c>
      <c r="G471">
        <f t="shared" si="22"/>
        <v>9.56</v>
      </c>
      <c r="H471">
        <f t="shared" si="23"/>
        <v>10.26</v>
      </c>
      <c r="I471" s="41"/>
    </row>
    <row r="472" spans="1:9">
      <c r="A472" s="2">
        <v>467</v>
      </c>
      <c r="B472" s="2">
        <v>4.76</v>
      </c>
      <c r="C472" s="2">
        <v>3.87</v>
      </c>
      <c r="D472" s="2">
        <v>7.02</v>
      </c>
      <c r="F472" t="str">
        <f t="shared" si="21"/>
        <v xml:space="preserve"> </v>
      </c>
      <c r="G472">
        <f t="shared" si="22"/>
        <v>3.87</v>
      </c>
      <c r="H472">
        <f t="shared" si="23"/>
        <v>7.02</v>
      </c>
      <c r="I472" s="41"/>
    </row>
    <row r="473" spans="1:9">
      <c r="A473" s="2">
        <v>468</v>
      </c>
      <c r="B473" s="2">
        <v>-0.96</v>
      </c>
      <c r="C473" s="2">
        <v>10.42</v>
      </c>
      <c r="D473" s="2">
        <v>8.6</v>
      </c>
      <c r="F473">
        <f t="shared" si="21"/>
        <v>-0.96</v>
      </c>
      <c r="G473">
        <f t="shared" si="22"/>
        <v>10.42</v>
      </c>
      <c r="H473">
        <f t="shared" si="23"/>
        <v>8.6</v>
      </c>
      <c r="I473" s="41"/>
    </row>
    <row r="474" spans="1:9">
      <c r="A474" s="2">
        <v>469</v>
      </c>
      <c r="B474" s="2">
        <v>-2.56</v>
      </c>
      <c r="C474" s="2">
        <v>3.4</v>
      </c>
      <c r="D474" s="2">
        <v>3.95</v>
      </c>
      <c r="F474">
        <f t="shared" si="21"/>
        <v>-2.56</v>
      </c>
      <c r="G474">
        <f t="shared" si="22"/>
        <v>3.4</v>
      </c>
      <c r="H474">
        <f t="shared" si="23"/>
        <v>3.95</v>
      </c>
      <c r="I474" s="41"/>
    </row>
    <row r="475" spans="1:9">
      <c r="A475" s="2">
        <v>470</v>
      </c>
      <c r="B475" s="2">
        <v>-3.03</v>
      </c>
      <c r="C475" s="2">
        <v>-4.99</v>
      </c>
      <c r="D475" s="2">
        <v>-3.69</v>
      </c>
      <c r="F475">
        <f t="shared" si="21"/>
        <v>-3.03</v>
      </c>
      <c r="G475" t="str">
        <f t="shared" si="22"/>
        <v xml:space="preserve"> </v>
      </c>
      <c r="H475" t="str">
        <f t="shared" si="23"/>
        <v xml:space="preserve"> </v>
      </c>
      <c r="I475" s="41"/>
    </row>
    <row r="476" spans="1:9">
      <c r="A476" s="2">
        <v>471</v>
      </c>
      <c r="B476" s="2">
        <v>-2.5299999999999998</v>
      </c>
      <c r="C476" s="2">
        <v>8.65</v>
      </c>
      <c r="D476" s="2">
        <v>2.66</v>
      </c>
      <c r="F476">
        <f t="shared" si="21"/>
        <v>-2.5299999999999998</v>
      </c>
      <c r="G476">
        <f t="shared" si="22"/>
        <v>8.65</v>
      </c>
      <c r="H476">
        <f t="shared" si="23"/>
        <v>2.66</v>
      </c>
      <c r="I476" s="41"/>
    </row>
    <row r="477" spans="1:9">
      <c r="A477" s="2">
        <v>472</v>
      </c>
      <c r="B477" s="2">
        <v>2.4300000000000002</v>
      </c>
      <c r="C477" s="2">
        <v>-1.78</v>
      </c>
      <c r="D477" s="2">
        <v>1.91</v>
      </c>
      <c r="F477" t="str">
        <f t="shared" si="21"/>
        <v xml:space="preserve"> </v>
      </c>
      <c r="G477" t="str">
        <f t="shared" si="22"/>
        <v xml:space="preserve"> </v>
      </c>
      <c r="H477">
        <f t="shared" si="23"/>
        <v>1.91</v>
      </c>
      <c r="I477" s="41"/>
    </row>
    <row r="478" spans="1:9">
      <c r="A478" s="2">
        <v>473</v>
      </c>
      <c r="B478" s="2">
        <v>0.6</v>
      </c>
      <c r="C478" s="2">
        <v>-4.1900000000000004</v>
      </c>
      <c r="D478" s="2">
        <v>-3.43</v>
      </c>
      <c r="F478" t="str">
        <f t="shared" si="21"/>
        <v xml:space="preserve"> </v>
      </c>
      <c r="G478" t="str">
        <f t="shared" si="22"/>
        <v xml:space="preserve"> </v>
      </c>
      <c r="H478" t="str">
        <f t="shared" si="23"/>
        <v xml:space="preserve"> </v>
      </c>
      <c r="I478" s="41"/>
    </row>
    <row r="479" spans="1:9">
      <c r="A479" s="2">
        <v>474</v>
      </c>
      <c r="B479" s="2">
        <v>-1.92</v>
      </c>
      <c r="C479" s="2">
        <v>8.7899999999999991</v>
      </c>
      <c r="D479" s="2">
        <v>1.79</v>
      </c>
      <c r="F479">
        <f t="shared" si="21"/>
        <v>-1.92</v>
      </c>
      <c r="G479">
        <f t="shared" si="22"/>
        <v>8.7899999999999991</v>
      </c>
      <c r="H479">
        <f t="shared" si="23"/>
        <v>1.79</v>
      </c>
      <c r="I479" s="41"/>
    </row>
    <row r="480" spans="1:9">
      <c r="A480" s="2">
        <v>475</v>
      </c>
      <c r="B480" s="2">
        <v>-1.41</v>
      </c>
      <c r="C480" s="2">
        <v>-4.5</v>
      </c>
      <c r="D480" s="2">
        <v>-1.6</v>
      </c>
      <c r="F480">
        <f t="shared" si="21"/>
        <v>-1.41</v>
      </c>
      <c r="G480" t="str">
        <f t="shared" si="22"/>
        <v xml:space="preserve"> </v>
      </c>
      <c r="H480" t="str">
        <f t="shared" si="23"/>
        <v xml:space="preserve"> </v>
      </c>
      <c r="I480" s="41"/>
    </row>
    <row r="481" spans="1:9">
      <c r="A481" s="2">
        <v>476</v>
      </c>
      <c r="B481" s="2">
        <v>-3.22</v>
      </c>
      <c r="C481" s="2">
        <v>0.93</v>
      </c>
      <c r="D481" s="2">
        <v>-3.39</v>
      </c>
      <c r="F481">
        <f t="shared" si="21"/>
        <v>-3.22</v>
      </c>
      <c r="G481">
        <f t="shared" si="22"/>
        <v>0.93</v>
      </c>
      <c r="H481" t="str">
        <f t="shared" si="23"/>
        <v xml:space="preserve"> </v>
      </c>
      <c r="I481" s="41"/>
    </row>
    <row r="482" spans="1:9">
      <c r="A482" s="2">
        <v>477</v>
      </c>
      <c r="B482" s="2">
        <v>-9.98</v>
      </c>
      <c r="C482" s="2">
        <v>2.46</v>
      </c>
      <c r="D482" s="2">
        <v>-2.15</v>
      </c>
      <c r="F482">
        <f t="shared" si="21"/>
        <v>-9.98</v>
      </c>
      <c r="G482">
        <f t="shared" si="22"/>
        <v>2.46</v>
      </c>
      <c r="H482" t="str">
        <f t="shared" si="23"/>
        <v xml:space="preserve"> </v>
      </c>
      <c r="I482" s="41"/>
    </row>
    <row r="483" spans="1:9">
      <c r="A483" s="2">
        <v>478</v>
      </c>
      <c r="B483" s="2">
        <v>11.9</v>
      </c>
      <c r="C483" s="2">
        <v>8.67</v>
      </c>
      <c r="D483" s="2">
        <v>4.68</v>
      </c>
      <c r="F483" t="str">
        <f t="shared" si="21"/>
        <v xml:space="preserve"> </v>
      </c>
      <c r="G483">
        <f t="shared" si="22"/>
        <v>8.67</v>
      </c>
      <c r="H483">
        <f t="shared" si="23"/>
        <v>4.68</v>
      </c>
      <c r="I483" s="41"/>
    </row>
    <row r="484" spans="1:9">
      <c r="A484" s="2">
        <v>479</v>
      </c>
      <c r="B484" s="2">
        <v>0.92</v>
      </c>
      <c r="C484" s="2">
        <v>-4.1900000000000004</v>
      </c>
      <c r="D484" s="2">
        <v>1.36</v>
      </c>
      <c r="F484" t="str">
        <f t="shared" si="21"/>
        <v xml:space="preserve"> </v>
      </c>
      <c r="G484" t="str">
        <f t="shared" si="22"/>
        <v xml:space="preserve"> </v>
      </c>
      <c r="H484">
        <f t="shared" si="23"/>
        <v>1.36</v>
      </c>
      <c r="I484" s="41"/>
    </row>
    <row r="485" spans="1:9">
      <c r="A485" s="2">
        <v>480</v>
      </c>
      <c r="B485" s="2">
        <v>-7.38</v>
      </c>
      <c r="C485" s="2">
        <v>15.39</v>
      </c>
      <c r="D485" s="2">
        <v>15.1</v>
      </c>
      <c r="F485">
        <f t="shared" si="21"/>
        <v>-7.38</v>
      </c>
      <c r="G485">
        <f t="shared" si="22"/>
        <v>15.39</v>
      </c>
      <c r="H485">
        <f t="shared" si="23"/>
        <v>15.1</v>
      </c>
      <c r="I485" s="41"/>
    </row>
    <row r="486" spans="1:9">
      <c r="A486" s="2">
        <v>481</v>
      </c>
      <c r="B486" s="2">
        <v>-5.83</v>
      </c>
      <c r="C486" s="2">
        <v>-13.09</v>
      </c>
      <c r="D486" s="2">
        <v>-14.42</v>
      </c>
      <c r="F486">
        <f t="shared" si="21"/>
        <v>-5.83</v>
      </c>
      <c r="G486" t="str">
        <f t="shared" si="22"/>
        <v xml:space="preserve"> </v>
      </c>
      <c r="H486" t="str">
        <f t="shared" si="23"/>
        <v xml:space="preserve"> </v>
      </c>
      <c r="I486" s="41"/>
    </row>
    <row r="487" spans="1:9">
      <c r="A487" s="2">
        <v>482</v>
      </c>
      <c r="B487" s="2">
        <v>-10.11</v>
      </c>
      <c r="C487" s="2">
        <v>-1.44</v>
      </c>
      <c r="D487" s="2">
        <v>-2.34</v>
      </c>
      <c r="F487">
        <f t="shared" si="21"/>
        <v>-10.11</v>
      </c>
      <c r="G487" t="str">
        <f t="shared" si="22"/>
        <v xml:space="preserve"> </v>
      </c>
      <c r="H487" t="str">
        <f t="shared" si="23"/>
        <v xml:space="preserve"> </v>
      </c>
      <c r="I487" s="41"/>
    </row>
    <row r="488" spans="1:9">
      <c r="A488" s="2">
        <v>483</v>
      </c>
      <c r="B488" s="2">
        <v>3.63</v>
      </c>
      <c r="C488" s="2">
        <v>15.46</v>
      </c>
      <c r="D488" s="2">
        <v>10.57</v>
      </c>
      <c r="F488" t="str">
        <f t="shared" si="21"/>
        <v xml:space="preserve"> </v>
      </c>
      <c r="G488">
        <f t="shared" si="22"/>
        <v>15.46</v>
      </c>
      <c r="H488">
        <f t="shared" si="23"/>
        <v>10.57</v>
      </c>
      <c r="I488" s="41"/>
    </row>
    <row r="489" spans="1:9">
      <c r="A489" s="2">
        <v>484</v>
      </c>
      <c r="B489" s="2">
        <v>0.1</v>
      </c>
      <c r="C489" s="2">
        <v>0.67</v>
      </c>
      <c r="D489" s="2">
        <v>-6.03</v>
      </c>
      <c r="F489" t="str">
        <f t="shared" si="21"/>
        <v xml:space="preserve"> </v>
      </c>
      <c r="G489">
        <f t="shared" si="22"/>
        <v>0.67</v>
      </c>
      <c r="H489" t="str">
        <f t="shared" si="23"/>
        <v xml:space="preserve"> </v>
      </c>
      <c r="I489" s="41"/>
    </row>
    <row r="490" spans="1:9">
      <c r="A490" s="2">
        <v>485</v>
      </c>
      <c r="B490" s="2">
        <v>12.57</v>
      </c>
      <c r="C490" s="2">
        <v>-0.12</v>
      </c>
      <c r="D490" s="2">
        <v>-10.15</v>
      </c>
      <c r="F490" t="str">
        <f t="shared" si="21"/>
        <v xml:space="preserve"> </v>
      </c>
      <c r="G490" t="str">
        <f t="shared" si="22"/>
        <v xml:space="preserve"> </v>
      </c>
      <c r="H490" t="str">
        <f t="shared" si="23"/>
        <v xml:space="preserve"> </v>
      </c>
      <c r="I490" s="41"/>
    </row>
    <row r="491" spans="1:9">
      <c r="A491" s="2">
        <v>486</v>
      </c>
      <c r="B491" s="2">
        <v>3.28</v>
      </c>
      <c r="C491" s="2">
        <v>-0.73</v>
      </c>
      <c r="D491" s="2">
        <v>-2.41</v>
      </c>
      <c r="F491" t="str">
        <f t="shared" si="21"/>
        <v xml:space="preserve"> </v>
      </c>
      <c r="G491" t="str">
        <f t="shared" si="22"/>
        <v xml:space="preserve"> </v>
      </c>
      <c r="H491" t="str">
        <f t="shared" si="23"/>
        <v xml:space="preserve"> </v>
      </c>
      <c r="I491" s="41"/>
    </row>
    <row r="492" spans="1:9">
      <c r="A492" s="2">
        <v>487</v>
      </c>
      <c r="B492" s="2">
        <v>0.69</v>
      </c>
      <c r="C492" s="2">
        <v>-8.6</v>
      </c>
      <c r="D492" s="2">
        <v>-1.05</v>
      </c>
      <c r="F492" t="str">
        <f t="shared" si="21"/>
        <v xml:space="preserve"> </v>
      </c>
      <c r="G492" t="str">
        <f t="shared" si="22"/>
        <v xml:space="preserve"> </v>
      </c>
      <c r="H492" t="str">
        <f t="shared" si="23"/>
        <v xml:space="preserve"> </v>
      </c>
      <c r="I492" s="41"/>
    </row>
    <row r="493" spans="1:9">
      <c r="A493" s="2">
        <v>488</v>
      </c>
      <c r="B493" s="2">
        <v>-3.96</v>
      </c>
      <c r="C493" s="2">
        <v>12.8</v>
      </c>
      <c r="D493" s="2">
        <v>-1.3</v>
      </c>
      <c r="F493">
        <f t="shared" si="21"/>
        <v>-3.96</v>
      </c>
      <c r="G493">
        <f t="shared" si="22"/>
        <v>12.8</v>
      </c>
      <c r="H493" t="str">
        <f t="shared" si="23"/>
        <v xml:space="preserve"> </v>
      </c>
      <c r="I493" s="41"/>
    </row>
    <row r="494" spans="1:9">
      <c r="A494" s="2">
        <v>489</v>
      </c>
      <c r="B494" s="2">
        <v>4.2</v>
      </c>
      <c r="C494" s="2">
        <v>-11.37</v>
      </c>
      <c r="D494" s="2">
        <v>2.14</v>
      </c>
      <c r="F494" t="str">
        <f t="shared" si="21"/>
        <v xml:space="preserve"> </v>
      </c>
      <c r="G494" t="str">
        <f t="shared" si="22"/>
        <v xml:space="preserve"> </v>
      </c>
      <c r="H494">
        <f t="shared" si="23"/>
        <v>2.14</v>
      </c>
      <c r="I494" s="41"/>
    </row>
    <row r="495" spans="1:9">
      <c r="A495" s="2">
        <v>490</v>
      </c>
      <c r="B495" s="2">
        <v>8.99</v>
      </c>
      <c r="C495" s="2">
        <v>-11.17</v>
      </c>
      <c r="D495" s="2">
        <v>-6.15</v>
      </c>
      <c r="F495" t="str">
        <f t="shared" si="21"/>
        <v xml:space="preserve"> </v>
      </c>
      <c r="G495" t="str">
        <f t="shared" si="22"/>
        <v xml:space="preserve"> </v>
      </c>
      <c r="H495" t="str">
        <f t="shared" si="23"/>
        <v xml:space="preserve"> </v>
      </c>
      <c r="I495" s="41"/>
    </row>
    <row r="496" spans="1:9">
      <c r="A496" s="2">
        <v>491</v>
      </c>
      <c r="B496" s="2">
        <v>3.88</v>
      </c>
      <c r="C496" s="2">
        <v>-16.75</v>
      </c>
      <c r="D496" s="2">
        <v>-4.7699999999999996</v>
      </c>
      <c r="F496" t="str">
        <f t="shared" si="21"/>
        <v xml:space="preserve"> </v>
      </c>
      <c r="G496" t="str">
        <f t="shared" si="22"/>
        <v xml:space="preserve"> </v>
      </c>
      <c r="H496" t="str">
        <f t="shared" si="23"/>
        <v xml:space="preserve"> </v>
      </c>
      <c r="I496" s="41"/>
    </row>
    <row r="497" spans="1:9">
      <c r="A497" s="2">
        <v>492</v>
      </c>
      <c r="B497" s="2">
        <v>3.71</v>
      </c>
      <c r="C497" s="2">
        <v>2.09</v>
      </c>
      <c r="D497" s="2">
        <v>12.93</v>
      </c>
      <c r="F497" t="str">
        <f t="shared" si="21"/>
        <v xml:space="preserve"> </v>
      </c>
      <c r="G497">
        <f t="shared" si="22"/>
        <v>2.09</v>
      </c>
      <c r="H497">
        <f t="shared" si="23"/>
        <v>12.93</v>
      </c>
      <c r="I497" s="41"/>
    </row>
    <row r="498" spans="1:9">
      <c r="A498" s="2">
        <v>493</v>
      </c>
      <c r="B498" s="2">
        <v>-4.72</v>
      </c>
      <c r="C498" s="2">
        <v>11.58</v>
      </c>
      <c r="D498" s="2">
        <v>2.86</v>
      </c>
      <c r="F498">
        <f t="shared" si="21"/>
        <v>-4.72</v>
      </c>
      <c r="G498">
        <f t="shared" si="22"/>
        <v>11.58</v>
      </c>
      <c r="H498">
        <f t="shared" si="23"/>
        <v>2.86</v>
      </c>
      <c r="I498" s="41"/>
    </row>
    <row r="499" spans="1:9">
      <c r="A499" s="2">
        <v>494</v>
      </c>
      <c r="B499" s="2">
        <v>7.0000000000000007E-2</v>
      </c>
      <c r="C499" s="2">
        <v>-4.5</v>
      </c>
      <c r="D499" s="2">
        <v>-4.79</v>
      </c>
      <c r="F499" t="str">
        <f t="shared" si="21"/>
        <v xml:space="preserve"> </v>
      </c>
      <c r="G499" t="str">
        <f t="shared" si="22"/>
        <v xml:space="preserve"> </v>
      </c>
      <c r="H499" t="str">
        <f t="shared" si="23"/>
        <v xml:space="preserve"> </v>
      </c>
      <c r="I499" s="41"/>
    </row>
    <row r="500" spans="1:9">
      <c r="A500" s="2">
        <v>495</v>
      </c>
      <c r="B500" s="2">
        <v>-4.96</v>
      </c>
      <c r="C500" s="2">
        <v>-11.69</v>
      </c>
      <c r="D500" s="2">
        <v>-1.02</v>
      </c>
      <c r="F500">
        <f t="shared" si="21"/>
        <v>-4.96</v>
      </c>
      <c r="G500" t="str">
        <f t="shared" si="22"/>
        <v xml:space="preserve"> </v>
      </c>
      <c r="H500" t="str">
        <f t="shared" si="23"/>
        <v xml:space="preserve"> </v>
      </c>
      <c r="I500" s="41"/>
    </row>
    <row r="501" spans="1:9">
      <c r="A501" s="2">
        <v>496</v>
      </c>
      <c r="B501" s="2">
        <v>-0.24</v>
      </c>
      <c r="C501" s="2">
        <v>13.44</v>
      </c>
      <c r="D501" s="2">
        <v>5.66</v>
      </c>
      <c r="F501">
        <f t="shared" si="21"/>
        <v>-0.24</v>
      </c>
      <c r="G501">
        <f t="shared" si="22"/>
        <v>13.44</v>
      </c>
      <c r="H501">
        <f t="shared" si="23"/>
        <v>5.66</v>
      </c>
      <c r="I501" s="41"/>
    </row>
    <row r="502" spans="1:9">
      <c r="A502" s="2">
        <v>497</v>
      </c>
      <c r="B502" s="2">
        <v>3.11</v>
      </c>
      <c r="C502" s="2">
        <v>5.01</v>
      </c>
      <c r="D502" s="2">
        <v>3.94</v>
      </c>
      <c r="F502" t="str">
        <f t="shared" si="21"/>
        <v xml:space="preserve"> </v>
      </c>
      <c r="G502">
        <f t="shared" si="22"/>
        <v>5.01</v>
      </c>
      <c r="H502">
        <f t="shared" si="23"/>
        <v>3.94</v>
      </c>
      <c r="I502" s="41"/>
    </row>
    <row r="503" spans="1:9">
      <c r="A503" s="2">
        <v>498</v>
      </c>
      <c r="B503" s="2">
        <v>-2.6</v>
      </c>
      <c r="C503" s="2">
        <v>0.63</v>
      </c>
      <c r="D503" s="2">
        <v>-2.92</v>
      </c>
      <c r="F503">
        <f t="shared" si="21"/>
        <v>-2.6</v>
      </c>
      <c r="G503">
        <f t="shared" si="22"/>
        <v>0.63</v>
      </c>
      <c r="H503" t="str">
        <f t="shared" si="23"/>
        <v xml:space="preserve"> </v>
      </c>
      <c r="I503" s="41"/>
    </row>
    <row r="504" spans="1:9">
      <c r="A504" s="2">
        <v>499</v>
      </c>
      <c r="B504" s="2">
        <v>2.29</v>
      </c>
      <c r="C504" s="2">
        <v>-0.95</v>
      </c>
      <c r="D504" s="2">
        <v>4.2300000000000004</v>
      </c>
      <c r="F504" t="str">
        <f t="shared" si="21"/>
        <v xml:space="preserve"> </v>
      </c>
      <c r="G504" t="str">
        <f t="shared" si="22"/>
        <v xml:space="preserve"> </v>
      </c>
      <c r="H504">
        <f t="shared" si="23"/>
        <v>4.2300000000000004</v>
      </c>
      <c r="I504" s="41"/>
    </row>
    <row r="505" spans="1:9">
      <c r="A505" s="2">
        <v>500</v>
      </c>
      <c r="B505" s="2">
        <v>3.97</v>
      </c>
      <c r="C505" s="2">
        <v>-6.39</v>
      </c>
      <c r="D505" s="2">
        <v>-4.13</v>
      </c>
      <c r="F505" t="str">
        <f t="shared" si="21"/>
        <v xml:space="preserve"> </v>
      </c>
      <c r="G505" t="str">
        <f t="shared" si="22"/>
        <v xml:space="preserve"> </v>
      </c>
      <c r="H505" t="str">
        <f t="shared" si="23"/>
        <v xml:space="preserve"> </v>
      </c>
      <c r="I505" s="41"/>
    </row>
    <row r="506" spans="1:9">
      <c r="A506" s="2">
        <v>501</v>
      </c>
      <c r="B506" s="2">
        <v>-2.09</v>
      </c>
      <c r="C506" s="2">
        <v>-21.15</v>
      </c>
      <c r="D506" s="2">
        <v>-14.83</v>
      </c>
      <c r="F506">
        <f t="shared" si="21"/>
        <v>-2.09</v>
      </c>
      <c r="G506" t="str">
        <f t="shared" si="22"/>
        <v xml:space="preserve"> </v>
      </c>
      <c r="H506" t="str">
        <f t="shared" si="23"/>
        <v xml:space="preserve"> </v>
      </c>
      <c r="I506" s="41"/>
    </row>
    <row r="507" spans="1:9">
      <c r="A507" s="2">
        <v>502</v>
      </c>
      <c r="B507" s="2">
        <v>0.92</v>
      </c>
      <c r="C507" s="2">
        <v>3.7</v>
      </c>
      <c r="D507" s="2">
        <v>3.63</v>
      </c>
      <c r="F507" t="str">
        <f t="shared" si="21"/>
        <v xml:space="preserve"> </v>
      </c>
      <c r="G507">
        <f t="shared" si="22"/>
        <v>3.7</v>
      </c>
      <c r="H507">
        <f t="shared" si="23"/>
        <v>3.63</v>
      </c>
      <c r="I507" s="41"/>
    </row>
    <row r="508" spans="1:9">
      <c r="A508" s="2">
        <v>503</v>
      </c>
      <c r="B508" s="2">
        <v>0.41</v>
      </c>
      <c r="C508" s="2">
        <v>12.15</v>
      </c>
      <c r="D508" s="2">
        <v>16.22</v>
      </c>
      <c r="F508" t="str">
        <f t="shared" si="21"/>
        <v xml:space="preserve"> </v>
      </c>
      <c r="G508">
        <f t="shared" si="22"/>
        <v>12.15</v>
      </c>
      <c r="H508">
        <f t="shared" si="23"/>
        <v>16.22</v>
      </c>
      <c r="I508" s="41"/>
    </row>
    <row r="509" spans="1:9">
      <c r="A509" s="2">
        <v>504</v>
      </c>
      <c r="B509" s="2">
        <v>1.96</v>
      </c>
      <c r="C509" s="2">
        <v>2.58</v>
      </c>
      <c r="D509" s="2">
        <v>6.67</v>
      </c>
      <c r="F509" t="str">
        <f t="shared" si="21"/>
        <v xml:space="preserve"> </v>
      </c>
      <c r="G509">
        <f t="shared" si="22"/>
        <v>2.58</v>
      </c>
      <c r="H509">
        <f t="shared" si="23"/>
        <v>6.67</v>
      </c>
      <c r="I509" s="41"/>
    </row>
    <row r="510" spans="1:9">
      <c r="A510" s="2">
        <v>505</v>
      </c>
      <c r="B510" s="2">
        <v>-0.52</v>
      </c>
      <c r="C510" s="2">
        <v>-3.82</v>
      </c>
      <c r="D510" s="2">
        <v>-0.2</v>
      </c>
      <c r="F510">
        <f t="shared" si="21"/>
        <v>-0.52</v>
      </c>
      <c r="G510" t="str">
        <f t="shared" si="22"/>
        <v xml:space="preserve"> </v>
      </c>
      <c r="H510" t="str">
        <f t="shared" si="23"/>
        <v xml:space="preserve"> </v>
      </c>
      <c r="I510" s="41"/>
    </row>
    <row r="511" spans="1:9">
      <c r="A511" s="2">
        <v>506</v>
      </c>
      <c r="B511" s="2">
        <v>3.62</v>
      </c>
      <c r="C511" s="2">
        <v>3.09</v>
      </c>
      <c r="D511" s="2">
        <v>1.52</v>
      </c>
      <c r="F511" t="str">
        <f t="shared" si="21"/>
        <v xml:space="preserve"> </v>
      </c>
      <c r="G511">
        <f t="shared" si="22"/>
        <v>3.09</v>
      </c>
      <c r="H511">
        <f t="shared" si="23"/>
        <v>1.52</v>
      </c>
      <c r="I511" s="41"/>
    </row>
    <row r="512" spans="1:9">
      <c r="A512" s="2">
        <v>507</v>
      </c>
      <c r="B512" s="2">
        <v>4.03</v>
      </c>
      <c r="C512" s="2">
        <v>3.58</v>
      </c>
      <c r="D512" s="2">
        <v>-0.47</v>
      </c>
      <c r="F512" t="str">
        <f t="shared" si="21"/>
        <v xml:space="preserve"> </v>
      </c>
      <c r="G512">
        <f t="shared" si="22"/>
        <v>3.58</v>
      </c>
      <c r="H512" t="str">
        <f t="shared" si="23"/>
        <v xml:space="preserve"> </v>
      </c>
      <c r="I512" s="41"/>
    </row>
    <row r="513" spans="1:9">
      <c r="A513" s="2">
        <v>508</v>
      </c>
      <c r="B513" s="2">
        <v>2.86</v>
      </c>
      <c r="C513" s="2">
        <v>-0.91</v>
      </c>
      <c r="D513" s="2">
        <v>-0.85</v>
      </c>
      <c r="F513" t="str">
        <f t="shared" si="21"/>
        <v xml:space="preserve"> </v>
      </c>
      <c r="G513" t="str">
        <f t="shared" si="22"/>
        <v xml:space="preserve"> </v>
      </c>
      <c r="H513" t="str">
        <f t="shared" si="23"/>
        <v xml:space="preserve"> </v>
      </c>
      <c r="I513" s="41"/>
    </row>
    <row r="514" spans="1:9">
      <c r="A514" s="2">
        <v>509</v>
      </c>
      <c r="B514" s="2">
        <v>0.5</v>
      </c>
      <c r="C514" s="2">
        <v>-1.26</v>
      </c>
      <c r="D514" s="2">
        <v>-3.46</v>
      </c>
      <c r="F514" t="str">
        <f t="shared" si="21"/>
        <v xml:space="preserve"> </v>
      </c>
      <c r="G514" t="str">
        <f t="shared" si="22"/>
        <v xml:space="preserve"> </v>
      </c>
      <c r="H514" t="str">
        <f t="shared" si="23"/>
        <v xml:space="preserve"> </v>
      </c>
      <c r="I514" s="41"/>
    </row>
    <row r="515" spans="1:9">
      <c r="A515" s="2">
        <v>510</v>
      </c>
      <c r="B515" s="2">
        <v>-2.1</v>
      </c>
      <c r="C515" s="2">
        <v>-7.85</v>
      </c>
      <c r="D515" s="2">
        <v>-5.77</v>
      </c>
      <c r="F515">
        <f t="shared" si="21"/>
        <v>-2.1</v>
      </c>
      <c r="G515" t="str">
        <f t="shared" si="22"/>
        <v xml:space="preserve"> </v>
      </c>
      <c r="H515" t="str">
        <f t="shared" si="23"/>
        <v xml:space="preserve"> </v>
      </c>
      <c r="I515" s="41"/>
    </row>
    <row r="516" spans="1:9">
      <c r="A516" s="2">
        <v>511</v>
      </c>
      <c r="B516" s="2">
        <v>-8.32</v>
      </c>
      <c r="C516" s="2">
        <v>-12.97</v>
      </c>
      <c r="D516" s="2">
        <v>-12.69</v>
      </c>
      <c r="F516">
        <f t="shared" si="21"/>
        <v>-8.32</v>
      </c>
      <c r="G516" t="str">
        <f t="shared" si="22"/>
        <v xml:space="preserve"> </v>
      </c>
      <c r="H516" t="str">
        <f t="shared" si="23"/>
        <v xml:space="preserve"> </v>
      </c>
      <c r="I516" s="41"/>
    </row>
    <row r="517" spans="1:9">
      <c r="A517" s="2">
        <v>512</v>
      </c>
      <c r="B517" s="2">
        <v>0.53</v>
      </c>
      <c r="C517" s="2">
        <v>1.87</v>
      </c>
      <c r="D517" s="2">
        <v>1.85</v>
      </c>
      <c r="F517" t="str">
        <f t="shared" si="21"/>
        <v xml:space="preserve"> </v>
      </c>
      <c r="G517">
        <f t="shared" si="22"/>
        <v>1.87</v>
      </c>
      <c r="H517">
        <f t="shared" si="23"/>
        <v>1.85</v>
      </c>
      <c r="I517" s="41"/>
    </row>
    <row r="518" spans="1:9">
      <c r="A518" s="2">
        <v>513</v>
      </c>
      <c r="B518" s="2">
        <v>-5.12</v>
      </c>
      <c r="C518" s="2">
        <v>-11.07</v>
      </c>
      <c r="D518" s="2">
        <v>-12.58</v>
      </c>
      <c r="F518">
        <f t="shared" si="21"/>
        <v>-5.12</v>
      </c>
      <c r="G518" t="str">
        <f t="shared" si="22"/>
        <v xml:space="preserve"> </v>
      </c>
      <c r="H518" t="str">
        <f t="shared" si="23"/>
        <v xml:space="preserve"> </v>
      </c>
      <c r="I518" s="41"/>
    </row>
    <row r="519" spans="1:9">
      <c r="A519" s="2">
        <v>514</v>
      </c>
      <c r="B519" s="2">
        <v>4.7300000000000004</v>
      </c>
      <c r="C519" s="2">
        <v>4.58</v>
      </c>
      <c r="D519" s="2">
        <v>5</v>
      </c>
      <c r="F519" t="str">
        <f t="shared" ref="F519:F521" si="24">IF(B519&lt;0,B519," ")</f>
        <v xml:space="preserve"> </v>
      </c>
      <c r="G519">
        <f t="shared" ref="G519:G521" si="25">IF(C519&gt;0,C519," ")</f>
        <v>4.58</v>
      </c>
      <c r="H519">
        <f t="shared" ref="H519:H521" si="26">IF(D519&gt;0,D519," ")</f>
        <v>5</v>
      </c>
      <c r="I519" s="41"/>
    </row>
    <row r="520" spans="1:9">
      <c r="A520" s="2">
        <v>515</v>
      </c>
      <c r="B520" s="2">
        <v>-1.31</v>
      </c>
      <c r="C520" s="2">
        <v>15.63</v>
      </c>
      <c r="D520" s="2">
        <v>0.99</v>
      </c>
      <c r="F520">
        <f t="shared" si="24"/>
        <v>-1.31</v>
      </c>
      <c r="G520">
        <f t="shared" si="25"/>
        <v>15.63</v>
      </c>
      <c r="H520">
        <f t="shared" si="26"/>
        <v>0.99</v>
      </c>
      <c r="I520" s="41"/>
    </row>
    <row r="521" spans="1:9">
      <c r="A521" s="3">
        <v>516</v>
      </c>
      <c r="B521" s="3">
        <v>-1.02</v>
      </c>
      <c r="C521" s="3">
        <v>-4.8899999999999997</v>
      </c>
      <c r="D521" s="3">
        <v>-5.13</v>
      </c>
      <c r="F521">
        <f t="shared" si="24"/>
        <v>-1.02</v>
      </c>
      <c r="G521" t="str">
        <f t="shared" si="25"/>
        <v xml:space="preserve"> </v>
      </c>
      <c r="H521" t="str">
        <f t="shared" si="26"/>
        <v xml:space="preserve"> </v>
      </c>
      <c r="I521" s="41"/>
    </row>
    <row r="522" spans="1:9">
      <c r="A522" s="9"/>
      <c r="B522" s="10"/>
      <c r="C522" s="10"/>
      <c r="D522" s="10"/>
      <c r="E522" s="10"/>
      <c r="F522" s="10"/>
      <c r="G522" s="10"/>
      <c r="H522" s="10"/>
      <c r="I522" s="11"/>
    </row>
  </sheetData>
  <mergeCells count="2">
    <mergeCell ref="C2:H2"/>
    <mergeCell ref="A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79E7-7E5F-D643-B101-6F593215379B}">
  <dimension ref="B1:Q518"/>
  <sheetViews>
    <sheetView showGridLines="0" topLeftCell="F6" zoomScale="114" zoomScaleNormal="115" workbookViewId="0">
      <selection activeCell="J22" sqref="J22"/>
    </sheetView>
  </sheetViews>
  <sheetFormatPr defaultColWidth="10.85546875" defaultRowHeight="15"/>
  <cols>
    <col min="1" max="1" width="2.42578125" customWidth="1"/>
    <col min="4" max="4" width="13.28515625" bestFit="1" customWidth="1"/>
    <col min="5" max="5" width="8.85546875"/>
    <col min="6" max="6" width="12.140625" bestFit="1" customWidth="1"/>
    <col min="7" max="7" width="8.85546875"/>
    <col min="9" max="9" width="24.85546875" customWidth="1"/>
    <col min="10" max="10" width="12.7109375" bestFit="1" customWidth="1"/>
    <col min="11" max="11" width="15.28515625" customWidth="1"/>
    <col min="12" max="12" width="13" customWidth="1"/>
  </cols>
  <sheetData>
    <row r="1" spans="2:17">
      <c r="P1" s="65"/>
      <c r="Q1" s="65"/>
    </row>
    <row r="2" spans="2:17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I2" s="46"/>
      <c r="J2" s="26" t="s">
        <v>1</v>
      </c>
      <c r="K2" s="26" t="s">
        <v>2</v>
      </c>
      <c r="L2" s="26" t="s">
        <v>3</v>
      </c>
      <c r="P2" s="65"/>
      <c r="Q2" s="65"/>
    </row>
    <row r="3" spans="2:17">
      <c r="B3" s="2">
        <v>1</v>
      </c>
      <c r="C3" s="66">
        <v>-4.5899999999999996E-2</v>
      </c>
      <c r="D3" s="67">
        <v>8.6999999999999994E-3</v>
      </c>
      <c r="E3" s="67">
        <v>-6.8400000000000002E-2</v>
      </c>
      <c r="F3" s="67">
        <v>-6.9900000000000004E-2</v>
      </c>
      <c r="G3" s="67">
        <v>3.3E-3</v>
      </c>
      <c r="I3" s="9" t="s">
        <v>51</v>
      </c>
      <c r="J3" s="63">
        <f>AVERAGE(C3:C518)</f>
        <v>6.6468992248062027E-3</v>
      </c>
      <c r="K3" s="64">
        <f>AVERAGE(D3:D518)</f>
        <v>5.2536821705426399E-3</v>
      </c>
      <c r="L3" s="64">
        <f>AVERAGE(E3:E518)</f>
        <v>4.2775193798449563E-3</v>
      </c>
      <c r="P3" s="65"/>
      <c r="Q3" s="65"/>
    </row>
    <row r="4" spans="2:17">
      <c r="B4" s="2">
        <v>2</v>
      </c>
      <c r="C4" s="66">
        <v>2.6200000000000001E-2</v>
      </c>
      <c r="D4" s="67">
        <v>3.4599999999999999E-2</v>
      </c>
      <c r="E4" s="67">
        <v>2.7799999999999998E-2</v>
      </c>
      <c r="F4" s="67">
        <v>9.8999999999999991E-3</v>
      </c>
      <c r="G4" s="67">
        <v>2.8999999999999998E-3</v>
      </c>
      <c r="P4" s="65"/>
      <c r="Q4" s="65"/>
    </row>
    <row r="5" spans="2:17">
      <c r="B5" s="2">
        <v>3</v>
      </c>
      <c r="C5" s="66">
        <v>-1.67E-2</v>
      </c>
      <c r="D5" s="67">
        <v>-2.2799999999999997E-2</v>
      </c>
      <c r="E5" s="67">
        <v>-4.7999999999999996E-3</v>
      </c>
      <c r="F5" s="67">
        <v>-1.46E-2</v>
      </c>
      <c r="G5" s="67">
        <v>3.4999999999999996E-3</v>
      </c>
      <c r="P5" s="65"/>
      <c r="Q5" s="65"/>
    </row>
    <row r="6" spans="2:17">
      <c r="B6" s="2">
        <v>4</v>
      </c>
      <c r="C6" s="66">
        <v>8.6E-3</v>
      </c>
      <c r="D6" s="67">
        <v>2.41E-2</v>
      </c>
      <c r="E6" s="67">
        <v>-2.0199999999999999E-2</v>
      </c>
      <c r="F6" s="67">
        <v>-1.7500000000000002E-2</v>
      </c>
      <c r="G6" s="67">
        <v>1.9E-3</v>
      </c>
      <c r="I6" s="20" t="s">
        <v>52</v>
      </c>
      <c r="J6" s="47"/>
      <c r="K6" s="47"/>
      <c r="L6" s="47"/>
      <c r="M6" s="47"/>
      <c r="N6" s="48"/>
      <c r="P6" s="65"/>
      <c r="Q6" s="65"/>
    </row>
    <row r="7" spans="2:17">
      <c r="B7" s="2">
        <v>5</v>
      </c>
      <c r="C7" s="66">
        <v>7.3399999999999993E-2</v>
      </c>
      <c r="D7" s="67">
        <v>6.3299999999999995E-2</v>
      </c>
      <c r="E7" s="67">
        <v>3.6900000000000002E-2</v>
      </c>
      <c r="F7" s="67">
        <v>3.0800000000000001E-2</v>
      </c>
      <c r="G7" s="67">
        <v>2.7000000000000001E-3</v>
      </c>
      <c r="I7" s="8"/>
      <c r="N7" s="41"/>
      <c r="P7" s="65"/>
      <c r="Q7" s="65"/>
    </row>
    <row r="8" spans="2:17" ht="15.95" thickBot="1">
      <c r="B8" s="2">
        <v>6</v>
      </c>
      <c r="C8" s="66">
        <v>4.99E-2</v>
      </c>
      <c r="D8" s="67">
        <v>-1.26E-2</v>
      </c>
      <c r="E8" s="67">
        <v>2.0499999999999997E-2</v>
      </c>
      <c r="F8" s="67">
        <v>2.0899999999999998E-2</v>
      </c>
      <c r="G8" s="67">
        <v>2.3999999999999998E-3</v>
      </c>
      <c r="I8" s="8"/>
      <c r="K8" s="26" t="s">
        <v>1</v>
      </c>
      <c r="L8" s="26" t="s">
        <v>2</v>
      </c>
      <c r="M8" s="26" t="s">
        <v>3</v>
      </c>
      <c r="N8" s="41"/>
      <c r="P8" s="65"/>
      <c r="Q8" s="65"/>
    </row>
    <row r="9" spans="2:17" ht="15.95">
      <c r="B9" s="2">
        <v>7</v>
      </c>
      <c r="C9" s="66">
        <v>-1.52E-2</v>
      </c>
      <c r="D9" s="67">
        <v>-5.0900000000000001E-2</v>
      </c>
      <c r="E9" s="67">
        <v>-3.7900000000000003E-2</v>
      </c>
      <c r="F9" s="67">
        <v>-2.23E-2</v>
      </c>
      <c r="G9" s="67">
        <v>1.2999999999999999E-3</v>
      </c>
      <c r="I9" s="8"/>
      <c r="J9" s="53" t="s">
        <v>53</v>
      </c>
      <c r="K9" s="54">
        <v>1.0000000000000002</v>
      </c>
      <c r="L9" s="54">
        <v>0</v>
      </c>
      <c r="M9" s="55">
        <v>0</v>
      </c>
      <c r="N9" s="51"/>
      <c r="O9" s="50"/>
      <c r="P9" s="65"/>
      <c r="Q9" s="65"/>
    </row>
    <row r="10" spans="2:17">
      <c r="B10" s="2">
        <v>8</v>
      </c>
      <c r="C10" s="66">
        <v>3.9599999999999996E-2</v>
      </c>
      <c r="D10" s="67">
        <v>4.3799999999999999E-2</v>
      </c>
      <c r="E10" s="67">
        <v>-1.0800000000000001E-2</v>
      </c>
      <c r="F10" s="67">
        <v>2.8500000000000001E-2</v>
      </c>
      <c r="G10" s="67">
        <v>1.7000000000000001E-3</v>
      </c>
      <c r="I10" s="26" t="s">
        <v>1</v>
      </c>
      <c r="J10" s="56">
        <f>K9</f>
        <v>1.0000000000000002</v>
      </c>
      <c r="K10">
        <f>VARP('Sharpe Ratio Maximisation'!$C$3:$C$518)</f>
        <v>2.0609464438735639E-3</v>
      </c>
      <c r="L10">
        <f>K11</f>
        <v>1.7579981025028551E-3</v>
      </c>
      <c r="M10">
        <f>K12</f>
        <v>1.8932308217655175E-3</v>
      </c>
      <c r="N10" s="41"/>
      <c r="P10" s="65"/>
      <c r="Q10" s="65"/>
    </row>
    <row r="11" spans="2:17">
      <c r="B11" s="2">
        <v>9</v>
      </c>
      <c r="C11" s="66">
        <v>-3.9800000000000002E-2</v>
      </c>
      <c r="D11" s="67">
        <v>-4.2300000000000004E-2</v>
      </c>
      <c r="E11" s="67">
        <v>-4.7100000000000003E-2</v>
      </c>
      <c r="F11" s="67">
        <v>-6.2300000000000001E-2</v>
      </c>
      <c r="G11" s="67">
        <v>1.6000000000000001E-3</v>
      </c>
      <c r="I11" s="26" t="s">
        <v>2</v>
      </c>
      <c r="J11" s="57">
        <f>L9</f>
        <v>0</v>
      </c>
      <c r="K11">
        <v>1.7579981025028551E-3</v>
      </c>
      <c r="L11">
        <f>VARP('Sharpe Ratio Maximisation'!$D$3:$D$518)</f>
        <v>3.3520411686121633E-3</v>
      </c>
      <c r="M11">
        <f>L12</f>
        <v>2.62910114866895E-3</v>
      </c>
      <c r="N11" s="41"/>
      <c r="P11" s="65"/>
      <c r="Q11" s="65"/>
    </row>
    <row r="12" spans="2:17" ht="15.95" thickBot="1">
      <c r="B12" s="2">
        <v>10</v>
      </c>
      <c r="C12" s="66">
        <v>9.8999999999999991E-3</v>
      </c>
      <c r="D12" s="67">
        <v>1.1699999999999999E-2</v>
      </c>
      <c r="E12" s="67">
        <v>-1.44E-2</v>
      </c>
      <c r="F12" s="67">
        <v>-7.4000000000000003E-3</v>
      </c>
      <c r="G12" s="67">
        <v>2.2000000000000001E-3</v>
      </c>
      <c r="I12" s="26" t="s">
        <v>3</v>
      </c>
      <c r="J12" s="58">
        <f>M9</f>
        <v>0</v>
      </c>
      <c r="K12" s="5">
        <v>1.8932308217655175E-3</v>
      </c>
      <c r="L12" s="5">
        <v>2.62910114866895E-3</v>
      </c>
      <c r="M12" s="5">
        <f>VARP('Sharpe Ratio Maximisation'!$E$3:$E$518)</f>
        <v>3.3461945333814074E-3</v>
      </c>
      <c r="N12" s="41"/>
      <c r="P12" s="65"/>
      <c r="Q12" s="65"/>
    </row>
    <row r="13" spans="2:17">
      <c r="B13" s="2">
        <v>11</v>
      </c>
      <c r="C13" s="67">
        <v>9.2200000000000004E-2</v>
      </c>
      <c r="D13" s="67">
        <v>0.10580000000000001</v>
      </c>
      <c r="E13" s="67">
        <v>6.5299999999999997E-2</v>
      </c>
      <c r="F13" s="67">
        <v>4.7199999999999999E-2</v>
      </c>
      <c r="G13" s="67">
        <v>1.2999999999999999E-3</v>
      </c>
      <c r="I13" s="8"/>
      <c r="N13" s="41"/>
      <c r="P13" s="65"/>
      <c r="Q13" s="65"/>
    </row>
    <row r="14" spans="2:17">
      <c r="B14" s="2">
        <v>12</v>
      </c>
      <c r="C14" s="67">
        <v>4.1200000000000001E-2</v>
      </c>
      <c r="D14" s="67">
        <v>6.7900000000000002E-2</v>
      </c>
      <c r="E14" s="67">
        <v>3.4200000000000001E-2</v>
      </c>
      <c r="F14" s="67">
        <v>4.6799999999999994E-2</v>
      </c>
      <c r="G14" s="67">
        <v>1.6000000000000001E-3</v>
      </c>
      <c r="I14" s="8" t="s">
        <v>54</v>
      </c>
      <c r="K14" s="49">
        <f>K9*SUMPRODUCT($J$10:$J$12,K10:K12)</f>
        <v>2.0609464438735648E-3</v>
      </c>
      <c r="L14" s="49">
        <f t="shared" ref="L14:M14" si="0">L9*SUMPRODUCT($J$10:$J$12,L10:L12)</f>
        <v>0</v>
      </c>
      <c r="M14" s="49">
        <f t="shared" si="0"/>
        <v>0</v>
      </c>
      <c r="N14" s="52"/>
      <c r="O14" s="49"/>
      <c r="P14" s="65"/>
      <c r="Q14" s="65"/>
    </row>
    <row r="15" spans="2:17">
      <c r="B15" s="2">
        <v>13</v>
      </c>
      <c r="C15" s="67">
        <v>4.7500000000000001E-2</v>
      </c>
      <c r="D15" s="67">
        <v>2.5999999999999999E-3</v>
      </c>
      <c r="E15" s="67">
        <v>6.08E-2</v>
      </c>
      <c r="F15" s="67">
        <v>6.2300000000000001E-2</v>
      </c>
      <c r="G15" s="67">
        <v>1.9E-3</v>
      </c>
      <c r="I15" s="9"/>
      <c r="J15" s="10"/>
      <c r="K15" s="10"/>
      <c r="L15" s="10"/>
      <c r="M15" s="10"/>
      <c r="N15" s="11"/>
      <c r="P15" s="65"/>
      <c r="Q15" s="65"/>
    </row>
    <row r="16" spans="2:17">
      <c r="B16" s="2">
        <v>14</v>
      </c>
      <c r="C16" s="67">
        <v>4.53E-2</v>
      </c>
      <c r="D16" s="67">
        <v>0.18079999999999999</v>
      </c>
      <c r="E16" s="67">
        <v>4.2500000000000003E-2</v>
      </c>
      <c r="F16" s="67">
        <v>3.5400000000000001E-2</v>
      </c>
      <c r="G16" s="67">
        <v>1.4000000000000002E-3</v>
      </c>
      <c r="P16" s="65"/>
      <c r="Q16" s="65"/>
    </row>
    <row r="17" spans="2:17">
      <c r="B17" s="2">
        <v>15</v>
      </c>
      <c r="C17" s="67">
        <v>4.4299999999999999E-2</v>
      </c>
      <c r="D17" s="67">
        <v>3.6799999999999999E-2</v>
      </c>
      <c r="E17" s="67">
        <v>2.0799999999999999E-2</v>
      </c>
      <c r="F17" s="67">
        <v>2.86E-2</v>
      </c>
      <c r="G17" s="67">
        <v>2E-3</v>
      </c>
      <c r="P17" s="65"/>
      <c r="Q17" s="65"/>
    </row>
    <row r="18" spans="2:17">
      <c r="B18" s="2">
        <v>16</v>
      </c>
      <c r="C18" s="67">
        <v>-1.1399999999999999E-2</v>
      </c>
      <c r="D18" s="67">
        <v>-2.3399999999999997E-2</v>
      </c>
      <c r="E18" s="67">
        <v>-4.2300000000000004E-2</v>
      </c>
      <c r="F18" s="67">
        <v>3.9000000000000003E-3</v>
      </c>
      <c r="G18" s="67">
        <v>1.7000000000000001E-3</v>
      </c>
      <c r="P18" s="65"/>
      <c r="Q18" s="65"/>
    </row>
    <row r="19" spans="2:17">
      <c r="B19" s="2">
        <v>17</v>
      </c>
      <c r="C19" s="67">
        <v>4.3099999999999999E-2</v>
      </c>
      <c r="D19" s="67">
        <v>-1.2699999999999999E-2</v>
      </c>
      <c r="E19" s="67">
        <v>2.7400000000000001E-2</v>
      </c>
      <c r="F19" s="67">
        <v>2.4700000000000003E-2</v>
      </c>
      <c r="G19" s="67">
        <v>1.8E-3</v>
      </c>
      <c r="I19" s="12" t="s">
        <v>55</v>
      </c>
      <c r="J19" s="59">
        <f>SUM(K9:M9)</f>
        <v>1.0000000000000002</v>
      </c>
      <c r="P19" s="65"/>
      <c r="Q19" s="65"/>
    </row>
    <row r="20" spans="2:17" ht="14.1" customHeight="1">
      <c r="B20" s="2">
        <v>18</v>
      </c>
      <c r="C20" s="67">
        <v>-2.23E-2</v>
      </c>
      <c r="D20" s="67">
        <v>-6.8499999999999991E-2</v>
      </c>
      <c r="E20" s="67">
        <v>-3.2400000000000005E-2</v>
      </c>
      <c r="F20" s="67">
        <v>-3.04E-2</v>
      </c>
      <c r="G20" s="67">
        <v>2E-3</v>
      </c>
      <c r="I20" s="60" t="s">
        <v>56</v>
      </c>
      <c r="J20" s="61">
        <f>SUMPRODUCT(K9:M9,J3:L3)</f>
        <v>6.6468992248062044E-3</v>
      </c>
      <c r="P20" s="65"/>
      <c r="Q20" s="65"/>
    </row>
    <row r="21" spans="2:17">
      <c r="B21" s="2">
        <v>19</v>
      </c>
      <c r="C21" s="67">
        <v>2.5699999999999997E-2</v>
      </c>
      <c r="D21" s="67">
        <v>-6.6E-3</v>
      </c>
      <c r="E21" s="67">
        <v>-3.0000000000000001E-3</v>
      </c>
      <c r="F21" s="67">
        <v>2.81E-2</v>
      </c>
      <c r="G21" s="67">
        <v>1.8E-3</v>
      </c>
      <c r="I21" s="2" t="s">
        <v>57</v>
      </c>
      <c r="J21" s="62">
        <f>SUM(K14:M14)^0.5</f>
        <v>4.5397647999357464E-2</v>
      </c>
      <c r="P21" s="65"/>
      <c r="Q21" s="65"/>
    </row>
    <row r="22" spans="2:17">
      <c r="B22" s="2">
        <v>20</v>
      </c>
      <c r="C22" s="67">
        <v>4.7699999999999992E-2</v>
      </c>
      <c r="D22" s="67">
        <v>1.9799999999999998E-2</v>
      </c>
      <c r="E22" s="67">
        <v>5.8999999999999999E-3</v>
      </c>
      <c r="F22" s="67">
        <v>2.5399999999999999E-2</v>
      </c>
      <c r="G22" s="67">
        <v>1.4000000000000002E-3</v>
      </c>
      <c r="I22" s="3" t="s">
        <v>16</v>
      </c>
      <c r="J22" s="15">
        <f>J20/J21</f>
        <v>0.14641505711706213</v>
      </c>
      <c r="P22" s="65"/>
      <c r="Q22" s="65"/>
    </row>
    <row r="23" spans="2:17">
      <c r="B23" s="2">
        <v>21</v>
      </c>
      <c r="C23" s="67">
        <v>-7.6E-3</v>
      </c>
      <c r="D23" s="67">
        <v>1.83E-2</v>
      </c>
      <c r="E23" s="67">
        <v>-2.87E-2</v>
      </c>
      <c r="F23" s="67">
        <v>-2.1700000000000001E-2</v>
      </c>
      <c r="G23" s="67">
        <v>1.7000000000000001E-3</v>
      </c>
      <c r="P23" s="65"/>
      <c r="Q23" s="65"/>
    </row>
    <row r="24" spans="2:17">
      <c r="B24" s="2">
        <v>22</v>
      </c>
      <c r="C24" s="67">
        <v>3.4500000000000003E-2</v>
      </c>
      <c r="D24" s="67">
        <v>-0.03</v>
      </c>
      <c r="E24" s="67">
        <v>1.3000000000000001E-2</v>
      </c>
      <c r="F24" s="67">
        <v>2.5600000000000001E-2</v>
      </c>
      <c r="G24" s="67">
        <v>1.9E-3</v>
      </c>
      <c r="P24" s="65"/>
      <c r="Q24" s="65"/>
    </row>
    <row r="25" spans="2:17">
      <c r="B25" s="2">
        <v>23</v>
      </c>
      <c r="C25" s="67">
        <v>5.2199999999999996E-2</v>
      </c>
      <c r="D25" s="67">
        <v>1.9099999999999999E-2</v>
      </c>
      <c r="E25" s="67">
        <v>5.9299999999999999E-2</v>
      </c>
      <c r="F25" s="67">
        <v>4.3899999999999995E-2</v>
      </c>
      <c r="G25" s="67">
        <v>1.5E-3</v>
      </c>
      <c r="P25" s="65"/>
      <c r="Q25" s="65"/>
    </row>
    <row r="26" spans="2:17">
      <c r="B26" s="2">
        <v>24</v>
      </c>
      <c r="C26" s="67">
        <v>-3.32E-2</v>
      </c>
      <c r="D26" s="67">
        <v>-4.1999999999999997E-3</v>
      </c>
      <c r="E26" s="67">
        <v>4.6999999999999993E-3</v>
      </c>
      <c r="F26" s="67">
        <v>-1E-3</v>
      </c>
      <c r="G26" s="67">
        <v>1.9E-3</v>
      </c>
      <c r="I26" s="69"/>
      <c r="J26" s="69"/>
      <c r="K26" s="69"/>
      <c r="L26" s="69"/>
      <c r="P26" s="65"/>
      <c r="Q26" s="65"/>
    </row>
    <row r="27" spans="2:17">
      <c r="B27" s="2">
        <v>25</v>
      </c>
      <c r="C27" s="67">
        <v>-6.4199999999999993E-2</v>
      </c>
      <c r="D27" s="67">
        <v>-9.6500000000000002E-2</v>
      </c>
      <c r="E27" s="67">
        <v>-5.1799999999999999E-2</v>
      </c>
      <c r="F27" s="67">
        <v>-3.8599999999999995E-2</v>
      </c>
      <c r="G27" s="67">
        <v>2.3999999999999998E-3</v>
      </c>
      <c r="P27" s="65"/>
      <c r="Q27" s="65"/>
    </row>
    <row r="28" spans="2:17">
      <c r="B28" s="2">
        <v>26</v>
      </c>
      <c r="C28" s="67">
        <v>-2E-3</v>
      </c>
      <c r="D28" s="67">
        <v>7.000000000000001E-4</v>
      </c>
      <c r="E28" s="67">
        <v>6.8000000000000005E-3</v>
      </c>
      <c r="F28" s="67">
        <v>1.7500000000000002E-2</v>
      </c>
      <c r="G28" s="67">
        <v>2E-3</v>
      </c>
      <c r="P28" s="65"/>
      <c r="Q28" s="65"/>
    </row>
    <row r="29" spans="2:17">
      <c r="B29" s="2">
        <v>27</v>
      </c>
      <c r="C29" s="67">
        <v>8.6999999999999994E-3</v>
      </c>
      <c r="D29" s="67">
        <v>-2.2599999999999999E-2</v>
      </c>
      <c r="E29" s="67">
        <v>-1.2E-2</v>
      </c>
      <c r="F29" s="67">
        <v>-6.6E-3</v>
      </c>
      <c r="G29" s="67">
        <v>2E-3</v>
      </c>
      <c r="P29" s="65"/>
      <c r="Q29" s="65"/>
    </row>
    <row r="30" spans="2:17">
      <c r="B30" s="2">
        <v>28</v>
      </c>
      <c r="C30" s="67">
        <v>-4.5100000000000001E-2</v>
      </c>
      <c r="D30" s="67">
        <v>-8.0399999999999985E-2</v>
      </c>
      <c r="E30" s="67">
        <v>-7.2599999999999998E-2</v>
      </c>
      <c r="F30" s="67">
        <v>-6.5599999999999992E-2</v>
      </c>
      <c r="G30" s="67">
        <v>2.2000000000000001E-3</v>
      </c>
      <c r="P30" s="65"/>
      <c r="Q30" s="65"/>
    </row>
    <row r="31" spans="2:17">
      <c r="B31" s="2">
        <v>29</v>
      </c>
      <c r="C31" s="67">
        <v>-0.1105</v>
      </c>
      <c r="D31" s="67">
        <v>-8.929999999999999E-2</v>
      </c>
      <c r="E31" s="67">
        <v>-8.6400000000000005E-2</v>
      </c>
      <c r="F31" s="67">
        <v>-8.6899999999999991E-2</v>
      </c>
      <c r="G31" s="67">
        <v>2.3999999999999998E-3</v>
      </c>
      <c r="P31" s="65"/>
      <c r="Q31" s="65"/>
    </row>
    <row r="32" spans="2:17">
      <c r="B32" s="2">
        <v>30</v>
      </c>
      <c r="C32" s="67">
        <v>-8.5500000000000007E-2</v>
      </c>
      <c r="D32" s="67">
        <v>-0.11070000000000001</v>
      </c>
      <c r="E32" s="67">
        <v>-0.10920000000000001</v>
      </c>
      <c r="F32" s="67">
        <v>-8.4600000000000009E-2</v>
      </c>
      <c r="G32" s="67">
        <v>2E-3</v>
      </c>
      <c r="P32" s="65"/>
      <c r="Q32" s="65"/>
    </row>
    <row r="33" spans="2:17">
      <c r="B33" s="2">
        <v>31</v>
      </c>
      <c r="C33" s="67">
        <v>6.5599999999999992E-2</v>
      </c>
      <c r="D33" s="67">
        <v>1.18E-2</v>
      </c>
      <c r="E33" s="67">
        <v>4.24E-2</v>
      </c>
      <c r="F33" s="67">
        <v>6.2800000000000009E-2</v>
      </c>
      <c r="G33" s="67">
        <v>2.7000000000000001E-3</v>
      </c>
      <c r="P33" s="65"/>
      <c r="Q33" s="65"/>
    </row>
    <row r="34" spans="2:17">
      <c r="B34" s="2">
        <v>32</v>
      </c>
      <c r="C34" s="67">
        <v>1.9E-3</v>
      </c>
      <c r="D34" s="67">
        <v>1.8100000000000002E-2</v>
      </c>
      <c r="E34" s="67">
        <v>1.9900000000000001E-2</v>
      </c>
      <c r="F34" s="67">
        <v>2.1099999999999997E-2</v>
      </c>
      <c r="G34" s="67">
        <v>2.3E-3</v>
      </c>
      <c r="P34" s="65"/>
      <c r="Q34" s="65"/>
    </row>
    <row r="35" spans="2:17">
      <c r="B35" s="2">
        <v>33</v>
      </c>
      <c r="C35" s="67">
        <v>-4.9800000000000004E-2</v>
      </c>
      <c r="D35" s="67">
        <v>-7.7499999999999999E-2</v>
      </c>
      <c r="E35" s="67">
        <v>-6.7900000000000002E-2</v>
      </c>
      <c r="F35" s="67">
        <v>-5.2300000000000006E-2</v>
      </c>
      <c r="G35" s="67">
        <v>2.0999999999999999E-3</v>
      </c>
      <c r="P35" s="65"/>
      <c r="Q35" s="65"/>
    </row>
    <row r="36" spans="2:17">
      <c r="B36" s="2">
        <v>34</v>
      </c>
      <c r="C36" s="67">
        <v>-2.9100000000000001E-2</v>
      </c>
      <c r="D36" s="67">
        <v>-2.7900000000000001E-2</v>
      </c>
      <c r="E36" s="67">
        <v>-2.5499999999999998E-2</v>
      </c>
      <c r="F36" s="67">
        <v>-4.0000000000000002E-4</v>
      </c>
      <c r="G36" s="67">
        <v>2.5999999999999999E-3</v>
      </c>
      <c r="P36" s="65"/>
      <c r="Q36" s="65"/>
    </row>
    <row r="37" spans="2:17">
      <c r="B37" s="2">
        <v>35</v>
      </c>
      <c r="C37" s="67">
        <v>0.1198</v>
      </c>
      <c r="D37" s="67">
        <v>0.15560000000000002</v>
      </c>
      <c r="E37" s="67">
        <v>0.1273</v>
      </c>
      <c r="F37" s="67">
        <v>0.1081</v>
      </c>
      <c r="G37" s="67">
        <v>2E-3</v>
      </c>
      <c r="P37" s="65"/>
      <c r="Q37" s="65"/>
    </row>
    <row r="38" spans="2:17">
      <c r="B38" s="2">
        <v>36</v>
      </c>
      <c r="C38" s="67">
        <v>2.5699999999999997E-2</v>
      </c>
      <c r="D38" s="67">
        <v>2.2400000000000003E-2</v>
      </c>
      <c r="E38" s="67">
        <v>-2.6099999999999998E-2</v>
      </c>
      <c r="F38" s="67">
        <v>9.5999999999999992E-3</v>
      </c>
      <c r="G38" s="67">
        <v>2.3E-3</v>
      </c>
      <c r="P38" s="65"/>
      <c r="Q38" s="65"/>
    </row>
    <row r="39" spans="2:17">
      <c r="B39" s="2">
        <v>37</v>
      </c>
      <c r="C39" s="67">
        <v>6.1799999999999994E-2</v>
      </c>
      <c r="D39" s="67">
        <v>7.5700000000000003E-2</v>
      </c>
      <c r="E39" s="67">
        <v>4.7599999999999996E-2</v>
      </c>
      <c r="F39" s="67">
        <v>4.9299999999999997E-2</v>
      </c>
      <c r="G39" s="67">
        <v>2.5000000000000001E-3</v>
      </c>
      <c r="P39" s="65"/>
      <c r="Q39" s="65"/>
    </row>
    <row r="40" spans="2:17">
      <c r="B40" s="2">
        <v>38</v>
      </c>
      <c r="C40" s="67">
        <v>-3.1400000000000004E-2</v>
      </c>
      <c r="D40" s="67">
        <v>-5.3699999999999998E-2</v>
      </c>
      <c r="E40" s="67">
        <v>-6.4000000000000003E-3</v>
      </c>
      <c r="F40" s="67">
        <v>-2.4199999999999999E-2</v>
      </c>
      <c r="G40" s="67">
        <v>2.3E-3</v>
      </c>
      <c r="P40" s="65"/>
      <c r="Q40" s="65"/>
    </row>
    <row r="41" spans="2:17">
      <c r="B41" s="2">
        <v>39</v>
      </c>
      <c r="C41" s="67">
        <v>1.7299999999999999E-2</v>
      </c>
      <c r="D41" s="67">
        <v>2.2400000000000003E-2</v>
      </c>
      <c r="E41" s="67">
        <v>3.4300000000000004E-2</v>
      </c>
      <c r="F41" s="67">
        <v>3.0600000000000002E-2</v>
      </c>
      <c r="G41" s="67">
        <v>2.3E-3</v>
      </c>
      <c r="P41" s="65"/>
      <c r="Q41" s="65"/>
    </row>
    <row r="42" spans="2:17">
      <c r="B42" s="2">
        <v>40</v>
      </c>
      <c r="C42" s="67">
        <v>8.3000000000000001E-3</v>
      </c>
      <c r="D42" s="67">
        <v>5.3200000000000004E-2</v>
      </c>
      <c r="E42" s="67">
        <v>2.64E-2</v>
      </c>
      <c r="F42" s="67">
        <v>4.4900000000000002E-2</v>
      </c>
      <c r="G42" s="67">
        <v>2.5000000000000001E-3</v>
      </c>
      <c r="P42" s="65"/>
      <c r="Q42" s="65"/>
    </row>
    <row r="43" spans="2:17">
      <c r="B43" s="2">
        <v>41</v>
      </c>
      <c r="C43" s="67">
        <v>3.0299999999999997E-2</v>
      </c>
      <c r="D43" s="67">
        <v>2.9399999999999999E-2</v>
      </c>
      <c r="E43" s="67">
        <v>5.1999999999999998E-3</v>
      </c>
      <c r="F43" s="67">
        <v>1.77E-2</v>
      </c>
      <c r="G43" s="67">
        <v>2.3999999999999998E-3</v>
      </c>
      <c r="P43" s="65"/>
      <c r="Q43" s="65"/>
    </row>
    <row r="44" spans="2:17">
      <c r="B44" s="2">
        <v>42</v>
      </c>
      <c r="C44" s="67">
        <v>-7.9000000000000008E-3</v>
      </c>
      <c r="D44" s="67">
        <v>-2.5000000000000001E-3</v>
      </c>
      <c r="E44" s="67">
        <v>-1.3300000000000001E-2</v>
      </c>
      <c r="F44" s="67">
        <v>-2.0299999999999999E-2</v>
      </c>
      <c r="G44" s="67">
        <v>2.3E-3</v>
      </c>
      <c r="P44" s="65"/>
      <c r="Q44" s="65"/>
    </row>
    <row r="45" spans="2:17">
      <c r="B45" s="2">
        <v>43</v>
      </c>
      <c r="C45" s="67">
        <v>-4.3E-3</v>
      </c>
      <c r="D45" s="67">
        <v>-5.1999999999999998E-3</v>
      </c>
      <c r="E45" s="67">
        <v>-6.6E-3</v>
      </c>
      <c r="F45" s="67">
        <v>-4.4000000000000003E-3</v>
      </c>
      <c r="G45" s="67">
        <v>2.7000000000000001E-3</v>
      </c>
      <c r="P45" s="65"/>
      <c r="Q45" s="65"/>
    </row>
    <row r="46" spans="2:17">
      <c r="B46" s="2">
        <v>44</v>
      </c>
      <c r="C46" s="67">
        <v>4.3400000000000001E-2</v>
      </c>
      <c r="D46" s="67">
        <v>5.0700000000000002E-2</v>
      </c>
      <c r="E46" s="67">
        <v>5.3099999999999994E-2</v>
      </c>
      <c r="F46" s="67">
        <v>5.0199999999999995E-2</v>
      </c>
      <c r="G46" s="67">
        <v>2.5000000000000001E-3</v>
      </c>
      <c r="P46" s="65"/>
      <c r="Q46" s="65"/>
    </row>
    <row r="47" spans="2:17">
      <c r="B47" s="2">
        <v>45</v>
      </c>
      <c r="C47" s="67">
        <v>-1.47E-2</v>
      </c>
      <c r="D47" s="67">
        <v>-1.7000000000000001E-2</v>
      </c>
      <c r="E47" s="67">
        <v>-1.77E-2</v>
      </c>
      <c r="F47" s="67">
        <v>-1.46E-2</v>
      </c>
      <c r="G47" s="67">
        <v>2.7000000000000001E-3</v>
      </c>
      <c r="P47" s="65"/>
      <c r="Q47" s="65"/>
    </row>
    <row r="48" spans="2:17">
      <c r="B48" s="2">
        <v>46</v>
      </c>
      <c r="C48" s="67">
        <v>1.78E-2</v>
      </c>
      <c r="D48" s="67">
        <v>5.7999999999999996E-2</v>
      </c>
      <c r="E48" s="67">
        <v>-1.3300000000000001E-2</v>
      </c>
      <c r="F48" s="67">
        <v>2.4799999999999999E-2</v>
      </c>
      <c r="G48" s="67">
        <v>2.8999999999999998E-3</v>
      </c>
      <c r="P48" s="65"/>
      <c r="Q48" s="65"/>
    </row>
    <row r="49" spans="2:17">
      <c r="B49" s="2">
        <v>47</v>
      </c>
      <c r="C49" s="67">
        <v>-7.4999999999999997E-3</v>
      </c>
      <c r="D49" s="67">
        <v>-4.0999999999999995E-3</v>
      </c>
      <c r="E49" s="67">
        <v>-1.77E-2</v>
      </c>
      <c r="F49" s="67">
        <v>-8.3000000000000001E-3</v>
      </c>
      <c r="G49" s="67">
        <v>2.7000000000000001E-3</v>
      </c>
      <c r="P49" s="65"/>
      <c r="Q49" s="65"/>
    </row>
    <row r="50" spans="2:17">
      <c r="B50" s="2">
        <v>48</v>
      </c>
      <c r="C50" s="67">
        <v>2.5099999999999997E-2</v>
      </c>
      <c r="D50" s="67">
        <v>4.1900000000000007E-2</v>
      </c>
      <c r="E50" s="67">
        <v>-1.7000000000000001E-3</v>
      </c>
      <c r="F50" s="67">
        <v>1.8799999999999997E-2</v>
      </c>
      <c r="G50" s="67">
        <v>2.8999999999999998E-3</v>
      </c>
      <c r="P50" s="65"/>
      <c r="Q50" s="65"/>
    </row>
    <row r="51" spans="2:17">
      <c r="B51" s="2">
        <v>49</v>
      </c>
      <c r="C51" s="67">
        <v>8.199999999999999E-3</v>
      </c>
      <c r="D51" s="67">
        <v>-1.1000000000000001E-3</v>
      </c>
      <c r="E51" s="67">
        <v>2.3799999999999998E-2</v>
      </c>
      <c r="F51" s="67">
        <v>2.2799999999999997E-2</v>
      </c>
      <c r="G51" s="67">
        <v>3.0000000000000001E-3</v>
      </c>
      <c r="P51" s="65"/>
      <c r="Q51" s="65"/>
    </row>
    <row r="52" spans="2:17">
      <c r="B52" s="2">
        <v>50</v>
      </c>
      <c r="C52" s="67">
        <v>1.0500000000000001E-2</v>
      </c>
      <c r="D52" s="67">
        <v>1.1299999999999999E-2</v>
      </c>
      <c r="E52" s="67">
        <v>4.2000000000000003E-2</v>
      </c>
      <c r="F52" s="67">
        <v>1.46E-2</v>
      </c>
      <c r="G52" s="67">
        <v>2.5999999999999999E-3</v>
      </c>
      <c r="P52" s="65"/>
      <c r="Q52" s="65"/>
    </row>
    <row r="53" spans="2:17">
      <c r="B53" s="2">
        <v>51</v>
      </c>
      <c r="C53" s="67">
        <v>2.06E-2</v>
      </c>
      <c r="D53" s="67">
        <v>2.4300000000000002E-2</v>
      </c>
      <c r="E53" s="67">
        <v>4.4699999999999997E-2</v>
      </c>
      <c r="F53" s="67">
        <v>1.4499999999999999E-2</v>
      </c>
      <c r="G53" s="67">
        <v>3.0999999999999999E-3</v>
      </c>
      <c r="P53" s="65"/>
      <c r="Q53" s="65"/>
    </row>
    <row r="54" spans="2:17">
      <c r="B54" s="2">
        <v>52</v>
      </c>
      <c r="C54" s="67">
        <v>-1.3899999999999999E-2</v>
      </c>
      <c r="D54" s="67">
        <v>-2.3E-2</v>
      </c>
      <c r="E54" s="67">
        <v>-8.3999999999999995E-3</v>
      </c>
      <c r="F54" s="67">
        <v>1.7000000000000001E-3</v>
      </c>
      <c r="G54" s="67">
        <v>2.8999999999999998E-3</v>
      </c>
      <c r="P54" s="65"/>
      <c r="Q54" s="65"/>
    </row>
    <row r="55" spans="2:17">
      <c r="B55" s="2">
        <v>53</v>
      </c>
      <c r="C55" s="67">
        <v>1.3899999999999999E-2</v>
      </c>
      <c r="D55" s="67">
        <v>1.89E-2</v>
      </c>
      <c r="E55" s="67">
        <v>5.0000000000000001E-4</v>
      </c>
      <c r="F55" s="67">
        <v>1.4800000000000001E-2</v>
      </c>
      <c r="G55" s="67">
        <v>2.5999999999999999E-3</v>
      </c>
      <c r="P55" s="65"/>
      <c r="Q55" s="65"/>
    </row>
    <row r="56" spans="2:17">
      <c r="B56" s="2">
        <v>54</v>
      </c>
      <c r="C56" s="67">
        <v>1.9E-2</v>
      </c>
      <c r="D56" s="67">
        <v>-6.4000000000000003E-3</v>
      </c>
      <c r="E56" s="67">
        <v>6.0000000000000001E-3</v>
      </c>
      <c r="F56" s="67">
        <v>1.21E-2</v>
      </c>
      <c r="G56" s="67">
        <v>3.0000000000000001E-3</v>
      </c>
      <c r="P56" s="65"/>
      <c r="Q56" s="65"/>
    </row>
    <row r="57" spans="2:17">
      <c r="B57" s="2">
        <v>55</v>
      </c>
      <c r="C57" s="67">
        <v>1.3000000000000001E-2</v>
      </c>
      <c r="D57" s="67">
        <v>1.6000000000000001E-3</v>
      </c>
      <c r="E57" s="67">
        <v>8.199999999999999E-3</v>
      </c>
      <c r="F57" s="67">
        <v>1.7100000000000001E-2</v>
      </c>
      <c r="G57" s="67">
        <v>3.0000000000000001E-3</v>
      </c>
      <c r="P57" s="65"/>
      <c r="Q57" s="65"/>
    </row>
    <row r="58" spans="2:17">
      <c r="B58" s="2">
        <v>56</v>
      </c>
      <c r="C58" s="67">
        <v>-1.61E-2</v>
      </c>
      <c r="D58" s="67">
        <v>-2.06E-2</v>
      </c>
      <c r="E58" s="67">
        <v>-1.3600000000000001E-2</v>
      </c>
      <c r="F58" s="67">
        <v>-1.41E-2</v>
      </c>
      <c r="G58" s="67">
        <v>2.8000000000000004E-3</v>
      </c>
      <c r="P58" s="65"/>
      <c r="Q58" s="65"/>
    </row>
    <row r="59" spans="2:17">
      <c r="B59" s="2">
        <v>57</v>
      </c>
      <c r="C59" s="67">
        <v>1.67E-2</v>
      </c>
      <c r="D59" s="67">
        <v>7.1800000000000003E-2</v>
      </c>
      <c r="E59" s="67">
        <v>6.8000000000000005E-3</v>
      </c>
      <c r="F59" s="67">
        <v>2.7699999999999999E-2</v>
      </c>
      <c r="G59" s="67">
        <v>2.8000000000000004E-3</v>
      </c>
      <c r="P59" s="65"/>
      <c r="Q59" s="65"/>
    </row>
    <row r="60" spans="2:17">
      <c r="B60" s="2">
        <v>58</v>
      </c>
      <c r="C60" s="67">
        <v>-1.2500000000000001E-2</v>
      </c>
      <c r="D60" s="67">
        <v>-1.37E-2</v>
      </c>
      <c r="E60" s="67">
        <v>9.7999999999999997E-3</v>
      </c>
      <c r="F60" s="67">
        <v>6.0000000000000001E-3</v>
      </c>
      <c r="G60" s="67">
        <v>2.8999999999999998E-3</v>
      </c>
      <c r="P60" s="65"/>
      <c r="Q60" s="65"/>
    </row>
    <row r="61" spans="2:17">
      <c r="B61" s="2">
        <v>59</v>
      </c>
      <c r="C61" s="67">
        <v>7.7000000000000002E-3</v>
      </c>
      <c r="D61" s="67">
        <v>1.4199999999999999E-2</v>
      </c>
      <c r="E61" s="67">
        <v>-1.0200000000000001E-2</v>
      </c>
      <c r="F61" s="67">
        <v>2.0000000000000001E-4</v>
      </c>
      <c r="G61" s="67">
        <v>2.8999999999999998E-3</v>
      </c>
      <c r="P61" s="65"/>
      <c r="Q61" s="65"/>
    </row>
    <row r="62" spans="2:17">
      <c r="B62" s="2">
        <v>60</v>
      </c>
      <c r="C62" s="67">
        <v>7.9000000000000008E-3</v>
      </c>
      <c r="D62" s="67">
        <v>1.1000000000000001E-3</v>
      </c>
      <c r="E62" s="67">
        <v>-1.9699999999999999E-2</v>
      </c>
      <c r="F62" s="67">
        <v>5.9999999999999995E-4</v>
      </c>
      <c r="G62" s="67">
        <v>3.0999999999999999E-3</v>
      </c>
      <c r="P62" s="65"/>
      <c r="Q62" s="65"/>
    </row>
    <row r="63" spans="2:17">
      <c r="B63" s="2">
        <v>61</v>
      </c>
      <c r="C63" s="67">
        <v>5.1699999999999996E-2</v>
      </c>
      <c r="D63" s="67">
        <v>0.08</v>
      </c>
      <c r="E63" s="67">
        <v>5.4900000000000004E-2</v>
      </c>
      <c r="F63" s="67">
        <v>3.5799999999999998E-2</v>
      </c>
      <c r="G63" s="67">
        <v>2.8000000000000004E-3</v>
      </c>
      <c r="P63" s="65"/>
      <c r="Q63" s="65"/>
    </row>
    <row r="64" spans="2:17">
      <c r="B64" s="2">
        <v>62</v>
      </c>
      <c r="C64" s="67">
        <v>1.06E-2</v>
      </c>
      <c r="D64" s="67">
        <v>3.0600000000000002E-2</v>
      </c>
      <c r="E64" s="67">
        <v>2.8999999999999998E-2</v>
      </c>
      <c r="F64" s="67">
        <v>4.0000000000000001E-3</v>
      </c>
      <c r="G64" s="67">
        <v>3.0000000000000001E-3</v>
      </c>
      <c r="P64" s="65"/>
      <c r="Q64" s="65"/>
    </row>
    <row r="65" spans="2:17">
      <c r="B65" s="2">
        <v>63</v>
      </c>
      <c r="C65" s="67">
        <v>-1.6899999999999998E-2</v>
      </c>
      <c r="D65" s="67">
        <v>-1.34E-2</v>
      </c>
      <c r="E65" s="67">
        <v>-6.1999999999999998E-3</v>
      </c>
      <c r="F65" s="67">
        <v>-1.3300000000000001E-2</v>
      </c>
      <c r="G65" s="67">
        <v>3.5999999999999999E-3</v>
      </c>
      <c r="P65" s="65"/>
      <c r="Q65" s="65"/>
    </row>
    <row r="66" spans="2:17">
      <c r="B66" s="2">
        <v>64</v>
      </c>
      <c r="C66" s="67">
        <v>2.7200000000000002E-2</v>
      </c>
      <c r="D66" s="67">
        <v>6.7799999999999999E-2</v>
      </c>
      <c r="E66" s="67">
        <v>1.29E-2</v>
      </c>
      <c r="F66" s="67">
        <v>3.0600000000000002E-2</v>
      </c>
      <c r="G66" s="67">
        <v>3.0999999999999999E-3</v>
      </c>
      <c r="P66" s="65"/>
      <c r="Q66" s="65"/>
    </row>
    <row r="67" spans="2:17">
      <c r="B67" s="2">
        <v>65</v>
      </c>
      <c r="C67" s="67">
        <v>-1.1399999999999999E-2</v>
      </c>
      <c r="D67" s="67">
        <v>2.9999999999999997E-4</v>
      </c>
      <c r="E67" s="67">
        <v>-1.5900000000000001E-2</v>
      </c>
      <c r="F67" s="67">
        <v>-7.4000000000000003E-3</v>
      </c>
      <c r="G67" s="67">
        <v>3.0999999999999999E-3</v>
      </c>
      <c r="P67" s="65"/>
      <c r="Q67" s="65"/>
    </row>
    <row r="68" spans="2:17">
      <c r="B68" s="2">
        <v>66</v>
      </c>
      <c r="C68" s="67">
        <v>-4.6399999999999997E-2</v>
      </c>
      <c r="D68" s="67">
        <v>-5.8600000000000006E-2</v>
      </c>
      <c r="E68" s="67">
        <v>-7.1199999999999999E-2</v>
      </c>
      <c r="F68" s="67">
        <v>-5.5399999999999998E-2</v>
      </c>
      <c r="G68" s="67">
        <v>3.4999999999999996E-3</v>
      </c>
      <c r="P68" s="65"/>
      <c r="Q68" s="65"/>
    </row>
    <row r="69" spans="2:17">
      <c r="B69" s="2">
        <v>67</v>
      </c>
      <c r="C69" s="67">
        <v>7.3000000000000001E-3</v>
      </c>
      <c r="D69" s="67">
        <v>5.4600000000000003E-2</v>
      </c>
      <c r="E69" s="67">
        <v>2.2000000000000001E-3</v>
      </c>
      <c r="F69" s="67">
        <v>1.37E-2</v>
      </c>
      <c r="G69" s="67">
        <v>3.0999999999999999E-3</v>
      </c>
      <c r="P69" s="65"/>
      <c r="Q69" s="65"/>
    </row>
    <row r="70" spans="2:17">
      <c r="B70" s="2">
        <v>68</v>
      </c>
      <c r="C70" s="67">
        <v>1.6500000000000001E-2</v>
      </c>
      <c r="D70" s="67">
        <v>7.8399999999999997E-2</v>
      </c>
      <c r="E70" s="67">
        <v>1.9900000000000001E-2</v>
      </c>
      <c r="F70" s="67">
        <v>2.76E-2</v>
      </c>
      <c r="G70" s="67">
        <v>3.3E-3</v>
      </c>
      <c r="P70" s="65"/>
      <c r="Q70" s="65"/>
    </row>
    <row r="71" spans="2:17">
      <c r="B71" s="2">
        <v>69</v>
      </c>
      <c r="C71" s="67">
        <v>-1E-3</v>
      </c>
      <c r="D71" s="67">
        <v>7.5999999999999998E-2</v>
      </c>
      <c r="E71" s="67">
        <v>1.4800000000000001E-2</v>
      </c>
      <c r="F71" s="67">
        <v>2.8900000000000002E-2</v>
      </c>
      <c r="G71" s="67">
        <v>3.0999999999999999E-3</v>
      </c>
      <c r="P71" s="65"/>
      <c r="Q71" s="65"/>
    </row>
    <row r="72" spans="2:17">
      <c r="B72" s="2">
        <v>70</v>
      </c>
      <c r="C72" s="67">
        <v>8.0000000000000002E-3</v>
      </c>
      <c r="D72" s="67">
        <v>5.0099999999999999E-2</v>
      </c>
      <c r="E72" s="67">
        <v>2.63E-2</v>
      </c>
      <c r="F72" s="67">
        <v>2.6200000000000001E-2</v>
      </c>
      <c r="G72" s="67">
        <v>3.0999999999999999E-3</v>
      </c>
      <c r="P72" s="65"/>
      <c r="Q72" s="65"/>
    </row>
    <row r="73" spans="2:17">
      <c r="B73" s="2">
        <v>71</v>
      </c>
      <c r="C73" s="67">
        <v>-5.0000000000000001E-4</v>
      </c>
      <c r="D73" s="67">
        <v>1.47E-2</v>
      </c>
      <c r="E73" s="67">
        <v>7.7000000000000002E-3</v>
      </c>
      <c r="F73" s="67">
        <v>-4.0000000000000002E-4</v>
      </c>
      <c r="G73" s="67">
        <v>3.4999999999999996E-3</v>
      </c>
      <c r="P73" s="65"/>
      <c r="Q73" s="65"/>
    </row>
    <row r="74" spans="2:17">
      <c r="B74" s="2">
        <v>72</v>
      </c>
      <c r="C74" s="67">
        <v>8.3000000000000001E-3</v>
      </c>
      <c r="D74" s="67">
        <v>4.87E-2</v>
      </c>
      <c r="E74" s="67">
        <v>1.4199999999999999E-2</v>
      </c>
      <c r="F74" s="67">
        <v>1.0200000000000001E-2</v>
      </c>
      <c r="G74" s="67">
        <v>3.3E-3</v>
      </c>
      <c r="P74" s="65"/>
      <c r="Q74" s="65"/>
    </row>
    <row r="75" spans="2:17">
      <c r="B75" s="2">
        <v>73</v>
      </c>
      <c r="C75" s="67">
        <v>-5.0000000000000001E-4</v>
      </c>
      <c r="D75" s="67">
        <v>2.5699999999999997E-2</v>
      </c>
      <c r="E75" s="67">
        <v>3.9199999999999999E-2</v>
      </c>
      <c r="F75" s="67">
        <v>8.3000000000000001E-3</v>
      </c>
      <c r="G75" s="67">
        <v>3.8E-3</v>
      </c>
      <c r="P75" s="65"/>
      <c r="Q75" s="65"/>
    </row>
    <row r="76" spans="2:17">
      <c r="B76" s="2">
        <v>74</v>
      </c>
      <c r="C76" s="67">
        <v>-1.3899999999999999E-2</v>
      </c>
      <c r="D76" s="67">
        <v>2.3999999999999998E-3</v>
      </c>
      <c r="E76" s="67">
        <v>-1.2699999999999999E-2</v>
      </c>
      <c r="F76" s="67">
        <v>-1.21E-2</v>
      </c>
      <c r="G76" s="67">
        <v>3.4999999999999996E-3</v>
      </c>
      <c r="P76" s="65"/>
      <c r="Q76" s="65"/>
    </row>
    <row r="77" spans="2:17">
      <c r="B77" s="2">
        <v>75</v>
      </c>
      <c r="C77" s="67">
        <v>-2.9100000000000001E-2</v>
      </c>
      <c r="D77" s="67">
        <v>2.5600000000000001E-2</v>
      </c>
      <c r="E77" s="67">
        <v>-3.3599999999999998E-2</v>
      </c>
      <c r="F77" s="67">
        <v>-2.4700000000000003E-2</v>
      </c>
      <c r="G77" s="67">
        <v>3.8E-3</v>
      </c>
      <c r="P77" s="65"/>
      <c r="Q77" s="65"/>
    </row>
    <row r="78" spans="2:17">
      <c r="B78" s="2">
        <v>76</v>
      </c>
      <c r="C78" s="67">
        <v>-8.3999999999999995E-3</v>
      </c>
      <c r="D78" s="67">
        <v>6.3600000000000004E-2</v>
      </c>
      <c r="E78" s="67">
        <v>-2.5999999999999999E-3</v>
      </c>
      <c r="F78" s="67">
        <v>2.1400000000000002E-2</v>
      </c>
      <c r="G78" s="67">
        <v>3.4000000000000002E-3</v>
      </c>
      <c r="P78" s="65"/>
      <c r="Q78" s="65"/>
    </row>
    <row r="79" spans="2:17">
      <c r="B79" s="2">
        <v>77</v>
      </c>
      <c r="C79" s="67">
        <v>-4.3499999999999997E-2</v>
      </c>
      <c r="D79" s="67">
        <v>-8.48E-2</v>
      </c>
      <c r="E79" s="67">
        <v>-6.2E-2</v>
      </c>
      <c r="F79" s="67">
        <v>-5.6600000000000004E-2</v>
      </c>
      <c r="G79" s="67">
        <v>4.0999999999999995E-3</v>
      </c>
      <c r="P79" s="65"/>
      <c r="Q79" s="65"/>
    </row>
    <row r="80" spans="2:17">
      <c r="B80" s="2">
        <v>78</v>
      </c>
      <c r="C80" s="67">
        <v>-2.8199999999999999E-2</v>
      </c>
      <c r="D80" s="67">
        <v>-2.3999999999999998E-3</v>
      </c>
      <c r="E80" s="67">
        <v>-2.3700000000000002E-2</v>
      </c>
      <c r="F80" s="67">
        <v>-1.41E-2</v>
      </c>
      <c r="G80" s="67">
        <v>3.8E-3</v>
      </c>
      <c r="P80" s="65"/>
      <c r="Q80" s="65"/>
    </row>
    <row r="81" spans="2:17">
      <c r="B81" s="2">
        <v>79</v>
      </c>
      <c r="C81" s="67">
        <v>-1.1000000000000001E-2</v>
      </c>
      <c r="D81" s="67">
        <v>-3.8599999999999995E-2</v>
      </c>
      <c r="E81" s="67">
        <v>-1.6799999999999999E-2</v>
      </c>
      <c r="F81" s="67">
        <v>-1.6399999999999998E-2</v>
      </c>
      <c r="G81" s="67">
        <v>3.4999999999999996E-3</v>
      </c>
      <c r="P81" s="65"/>
      <c r="Q81" s="65"/>
    </row>
    <row r="82" spans="2:17">
      <c r="B82" s="2">
        <v>80</v>
      </c>
      <c r="C82" s="67">
        <v>-6.5799999999999997E-2</v>
      </c>
      <c r="D82" s="67">
        <v>-9.8900000000000002E-2</v>
      </c>
      <c r="E82" s="67">
        <v>-0.10220000000000001</v>
      </c>
      <c r="F82" s="67">
        <v>-7.9500000000000001E-2</v>
      </c>
      <c r="G82" s="67">
        <v>4.0999999999999995E-3</v>
      </c>
      <c r="P82" s="65"/>
      <c r="Q82" s="65"/>
    </row>
    <row r="83" spans="2:17">
      <c r="B83" s="2">
        <v>81</v>
      </c>
      <c r="C83" s="67">
        <v>-1.67E-2</v>
      </c>
      <c r="D83" s="67">
        <v>-5.4600000000000003E-2</v>
      </c>
      <c r="E83" s="67">
        <v>-2.3399999999999997E-2</v>
      </c>
      <c r="F83" s="67">
        <v>-1.1000000000000001E-2</v>
      </c>
      <c r="G83" s="67">
        <v>4.0000000000000001E-3</v>
      </c>
      <c r="P83" s="65"/>
      <c r="Q83" s="65"/>
    </row>
    <row r="84" spans="2:17">
      <c r="B84" s="2">
        <v>82</v>
      </c>
      <c r="C84" s="67">
        <v>7.3800000000000004E-2</v>
      </c>
      <c r="D84" s="67">
        <v>2.0499999999999997E-2</v>
      </c>
      <c r="E84" s="67">
        <v>1.24E-2</v>
      </c>
      <c r="F84" s="67">
        <v>3.78E-2</v>
      </c>
      <c r="G84" s="67">
        <v>4.5000000000000005E-3</v>
      </c>
      <c r="P84" s="65"/>
      <c r="Q84" s="65"/>
    </row>
    <row r="85" spans="2:17">
      <c r="B85" s="2">
        <v>83</v>
      </c>
      <c r="C85" s="67">
        <v>2.3900000000000001E-2</v>
      </c>
      <c r="D85" s="67">
        <v>6.4699999999999994E-2</v>
      </c>
      <c r="E85" s="67">
        <v>3.1300000000000001E-2</v>
      </c>
      <c r="F85" s="67">
        <v>1.3500000000000002E-2</v>
      </c>
      <c r="G85" s="67">
        <v>4.0000000000000001E-3</v>
      </c>
      <c r="P85" s="65"/>
      <c r="Q85" s="65"/>
    </row>
    <row r="86" spans="2:17">
      <c r="B86" s="2">
        <v>84</v>
      </c>
      <c r="C86" s="67">
        <v>-6.0000000000000001E-3</v>
      </c>
      <c r="D86" s="67">
        <v>-2.0299999999999999E-2</v>
      </c>
      <c r="E86" s="67">
        <v>2.6800000000000001E-2</v>
      </c>
      <c r="F86" s="67">
        <v>2.2000000000000001E-3</v>
      </c>
      <c r="G86" s="67">
        <v>4.0000000000000001E-3</v>
      </c>
      <c r="P86" s="65"/>
      <c r="Q86" s="65"/>
    </row>
    <row r="87" spans="2:17">
      <c r="B87" s="2">
        <v>85</v>
      </c>
      <c r="C87" s="67">
        <v>6.2100000000000002E-2</v>
      </c>
      <c r="D87" s="67">
        <v>7.5399999999999995E-2</v>
      </c>
      <c r="E87" s="67">
        <v>0.14660000000000001</v>
      </c>
      <c r="F87" s="67">
        <v>8.1199999999999994E-2</v>
      </c>
      <c r="G87" s="67">
        <v>4.3E-3</v>
      </c>
      <c r="P87" s="65"/>
      <c r="Q87" s="65"/>
    </row>
    <row r="88" spans="2:17">
      <c r="B88" s="2">
        <v>86</v>
      </c>
      <c r="C88" s="67">
        <v>1.4499999999999999E-2</v>
      </c>
      <c r="D88" s="67">
        <v>3.6699999999999997E-2</v>
      </c>
      <c r="E88" s="67">
        <v>9.5999999999999992E-3</v>
      </c>
      <c r="F88" s="67">
        <v>7.3000000000000001E-3</v>
      </c>
      <c r="G88" s="67">
        <v>3.5999999999999999E-3</v>
      </c>
      <c r="P88" s="65"/>
      <c r="Q88" s="65"/>
    </row>
    <row r="89" spans="2:17">
      <c r="B89" s="2">
        <v>87</v>
      </c>
      <c r="C89" s="67">
        <v>3.5900000000000001E-2</v>
      </c>
      <c r="D89" s="67">
        <v>2.0299999999999999E-2</v>
      </c>
      <c r="E89" s="67">
        <v>7.6100000000000001E-2</v>
      </c>
      <c r="F89" s="67">
        <v>3.95E-2</v>
      </c>
      <c r="G89" s="67">
        <v>3.9000000000000003E-3</v>
      </c>
      <c r="P89" s="65"/>
      <c r="Q89" s="65"/>
    </row>
    <row r="90" spans="2:17">
      <c r="B90" s="2">
        <v>88</v>
      </c>
      <c r="C90" s="67">
        <v>4.0199999999999993E-2</v>
      </c>
      <c r="D90" s="67">
        <v>5.28E-2</v>
      </c>
      <c r="E90" s="67">
        <v>2.7799999999999998E-2</v>
      </c>
      <c r="F90" s="67">
        <v>3.8399999999999997E-2</v>
      </c>
      <c r="G90" s="67">
        <v>3.2000000000000002E-3</v>
      </c>
      <c r="P90" s="65"/>
      <c r="Q90" s="65"/>
    </row>
    <row r="91" spans="2:17">
      <c r="B91" s="2">
        <v>89</v>
      </c>
      <c r="C91" s="67">
        <v>-2.4500000000000001E-2</v>
      </c>
      <c r="D91" s="67">
        <v>-7.0800000000000002E-2</v>
      </c>
      <c r="E91" s="67">
        <v>-4.4500000000000005E-2</v>
      </c>
      <c r="F91" s="67">
        <v>-4.2599999999999999E-2</v>
      </c>
      <c r="G91" s="67">
        <v>3.3E-3</v>
      </c>
      <c r="P91" s="65"/>
      <c r="Q91" s="65"/>
    </row>
    <row r="92" spans="2:17">
      <c r="B92" s="2">
        <v>90</v>
      </c>
      <c r="C92" s="67">
        <v>3.6000000000000004E-2</v>
      </c>
      <c r="D92" s="67">
        <v>0.02</v>
      </c>
      <c r="E92" s="67">
        <v>4.7500000000000001E-2</v>
      </c>
      <c r="F92" s="67">
        <v>2.4199999999999999E-2</v>
      </c>
      <c r="G92" s="67">
        <v>2.7000000000000001E-3</v>
      </c>
      <c r="P92" s="65"/>
      <c r="Q92" s="65"/>
    </row>
    <row r="93" spans="2:17">
      <c r="B93" s="2">
        <v>91</v>
      </c>
      <c r="C93" s="67">
        <v>5.2000000000000005E-2</v>
      </c>
      <c r="D93" s="67">
        <v>5.7999999999999996E-2</v>
      </c>
      <c r="E93" s="67">
        <v>6.3200000000000006E-2</v>
      </c>
      <c r="F93" s="67">
        <v>4.5999999999999999E-2</v>
      </c>
      <c r="G93" s="67">
        <v>3.2000000000000002E-3</v>
      </c>
      <c r="P93" s="65"/>
      <c r="Q93" s="65"/>
    </row>
    <row r="94" spans="2:17">
      <c r="B94" s="2">
        <v>92</v>
      </c>
      <c r="C94" s="67">
        <v>-1.7600000000000001E-2</v>
      </c>
      <c r="D94" s="67">
        <v>-5.6000000000000008E-3</v>
      </c>
      <c r="E94" s="67">
        <v>2.0899999999999998E-2</v>
      </c>
      <c r="F94" s="67">
        <v>-9.3999999999999986E-3</v>
      </c>
      <c r="G94" s="67">
        <v>3.0999999999999999E-3</v>
      </c>
      <c r="P94" s="65"/>
      <c r="Q94" s="65"/>
    </row>
    <row r="95" spans="2:17">
      <c r="B95" s="2">
        <v>93</v>
      </c>
      <c r="C95" s="67">
        <v>1.9E-2</v>
      </c>
      <c r="D95" s="67">
        <v>3.8399999999999997E-2</v>
      </c>
      <c r="E95" s="67">
        <v>3.0899999999999997E-2</v>
      </c>
      <c r="F95" s="67">
        <v>3.1099999999999999E-2</v>
      </c>
      <c r="G95" s="67">
        <v>3.2000000000000002E-3</v>
      </c>
      <c r="P95" s="65"/>
      <c r="Q95" s="65"/>
    </row>
    <row r="96" spans="2:17">
      <c r="B96" s="2">
        <v>94</v>
      </c>
      <c r="C96" s="67">
        <v>-3.7400000000000003E-2</v>
      </c>
      <c r="D96" s="67">
        <v>-7.8000000000000005E-3</v>
      </c>
      <c r="E96" s="67">
        <v>-5.3800000000000001E-2</v>
      </c>
      <c r="F96" s="67">
        <v>-3.1300000000000001E-2</v>
      </c>
      <c r="G96" s="67">
        <v>3.9000000000000003E-3</v>
      </c>
      <c r="P96" s="65"/>
      <c r="Q96" s="65"/>
    </row>
    <row r="97" spans="2:17">
      <c r="B97" s="2">
        <v>95</v>
      </c>
      <c r="C97" s="67">
        <v>2.3E-3</v>
      </c>
      <c r="D97" s="67">
        <v>1.78E-2</v>
      </c>
      <c r="E97" s="67">
        <v>-1.83E-2</v>
      </c>
      <c r="F97" s="67">
        <v>4.3E-3</v>
      </c>
      <c r="G97" s="67">
        <v>3.5999999999999999E-3</v>
      </c>
      <c r="P97" s="65"/>
      <c r="Q97" s="65"/>
    </row>
    <row r="98" spans="2:17">
      <c r="B98" s="2">
        <v>96</v>
      </c>
      <c r="C98" s="67">
        <v>2.0899999999999998E-2</v>
      </c>
      <c r="D98" s="67">
        <v>7.6E-3</v>
      </c>
      <c r="E98" s="67">
        <v>5.8299999999999998E-2</v>
      </c>
      <c r="F98" s="67">
        <v>3.04E-2</v>
      </c>
      <c r="G98" s="67">
        <v>3.3E-3</v>
      </c>
      <c r="P98" s="65"/>
      <c r="Q98" s="65"/>
    </row>
    <row r="99" spans="2:17">
      <c r="B99" s="2">
        <v>97</v>
      </c>
      <c r="C99" s="67">
        <v>-1.3999999999999999E-2</v>
      </c>
      <c r="D99" s="67">
        <v>-9.64E-2</v>
      </c>
      <c r="E99" s="67">
        <v>-1E-3</v>
      </c>
      <c r="F99" s="67">
        <v>-4.0300000000000002E-2</v>
      </c>
      <c r="G99" s="67">
        <v>4.0000000000000001E-3</v>
      </c>
      <c r="P99" s="65"/>
      <c r="Q99" s="65"/>
    </row>
    <row r="100" spans="2:17">
      <c r="B100" s="2">
        <v>98</v>
      </c>
      <c r="C100" s="67">
        <v>-2.64E-2</v>
      </c>
      <c r="D100" s="67">
        <v>-3.7599999999999995E-2</v>
      </c>
      <c r="E100" s="67">
        <v>-4.4299999999999999E-2</v>
      </c>
      <c r="F100" s="67">
        <v>-3.7499999999999999E-2</v>
      </c>
      <c r="G100" s="67">
        <v>3.9000000000000003E-3</v>
      </c>
      <c r="P100" s="65"/>
      <c r="Q100" s="65"/>
    </row>
    <row r="101" spans="2:17">
      <c r="B101" s="2">
        <v>99</v>
      </c>
      <c r="C101" s="67">
        <v>1.6000000000000001E-3</v>
      </c>
      <c r="D101" s="67">
        <v>2.8500000000000001E-2</v>
      </c>
      <c r="E101" s="67">
        <v>-9.5999999999999992E-3</v>
      </c>
      <c r="F101" s="67">
        <v>1.2999999999999999E-3</v>
      </c>
      <c r="G101" s="67">
        <v>3.8E-3</v>
      </c>
      <c r="P101" s="65"/>
      <c r="Q101" s="65"/>
    </row>
    <row r="102" spans="2:17">
      <c r="B102" s="2">
        <v>100</v>
      </c>
      <c r="C102" s="67">
        <v>9.6199999999999994E-2</v>
      </c>
      <c r="D102" s="67">
        <v>0.1177</v>
      </c>
      <c r="E102" s="67">
        <v>0.14380000000000001</v>
      </c>
      <c r="F102" s="67">
        <v>8.9800000000000005E-2</v>
      </c>
      <c r="G102" s="67">
        <v>4.3E-3</v>
      </c>
      <c r="P102" s="65"/>
      <c r="Q102" s="65"/>
    </row>
    <row r="103" spans="2:17">
      <c r="B103" s="2">
        <v>101</v>
      </c>
      <c r="C103" s="67">
        <v>4.6699999999999998E-2</v>
      </c>
      <c r="D103" s="67">
        <v>3.0200000000000001E-2</v>
      </c>
      <c r="E103" s="67">
        <v>4.9800000000000004E-2</v>
      </c>
      <c r="F103" s="67">
        <v>2.2499999999999999E-2</v>
      </c>
      <c r="G103" s="67">
        <v>4.5000000000000005E-3</v>
      </c>
      <c r="P103" s="65"/>
      <c r="Q103" s="65"/>
    </row>
    <row r="104" spans="2:17">
      <c r="B104" s="2">
        <v>102</v>
      </c>
      <c r="C104" s="67">
        <v>5.7999999999999996E-3</v>
      </c>
      <c r="D104" s="67">
        <v>-3.3099999999999997E-2</v>
      </c>
      <c r="E104" s="67">
        <v>-1.5100000000000001E-2</v>
      </c>
      <c r="F104" s="67">
        <v>7.1999999999999998E-3</v>
      </c>
      <c r="G104" s="67">
        <v>4.3E-3</v>
      </c>
      <c r="P104" s="65"/>
      <c r="Q104" s="65"/>
    </row>
    <row r="105" spans="2:17">
      <c r="B105" s="2">
        <v>103</v>
      </c>
      <c r="C105" s="67">
        <v>-4.1700000000000001E-2</v>
      </c>
      <c r="D105" s="67">
        <v>-5.8600000000000006E-2</v>
      </c>
      <c r="E105" s="67">
        <v>-4.0999999999999995E-3</v>
      </c>
      <c r="F105" s="67">
        <v>-2.6800000000000001E-2</v>
      </c>
      <c r="G105" s="67">
        <v>4.7999999999999996E-3</v>
      </c>
      <c r="P105" s="65"/>
      <c r="Q105" s="65"/>
    </row>
    <row r="106" spans="2:17">
      <c r="B106" s="2">
        <v>104</v>
      </c>
      <c r="C106" s="67">
        <v>2.2599999999999999E-2</v>
      </c>
      <c r="D106" s="67">
        <v>2.35E-2</v>
      </c>
      <c r="E106" s="67">
        <v>7.4200000000000002E-2</v>
      </c>
      <c r="F106" s="67">
        <v>1.38E-2</v>
      </c>
      <c r="G106" s="67">
        <v>4.1999999999999997E-3</v>
      </c>
      <c r="P106" s="65"/>
      <c r="Q106" s="65"/>
    </row>
    <row r="107" spans="2:17">
      <c r="B107" s="2">
        <v>105</v>
      </c>
      <c r="C107" s="67">
        <v>3.56E-2</v>
      </c>
      <c r="D107" s="67">
        <v>2.7200000000000002E-2</v>
      </c>
      <c r="E107" s="67">
        <v>4.24E-2</v>
      </c>
      <c r="F107" s="67">
        <v>4.0199999999999993E-2</v>
      </c>
      <c r="G107" s="67">
        <v>4.3E-3</v>
      </c>
      <c r="P107" s="65"/>
      <c r="Q107" s="65"/>
    </row>
    <row r="108" spans="2:17">
      <c r="B108" s="2">
        <v>106</v>
      </c>
      <c r="C108" s="67">
        <v>-5.9999999999999995E-4</v>
      </c>
      <c r="D108" s="67">
        <v>4.3E-3</v>
      </c>
      <c r="E108" s="67">
        <v>-1.5300000000000001E-2</v>
      </c>
      <c r="F108" s="67">
        <v>4.5999999999999999E-3</v>
      </c>
      <c r="G108" s="67">
        <v>4.4000000000000003E-3</v>
      </c>
      <c r="P108" s="65"/>
      <c r="Q108" s="65"/>
    </row>
    <row r="109" spans="2:17">
      <c r="B109" s="2">
        <v>107</v>
      </c>
      <c r="C109" s="67">
        <v>5.0799999999999998E-2</v>
      </c>
      <c r="D109" s="67">
        <v>5.9400000000000001E-2</v>
      </c>
      <c r="E109" s="67">
        <v>6.1600000000000002E-2</v>
      </c>
      <c r="F109" s="67">
        <v>5.4299999999999994E-2</v>
      </c>
      <c r="G109" s="67">
        <v>4.1999999999999997E-3</v>
      </c>
      <c r="P109" s="65"/>
      <c r="Q109" s="65"/>
    </row>
    <row r="110" spans="2:17">
      <c r="B110" s="2">
        <v>108</v>
      </c>
      <c r="C110" s="67">
        <v>-1.9299999999999998E-2</v>
      </c>
      <c r="D110" s="67">
        <v>-6.3099999999999989E-2</v>
      </c>
      <c r="E110" s="67">
        <v>-1.7899999999999999E-2</v>
      </c>
      <c r="F110" s="67">
        <v>-3.8199999999999998E-2</v>
      </c>
      <c r="G110" s="67">
        <v>4.3E-3</v>
      </c>
      <c r="P110" s="65"/>
      <c r="Q110" s="65"/>
    </row>
    <row r="111" spans="2:17">
      <c r="B111" s="2">
        <v>109</v>
      </c>
      <c r="C111" s="67">
        <v>-1.1899999999999999E-2</v>
      </c>
      <c r="D111" s="67">
        <v>-8.6999999999999994E-3</v>
      </c>
      <c r="E111" s="67">
        <v>-1.9599999999999999E-2</v>
      </c>
      <c r="F111" s="67">
        <v>-1.2E-2</v>
      </c>
      <c r="G111" s="67">
        <v>5.3E-3</v>
      </c>
      <c r="P111" s="65"/>
      <c r="Q111" s="65"/>
    </row>
    <row r="112" spans="2:17">
      <c r="B112" s="2">
        <v>110</v>
      </c>
      <c r="C112" s="67">
        <v>-6.0100000000000001E-2</v>
      </c>
      <c r="D112" s="67">
        <v>-0.06</v>
      </c>
      <c r="E112" s="67">
        <v>-6.4600000000000005E-2</v>
      </c>
      <c r="F112" s="67">
        <v>-5.8200000000000002E-2</v>
      </c>
      <c r="G112" s="67">
        <v>4.5999999999999999E-3</v>
      </c>
      <c r="P112" s="65"/>
      <c r="Q112" s="65"/>
    </row>
    <row r="113" spans="2:17">
      <c r="B113" s="2">
        <v>111</v>
      </c>
      <c r="C113" s="67">
        <v>6.6E-3</v>
      </c>
      <c r="D113" s="67">
        <v>1.89E-2</v>
      </c>
      <c r="E113" s="67">
        <v>2.9500000000000002E-2</v>
      </c>
      <c r="F113" s="67">
        <v>2.5899999999999999E-2</v>
      </c>
      <c r="G113" s="67">
        <v>4.5999999999999999E-3</v>
      </c>
      <c r="P113" s="65"/>
      <c r="Q113" s="65"/>
    </row>
    <row r="114" spans="2:17">
      <c r="B114" s="2">
        <v>112</v>
      </c>
      <c r="C114" s="67">
        <v>1.4999999999999999E-2</v>
      </c>
      <c r="D114" s="67">
        <v>3.9599999999999996E-2</v>
      </c>
      <c r="E114" s="67">
        <v>1.66E-2</v>
      </c>
      <c r="F114" s="67">
        <v>1.52E-2</v>
      </c>
      <c r="G114" s="67">
        <v>5.3E-3</v>
      </c>
      <c r="P114" s="65"/>
      <c r="Q114" s="65"/>
    </row>
    <row r="115" spans="2:17">
      <c r="B115" s="2">
        <v>113</v>
      </c>
      <c r="C115" s="67">
        <v>1.32E-2</v>
      </c>
      <c r="D115" s="67">
        <v>-1.3500000000000002E-2</v>
      </c>
      <c r="E115" s="67">
        <v>8.0000000000000004E-4</v>
      </c>
      <c r="F115" s="67">
        <v>2.0000000000000001E-4</v>
      </c>
      <c r="G115" s="67">
        <v>4.7999999999999996E-3</v>
      </c>
      <c r="P115" s="65"/>
      <c r="Q115" s="65"/>
    </row>
    <row r="116" spans="2:17">
      <c r="B116" s="2">
        <v>114</v>
      </c>
      <c r="C116" s="67">
        <v>-6.8199999999999997E-2</v>
      </c>
      <c r="D116" s="67">
        <v>-3.1699999999999999E-2</v>
      </c>
      <c r="E116" s="67">
        <v>-0.1305</v>
      </c>
      <c r="F116" s="67">
        <v>-7.2499999999999995E-2</v>
      </c>
      <c r="G116" s="67">
        <v>5.1000000000000004E-3</v>
      </c>
      <c r="P116" s="65"/>
      <c r="Q116" s="65"/>
    </row>
    <row r="117" spans="2:17">
      <c r="B117" s="2">
        <v>115</v>
      </c>
      <c r="C117" s="67">
        <v>-6.1100000000000002E-2</v>
      </c>
      <c r="D117" s="67">
        <v>-4.9299999999999997E-2</v>
      </c>
      <c r="E117" s="67">
        <v>-7.7699999999999991E-2</v>
      </c>
      <c r="F117" s="67">
        <v>-7.0499999999999993E-2</v>
      </c>
      <c r="G117" s="67">
        <v>5.3E-3</v>
      </c>
      <c r="P117" s="65"/>
      <c r="Q117" s="65"/>
    </row>
    <row r="118" spans="2:17">
      <c r="B118" s="2">
        <v>116</v>
      </c>
      <c r="C118" s="67">
        <v>4.4699999999999997E-2</v>
      </c>
      <c r="D118" s="67">
        <v>3.6600000000000001E-2</v>
      </c>
      <c r="E118" s="67">
        <v>7.9199999999999993E-2</v>
      </c>
      <c r="F118" s="67">
        <v>4.6500000000000007E-2</v>
      </c>
      <c r="G118" s="67">
        <v>5.0000000000000001E-3</v>
      </c>
      <c r="P118" s="65"/>
      <c r="Q118" s="65"/>
    </row>
    <row r="119" spans="2:17">
      <c r="B119" s="2">
        <v>117</v>
      </c>
      <c r="C119" s="67">
        <v>2.0999999999999999E-3</v>
      </c>
      <c r="D119" s="67">
        <v>-8.8000000000000005E-3</v>
      </c>
      <c r="E119" s="67">
        <v>-5.1100000000000007E-2</v>
      </c>
      <c r="F119" s="67">
        <v>-2.8799999999999999E-2</v>
      </c>
      <c r="G119" s="67">
        <v>6.1999999999999998E-3</v>
      </c>
      <c r="P119" s="65"/>
      <c r="Q119" s="65"/>
    </row>
    <row r="120" spans="2:17">
      <c r="B120" s="2">
        <v>118</v>
      </c>
      <c r="C120" s="67">
        <v>7.5300000000000006E-2</v>
      </c>
      <c r="D120" s="67">
        <v>5.2199999999999996E-2</v>
      </c>
      <c r="E120" s="67">
        <v>6.3700000000000007E-2</v>
      </c>
      <c r="F120" s="67">
        <v>4.9599999999999998E-2</v>
      </c>
      <c r="G120" s="67">
        <v>6.0000000000000001E-3</v>
      </c>
      <c r="P120" s="65"/>
      <c r="Q120" s="65"/>
    </row>
    <row r="121" spans="2:17">
      <c r="B121" s="2">
        <v>119</v>
      </c>
      <c r="C121" s="67">
        <v>-2.5600000000000001E-2</v>
      </c>
      <c r="D121" s="67">
        <v>-3.6900000000000002E-2</v>
      </c>
      <c r="E121" s="67">
        <v>-4.0199999999999993E-2</v>
      </c>
      <c r="F121" s="67">
        <v>-3.7400000000000003E-2</v>
      </c>
      <c r="G121" s="67">
        <v>5.1999999999999998E-3</v>
      </c>
      <c r="P121" s="65"/>
      <c r="Q121" s="65"/>
    </row>
    <row r="122" spans="2:17">
      <c r="B122" s="2">
        <v>120</v>
      </c>
      <c r="C122" s="67">
        <v>-1.1599999999999999E-2</v>
      </c>
      <c r="D122" s="67">
        <v>-7.9000000000000008E-3</v>
      </c>
      <c r="E122" s="67">
        <v>-5.04E-2</v>
      </c>
      <c r="F122" s="67">
        <v>-2.6099999999999998E-2</v>
      </c>
      <c r="G122" s="67">
        <v>6.4000000000000003E-3</v>
      </c>
      <c r="P122" s="65"/>
      <c r="Q122" s="65"/>
    </row>
    <row r="123" spans="2:17">
      <c r="B123" s="2">
        <v>121</v>
      </c>
      <c r="C123" s="67">
        <v>-3.2199999999999999E-2</v>
      </c>
      <c r="D123" s="67">
        <v>-8.199999999999999E-2</v>
      </c>
      <c r="E123" s="67">
        <v>-9.1600000000000001E-2</v>
      </c>
      <c r="F123" s="67">
        <v>-7.9299999999999995E-2</v>
      </c>
      <c r="G123" s="67">
        <v>6.0000000000000001E-3</v>
      </c>
      <c r="P123" s="65"/>
      <c r="Q123" s="65"/>
    </row>
    <row r="124" spans="2:17">
      <c r="B124" s="2">
        <v>122</v>
      </c>
      <c r="C124" s="67">
        <v>4.9699999999999994E-2</v>
      </c>
      <c r="D124" s="67">
        <v>-8.3999999999999995E-3</v>
      </c>
      <c r="E124" s="67">
        <v>7.0199999999999999E-2</v>
      </c>
      <c r="F124" s="67">
        <v>5.0499999999999996E-2</v>
      </c>
      <c r="G124" s="67">
        <v>6.1999999999999998E-3</v>
      </c>
      <c r="P124" s="65"/>
      <c r="Q124" s="65"/>
    </row>
    <row r="125" spans="2:17">
      <c r="B125" s="2">
        <v>123</v>
      </c>
      <c r="C125" s="67">
        <v>-1.4499999999999999E-2</v>
      </c>
      <c r="D125" s="67">
        <v>-0.01</v>
      </c>
      <c r="E125" s="67">
        <v>-1.61E-2</v>
      </c>
      <c r="F125" s="67">
        <v>-1.04E-2</v>
      </c>
      <c r="G125" s="67">
        <v>5.6999999999999993E-3</v>
      </c>
      <c r="P125" s="65"/>
      <c r="Q125" s="65"/>
    </row>
    <row r="126" spans="2:17">
      <c r="B126" s="2">
        <v>124</v>
      </c>
      <c r="C126" s="67">
        <v>-0.105</v>
      </c>
      <c r="D126" s="67">
        <v>-9.3399999999999997E-2</v>
      </c>
      <c r="E126" s="67">
        <v>-0.114</v>
      </c>
      <c r="F126" s="67">
        <v>-0.1103</v>
      </c>
      <c r="G126" s="67">
        <v>5.0000000000000001E-3</v>
      </c>
      <c r="P126" s="65"/>
      <c r="Q126" s="65"/>
    </row>
    <row r="127" spans="2:17">
      <c r="B127" s="2">
        <v>125</v>
      </c>
      <c r="C127" s="67">
        <v>-7.6399999999999996E-2</v>
      </c>
      <c r="D127" s="67">
        <v>-0.1036</v>
      </c>
      <c r="E127" s="67">
        <v>-9.5899999999999999E-2</v>
      </c>
      <c r="F127" s="67">
        <v>-6.9599999999999995E-2</v>
      </c>
      <c r="G127" s="67">
        <v>5.3E-3</v>
      </c>
      <c r="P127" s="65"/>
      <c r="Q127" s="65"/>
    </row>
    <row r="128" spans="2:17">
      <c r="B128" s="2">
        <v>126</v>
      </c>
      <c r="C128" s="67">
        <v>-1.47E-2</v>
      </c>
      <c r="D128" s="67">
        <v>-6.0499999999999998E-2</v>
      </c>
      <c r="E128" s="67">
        <v>-6.5700000000000008E-2</v>
      </c>
      <c r="F128" s="67">
        <v>-5.6900000000000006E-2</v>
      </c>
      <c r="G128" s="67">
        <v>5.7999999999999996E-3</v>
      </c>
      <c r="P128" s="65"/>
      <c r="Q128" s="65"/>
    </row>
    <row r="129" spans="2:17">
      <c r="B129" s="2">
        <v>127</v>
      </c>
      <c r="C129" s="67">
        <v>5.1500000000000004E-2</v>
      </c>
      <c r="D129" s="67">
        <v>5.4699999999999999E-2</v>
      </c>
      <c r="E129" s="67">
        <v>9.7299999999999998E-2</v>
      </c>
      <c r="F129" s="67">
        <v>6.9000000000000006E-2</v>
      </c>
      <c r="G129" s="67">
        <v>5.1999999999999998E-3</v>
      </c>
      <c r="P129" s="65"/>
      <c r="Q129" s="65"/>
    </row>
    <row r="130" spans="2:17">
      <c r="B130" s="2">
        <v>128</v>
      </c>
      <c r="C130" s="67">
        <v>-1.0500000000000001E-2</v>
      </c>
      <c r="D130" s="67">
        <v>5.3499999999999999E-2</v>
      </c>
      <c r="E130" s="67">
        <v>3.0699999999999998E-2</v>
      </c>
      <c r="F130" s="67">
        <v>4.4699999999999997E-2</v>
      </c>
      <c r="G130" s="67">
        <v>5.3E-3</v>
      </c>
      <c r="P130" s="65"/>
      <c r="Q130" s="65"/>
    </row>
    <row r="131" spans="2:17">
      <c r="B131" s="2">
        <v>129</v>
      </c>
      <c r="C131" s="67">
        <v>4.3799999999999999E-2</v>
      </c>
      <c r="D131" s="67">
        <v>5.8299999999999998E-2</v>
      </c>
      <c r="E131" s="67">
        <v>7.4999999999999997E-2</v>
      </c>
      <c r="F131" s="67">
        <v>4.2099999999999999E-2</v>
      </c>
      <c r="G131" s="67">
        <v>5.4000000000000003E-3</v>
      </c>
      <c r="P131" s="65"/>
      <c r="Q131" s="65"/>
    </row>
    <row r="132" spans="2:17">
      <c r="B132" s="2">
        <v>130</v>
      </c>
      <c r="C132" s="67">
        <v>3.8E-3</v>
      </c>
      <c r="D132" s="67">
        <v>-2.0799999999999999E-2</v>
      </c>
      <c r="E132" s="67">
        <v>-4.53E-2</v>
      </c>
      <c r="F132" s="67">
        <v>-2.2799999999999997E-2</v>
      </c>
      <c r="G132" s="67">
        <v>4.5999999999999999E-3</v>
      </c>
      <c r="P132" s="65"/>
      <c r="Q132" s="65"/>
    </row>
    <row r="133" spans="2:17">
      <c r="B133" s="2">
        <v>131</v>
      </c>
      <c r="C133" s="67">
        <v>4.3299999999999998E-2</v>
      </c>
      <c r="D133" s="67">
        <v>4.4999999999999998E-2</v>
      </c>
      <c r="E133" s="67">
        <v>7.3000000000000001E-3</v>
      </c>
      <c r="F133" s="67">
        <v>4.58E-2</v>
      </c>
      <c r="G133" s="67">
        <v>4.5999999999999999E-3</v>
      </c>
      <c r="P133" s="65"/>
      <c r="Q133" s="65"/>
    </row>
    <row r="134" spans="2:17">
      <c r="B134" s="2">
        <v>132</v>
      </c>
      <c r="C134" s="67">
        <v>5.62E-2</v>
      </c>
      <c r="D134" s="67">
        <v>5.5300000000000002E-2</v>
      </c>
      <c r="E134" s="67">
        <v>8.6699999999999999E-2</v>
      </c>
      <c r="F134" s="67">
        <v>5.6500000000000002E-2</v>
      </c>
      <c r="G134" s="67">
        <v>4.1999999999999997E-3</v>
      </c>
      <c r="P134" s="65"/>
      <c r="Q134" s="65"/>
    </row>
    <row r="135" spans="2:17">
      <c r="B135" s="2">
        <v>133</v>
      </c>
      <c r="C135" s="67">
        <v>2.6600000000000002E-2</v>
      </c>
      <c r="D135" s="67">
        <v>5.8499999999999996E-2</v>
      </c>
      <c r="E135" s="67">
        <v>5.9500000000000004E-2</v>
      </c>
      <c r="F135" s="67">
        <v>4.82E-2</v>
      </c>
      <c r="G135" s="67">
        <v>3.8E-3</v>
      </c>
      <c r="P135" s="65"/>
      <c r="Q135" s="65"/>
    </row>
    <row r="136" spans="2:17">
      <c r="B136" s="2">
        <v>134</v>
      </c>
      <c r="C136" s="67">
        <v>1.8500000000000003E-2</v>
      </c>
      <c r="D136" s="67">
        <v>2.0199999999999999E-2</v>
      </c>
      <c r="E136" s="67">
        <v>4.6999999999999993E-3</v>
      </c>
      <c r="F136" s="67">
        <v>1.3600000000000001E-2</v>
      </c>
      <c r="G136" s="67">
        <v>3.3E-3</v>
      </c>
      <c r="P136" s="65"/>
      <c r="Q136" s="65"/>
    </row>
    <row r="137" spans="2:17">
      <c r="B137" s="2">
        <v>135</v>
      </c>
      <c r="C137" s="67">
        <v>3.5799999999999998E-2</v>
      </c>
      <c r="D137" s="67">
        <v>6.3899999999999998E-2</v>
      </c>
      <c r="E137" s="67">
        <v>6.7000000000000002E-3</v>
      </c>
      <c r="F137" s="67">
        <v>4.1799999999999997E-2</v>
      </c>
      <c r="G137" s="67">
        <v>3.0000000000000001E-3</v>
      </c>
      <c r="P137" s="65"/>
      <c r="Q137" s="65"/>
    </row>
    <row r="138" spans="2:17">
      <c r="B138" s="2">
        <v>136</v>
      </c>
      <c r="C138" s="67">
        <v>1.37E-2</v>
      </c>
      <c r="D138" s="67">
        <v>4.8799999999999996E-2</v>
      </c>
      <c r="E138" s="67">
        <v>3.7499999999999999E-2</v>
      </c>
      <c r="F138" s="67">
        <v>3.0499999999999999E-2</v>
      </c>
      <c r="G138" s="67">
        <v>2.8000000000000004E-3</v>
      </c>
      <c r="P138" s="65"/>
      <c r="Q138" s="65"/>
    </row>
    <row r="139" spans="2:17">
      <c r="B139" s="2">
        <v>137</v>
      </c>
      <c r="C139" s="67">
        <v>-1.8500000000000003E-2</v>
      </c>
      <c r="D139" s="67">
        <v>-1.1000000000000001E-2</v>
      </c>
      <c r="E139" s="67">
        <v>-5.0300000000000004E-2</v>
      </c>
      <c r="F139" s="67">
        <v>-3.9300000000000002E-2</v>
      </c>
      <c r="G139" s="67">
        <v>2.8999999999999998E-3</v>
      </c>
      <c r="P139" s="65"/>
      <c r="Q139" s="65"/>
    </row>
    <row r="140" spans="2:17">
      <c r="B140" s="2">
        <v>138</v>
      </c>
      <c r="C140" s="67">
        <v>6.5000000000000006E-3</v>
      </c>
      <c r="D140" s="67">
        <v>1.77E-2</v>
      </c>
      <c r="E140" s="67">
        <v>-3.32E-2</v>
      </c>
      <c r="F140" s="67">
        <v>-5.9999999999999995E-4</v>
      </c>
      <c r="G140" s="67">
        <v>3.7000000000000002E-3</v>
      </c>
      <c r="P140" s="65"/>
      <c r="Q140" s="65"/>
    </row>
    <row r="141" spans="2:17">
      <c r="B141" s="2">
        <v>139</v>
      </c>
      <c r="C141" s="67">
        <v>-1.49E-2</v>
      </c>
      <c r="D141" s="67">
        <v>-7.17E-2</v>
      </c>
      <c r="E141" s="67">
        <v>-3.2799999999999996E-2</v>
      </c>
      <c r="F141" s="67">
        <v>-4.4299999999999999E-2</v>
      </c>
      <c r="G141" s="67">
        <v>4.0000000000000001E-3</v>
      </c>
      <c r="P141" s="65"/>
      <c r="Q141" s="65"/>
    </row>
    <row r="142" spans="2:17">
      <c r="B142" s="2">
        <v>140</v>
      </c>
      <c r="C142" s="67">
        <v>1.5800000000000002E-2</v>
      </c>
      <c r="D142" s="67">
        <v>7.7699999999999991E-2</v>
      </c>
      <c r="E142" s="67">
        <v>5.8799999999999998E-2</v>
      </c>
      <c r="F142" s="67">
        <v>3.78E-2</v>
      </c>
      <c r="G142" s="67">
        <v>4.6999999999999993E-3</v>
      </c>
      <c r="P142" s="65"/>
      <c r="Q142" s="65"/>
    </row>
    <row r="143" spans="2:17">
      <c r="B143" s="2">
        <v>141</v>
      </c>
      <c r="C143" s="67">
        <v>5.0000000000000001E-4</v>
      </c>
      <c r="D143" s="67">
        <v>7.4999999999999997E-3</v>
      </c>
      <c r="E143" s="67">
        <v>1.6200000000000003E-2</v>
      </c>
      <c r="F143" s="67">
        <v>-8.6999999999999994E-3</v>
      </c>
      <c r="G143" s="67">
        <v>3.7000000000000002E-3</v>
      </c>
      <c r="P143" s="65"/>
      <c r="Q143" s="65"/>
    </row>
    <row r="144" spans="2:17">
      <c r="B144" s="2">
        <v>142</v>
      </c>
      <c r="C144" s="67">
        <v>-3.1400000000000004E-2</v>
      </c>
      <c r="D144" s="67">
        <v>-5.04E-2</v>
      </c>
      <c r="E144" s="67">
        <v>-6.5000000000000002E-2</v>
      </c>
      <c r="F144" s="67">
        <v>-4.4400000000000002E-2</v>
      </c>
      <c r="G144" s="67">
        <v>3.7000000000000002E-3</v>
      </c>
      <c r="P144" s="65"/>
      <c r="Q144" s="65"/>
    </row>
    <row r="145" spans="2:17">
      <c r="B145" s="2">
        <v>143</v>
      </c>
      <c r="C145" s="67">
        <v>1.1999999999999999E-3</v>
      </c>
      <c r="D145" s="67">
        <v>1.7100000000000001E-2</v>
      </c>
      <c r="E145" s="67">
        <v>-4.5899999999999996E-2</v>
      </c>
      <c r="F145" s="67">
        <v>-5.0000000000000001E-3</v>
      </c>
      <c r="G145" s="67">
        <v>3.7000000000000002E-3</v>
      </c>
      <c r="P145" s="65"/>
      <c r="Q145" s="65"/>
    </row>
    <row r="146" spans="2:17">
      <c r="B146" s="2">
        <v>144</v>
      </c>
      <c r="C146" s="67">
        <v>9.1700000000000004E-2</v>
      </c>
      <c r="D146" s="67">
        <v>8.5999999999999993E-2</v>
      </c>
      <c r="E146" s="67">
        <v>7.9899999999999999E-2</v>
      </c>
      <c r="F146" s="67">
        <v>8.7599999999999997E-2</v>
      </c>
      <c r="G146" s="67">
        <v>3.7000000000000002E-3</v>
      </c>
      <c r="P146" s="65"/>
      <c r="Q146" s="65"/>
    </row>
    <row r="147" spans="2:17">
      <c r="B147" s="2">
        <v>145</v>
      </c>
      <c r="C147" s="67">
        <v>3.9000000000000003E-3</v>
      </c>
      <c r="D147" s="67">
        <v>3.4099999999999998E-2</v>
      </c>
      <c r="E147" s="67">
        <v>2.0099999999999996E-2</v>
      </c>
      <c r="F147" s="67">
        <v>2.5499999999999998E-2</v>
      </c>
      <c r="G147" s="67">
        <v>2.8999999999999998E-3</v>
      </c>
      <c r="P147" s="65"/>
      <c r="Q147" s="65"/>
    </row>
    <row r="148" spans="2:17">
      <c r="B148" s="2">
        <v>146</v>
      </c>
      <c r="C148" s="67">
        <v>3.85E-2</v>
      </c>
      <c r="D148" s="67">
        <v>5.8299999999999998E-2</v>
      </c>
      <c r="E148" s="67">
        <v>3.1E-2</v>
      </c>
      <c r="F148" s="67">
        <v>2.8799999999999999E-2</v>
      </c>
      <c r="G148" s="67">
        <v>2.5000000000000001E-3</v>
      </c>
      <c r="P148" s="65"/>
      <c r="Q148" s="65"/>
    </row>
    <row r="149" spans="2:17">
      <c r="B149" s="2">
        <v>147</v>
      </c>
      <c r="C149" s="67">
        <v>-5.0000000000000001E-3</v>
      </c>
      <c r="D149" s="67">
        <v>3.9900000000000005E-2</v>
      </c>
      <c r="E149" s="67">
        <v>1.9E-3</v>
      </c>
      <c r="F149" s="67">
        <v>6.0000000000000001E-3</v>
      </c>
      <c r="G149" s="67">
        <v>2.7000000000000001E-3</v>
      </c>
      <c r="P149" s="65"/>
      <c r="Q149" s="65"/>
    </row>
    <row r="150" spans="2:17">
      <c r="B150" s="2">
        <v>148</v>
      </c>
      <c r="C150" s="67">
        <v>1.9099999999999999E-2</v>
      </c>
      <c r="D150" s="67">
        <v>1.77E-2</v>
      </c>
      <c r="E150" s="67">
        <v>1.6799999999999999E-2</v>
      </c>
      <c r="F150" s="67">
        <v>2.5999999999999999E-3</v>
      </c>
      <c r="G150" s="67">
        <v>2.8999999999999998E-3</v>
      </c>
      <c r="P150" s="65"/>
      <c r="Q150" s="65"/>
    </row>
    <row r="151" spans="2:17">
      <c r="B151" s="2">
        <v>149</v>
      </c>
      <c r="C151" s="67">
        <v>4.3E-3</v>
      </c>
      <c r="D151" s="67">
        <v>3.39E-2</v>
      </c>
      <c r="E151" s="67">
        <v>-3.2199999999999999E-2</v>
      </c>
      <c r="F151" s="67">
        <v>1.34E-2</v>
      </c>
      <c r="G151" s="67">
        <v>3.0000000000000001E-3</v>
      </c>
      <c r="P151" s="65"/>
      <c r="Q151" s="65"/>
    </row>
    <row r="152" spans="2:17">
      <c r="B152" s="2">
        <v>150</v>
      </c>
      <c r="C152" s="67">
        <v>-9.3999999999999986E-3</v>
      </c>
      <c r="D152" s="67">
        <v>-1.04E-2</v>
      </c>
      <c r="E152" s="67">
        <v>-2.5499999999999998E-2</v>
      </c>
      <c r="F152" s="67">
        <v>-2.3799999999999998E-2</v>
      </c>
      <c r="G152" s="67">
        <v>2.8999999999999998E-3</v>
      </c>
      <c r="P152" s="65"/>
      <c r="Q152" s="65"/>
    </row>
    <row r="153" spans="2:17">
      <c r="B153" s="2">
        <v>151</v>
      </c>
      <c r="C153" s="67">
        <v>3.4999999999999996E-3</v>
      </c>
      <c r="D153" s="67">
        <v>-7.3000000000000001E-3</v>
      </c>
      <c r="E153" s="67">
        <v>-2.7000000000000003E-2</v>
      </c>
      <c r="F153" s="67">
        <v>-7.4000000000000003E-3</v>
      </c>
      <c r="G153" s="67">
        <v>3.0999999999999999E-3</v>
      </c>
      <c r="P153" s="65"/>
      <c r="Q153" s="65"/>
    </row>
    <row r="154" spans="2:17">
      <c r="B154" s="2">
        <v>152</v>
      </c>
      <c r="C154" s="67">
        <v>1.21E-2</v>
      </c>
      <c r="D154" s="67">
        <v>-0.02</v>
      </c>
      <c r="E154" s="67">
        <v>1.09E-2</v>
      </c>
      <c r="F154" s="67">
        <v>3.3099999999999997E-2</v>
      </c>
      <c r="G154" s="67">
        <v>2.8999999999999998E-3</v>
      </c>
      <c r="P154" s="65"/>
      <c r="Q154" s="65"/>
    </row>
    <row r="155" spans="2:17">
      <c r="B155" s="2">
        <v>153</v>
      </c>
      <c r="C155" s="67">
        <v>-1.4999999999999999E-2</v>
      </c>
      <c r="D155" s="67">
        <v>1.3100000000000001E-2</v>
      </c>
      <c r="E155" s="67">
        <v>-2.8900000000000002E-2</v>
      </c>
      <c r="F155" s="67">
        <v>-1.11E-2</v>
      </c>
      <c r="G155" s="67">
        <v>3.4000000000000002E-3</v>
      </c>
      <c r="P155" s="65"/>
      <c r="Q155" s="65"/>
    </row>
    <row r="156" spans="2:17">
      <c r="B156" s="2">
        <v>154</v>
      </c>
      <c r="C156" s="67">
        <v>7.4000000000000003E-3</v>
      </c>
      <c r="D156" s="67">
        <v>-2.9999999999999997E-4</v>
      </c>
      <c r="E156" s="67">
        <v>-1.0500000000000001E-2</v>
      </c>
      <c r="F156" s="67">
        <v>4.6999999999999993E-3</v>
      </c>
      <c r="G156" s="67">
        <v>4.0000000000000001E-3</v>
      </c>
      <c r="P156" s="65"/>
      <c r="Q156" s="65"/>
    </row>
    <row r="157" spans="2:17">
      <c r="B157" s="2">
        <v>155</v>
      </c>
      <c r="C157" s="67">
        <v>5.2600000000000001E-2</v>
      </c>
      <c r="D157" s="67">
        <v>3.4999999999999996E-3</v>
      </c>
      <c r="E157" s="67">
        <v>7.4099999999999999E-2</v>
      </c>
      <c r="F157" s="67">
        <v>4.6100000000000002E-2</v>
      </c>
      <c r="G157" s="67">
        <v>3.7000000000000002E-3</v>
      </c>
      <c r="P157" s="65"/>
      <c r="Q157" s="65"/>
    </row>
    <row r="158" spans="2:17">
      <c r="B158" s="2">
        <v>156</v>
      </c>
      <c r="C158" s="67">
        <v>1.38E-2</v>
      </c>
      <c r="D158" s="67">
        <v>3.6000000000000004E-2</v>
      </c>
      <c r="E158" s="67">
        <v>-1.1399999999999999E-2</v>
      </c>
      <c r="F158" s="67">
        <v>7.4999999999999997E-3</v>
      </c>
      <c r="G158" s="67">
        <v>3.7000000000000002E-3</v>
      </c>
      <c r="P158" s="65"/>
      <c r="Q158" s="65"/>
    </row>
    <row r="159" spans="2:17">
      <c r="B159" s="2">
        <v>157</v>
      </c>
      <c r="C159" s="67">
        <v>-3.6699999999999997E-2</v>
      </c>
      <c r="D159" s="67">
        <v>-6.3399999999999998E-2</v>
      </c>
      <c r="E159" s="67">
        <v>-8.3199999999999996E-2</v>
      </c>
      <c r="F159" s="67">
        <v>-3.2000000000000001E-2</v>
      </c>
      <c r="G159" s="67">
        <v>4.4000000000000003E-3</v>
      </c>
      <c r="P159" s="65"/>
      <c r="Q159" s="65"/>
    </row>
    <row r="160" spans="2:17">
      <c r="B160" s="2">
        <v>158</v>
      </c>
      <c r="C160" s="67">
        <v>-3.5699999999999996E-2</v>
      </c>
      <c r="D160" s="67">
        <v>-1.7899999999999999E-2</v>
      </c>
      <c r="E160" s="67">
        <v>-9.1499999999999998E-2</v>
      </c>
      <c r="F160" s="67">
        <v>-4.8600000000000004E-2</v>
      </c>
      <c r="G160" s="67">
        <v>4.0999999999999995E-3</v>
      </c>
      <c r="P160" s="65"/>
      <c r="Q160" s="65"/>
    </row>
    <row r="161" spans="2:17">
      <c r="B161" s="2">
        <v>159</v>
      </c>
      <c r="C161" s="67">
        <v>-1.4800000000000001E-2</v>
      </c>
      <c r="D161" s="67">
        <v>-2.1400000000000002E-2</v>
      </c>
      <c r="E161" s="67">
        <v>-2.0099999999999996E-2</v>
      </c>
      <c r="F161" s="67">
        <v>-1.2500000000000001E-2</v>
      </c>
      <c r="G161" s="67">
        <v>4.5999999999999999E-3</v>
      </c>
      <c r="P161" s="65"/>
      <c r="Q161" s="65"/>
    </row>
    <row r="162" spans="2:17">
      <c r="B162" s="2">
        <v>160</v>
      </c>
      <c r="C162" s="67">
        <v>-4.6600000000000003E-2</v>
      </c>
      <c r="D162" s="67">
        <v>-7.46E-2</v>
      </c>
      <c r="E162" s="67">
        <v>-4.8600000000000004E-2</v>
      </c>
      <c r="F162" s="67">
        <v>-5.7000000000000002E-2</v>
      </c>
      <c r="G162" s="67">
        <v>5.1999999999999998E-3</v>
      </c>
      <c r="P162" s="65"/>
      <c r="Q162" s="65"/>
    </row>
    <row r="163" spans="2:17">
      <c r="B163" s="2">
        <v>161</v>
      </c>
      <c r="C163" s="67">
        <v>-1.41E-2</v>
      </c>
      <c r="D163" s="67">
        <v>-3.5999999999999999E-3</v>
      </c>
      <c r="E163" s="67">
        <v>-5.8899999999999994E-2</v>
      </c>
      <c r="F163" s="67">
        <v>-2.9600000000000001E-2</v>
      </c>
      <c r="G163" s="67">
        <v>5.1000000000000004E-3</v>
      </c>
      <c r="P163" s="65"/>
      <c r="Q163" s="65"/>
    </row>
    <row r="164" spans="2:17">
      <c r="B164" s="2">
        <v>162</v>
      </c>
      <c r="C164" s="67">
        <v>-3.6299999999999999E-2</v>
      </c>
      <c r="D164" s="67">
        <v>4.6999999999999993E-3</v>
      </c>
      <c r="E164" s="67">
        <v>-2.41E-2</v>
      </c>
      <c r="F164" s="67">
        <v>-1.38E-2</v>
      </c>
      <c r="G164" s="67">
        <v>5.1000000000000004E-3</v>
      </c>
      <c r="P164" s="65"/>
      <c r="Q164" s="65"/>
    </row>
    <row r="165" spans="2:17">
      <c r="B165" s="2">
        <v>163</v>
      </c>
      <c r="C165" s="67">
        <v>5.2300000000000006E-2</v>
      </c>
      <c r="D165" s="67">
        <v>4.3400000000000001E-2</v>
      </c>
      <c r="E165" s="67">
        <v>0.12809999999999999</v>
      </c>
      <c r="F165" s="67">
        <v>5.0700000000000002E-2</v>
      </c>
      <c r="G165" s="67">
        <v>6.4000000000000003E-3</v>
      </c>
      <c r="P165" s="65"/>
      <c r="Q165" s="65"/>
    </row>
    <row r="166" spans="2:17">
      <c r="B166" s="2">
        <v>164</v>
      </c>
      <c r="C166" s="67">
        <v>-2.7000000000000003E-2</v>
      </c>
      <c r="D166" s="67">
        <v>-4.2000000000000003E-2</v>
      </c>
      <c r="E166" s="67">
        <v>-2.4700000000000003E-2</v>
      </c>
      <c r="F166" s="67">
        <v>-3.6699999999999997E-2</v>
      </c>
      <c r="G166" s="67">
        <v>6.9999999999999993E-3</v>
      </c>
      <c r="P166" s="65"/>
      <c r="Q166" s="65"/>
    </row>
    <row r="167" spans="2:17">
      <c r="B167" s="2">
        <v>165</v>
      </c>
      <c r="C167" s="67">
        <v>5.2600000000000001E-2</v>
      </c>
      <c r="D167" s="67">
        <v>-5.5000000000000005E-3</v>
      </c>
      <c r="E167" s="67">
        <v>7.4800000000000005E-2</v>
      </c>
      <c r="F167" s="67">
        <v>4.7199999999999999E-2</v>
      </c>
      <c r="G167" s="67">
        <v>6.8000000000000005E-3</v>
      </c>
      <c r="P167" s="65"/>
      <c r="Q167" s="65"/>
    </row>
    <row r="168" spans="2:17">
      <c r="B168" s="2">
        <v>166</v>
      </c>
      <c r="C168" s="67">
        <v>-2.3700000000000002E-2</v>
      </c>
      <c r="D168" s="67">
        <v>-1.32E-2</v>
      </c>
      <c r="E168" s="67">
        <v>-8.8999999999999999E-3</v>
      </c>
      <c r="F168" s="67">
        <v>-6.8000000000000005E-3</v>
      </c>
      <c r="G168" s="67">
        <v>6.5000000000000006E-3</v>
      </c>
      <c r="P168" s="65"/>
      <c r="Q168" s="65"/>
    </row>
    <row r="169" spans="2:17">
      <c r="B169" s="2">
        <v>167</v>
      </c>
      <c r="C169" s="67">
        <v>-0.13109999999999999</v>
      </c>
      <c r="D169" s="67">
        <v>-0.13769999999999999</v>
      </c>
      <c r="E169" s="67">
        <v>-0.18510000000000001</v>
      </c>
      <c r="F169" s="67">
        <v>-0.12640000000000001</v>
      </c>
      <c r="G169" s="67">
        <v>5.6000000000000008E-3</v>
      </c>
      <c r="P169" s="65"/>
      <c r="Q169" s="65"/>
    </row>
    <row r="170" spans="2:17">
      <c r="B170" s="2">
        <v>168</v>
      </c>
      <c r="C170" s="67">
        <v>-1.43E-2</v>
      </c>
      <c r="D170" s="67">
        <v>-1.8100000000000002E-2</v>
      </c>
      <c r="E170" s="67">
        <v>-8.199999999999999E-3</v>
      </c>
      <c r="F170" s="67">
        <v>5.0000000000000001E-3</v>
      </c>
      <c r="G170" s="67">
        <v>6.4000000000000003E-3</v>
      </c>
      <c r="P170" s="65"/>
      <c r="Q170" s="65"/>
    </row>
    <row r="171" spans="2:17">
      <c r="B171" s="2">
        <v>169</v>
      </c>
      <c r="C171" s="67">
        <v>9.5999999999999992E-3</v>
      </c>
      <c r="D171" s="67">
        <v>-2.3799999999999998E-2</v>
      </c>
      <c r="E171" s="67">
        <v>5.4199999999999998E-2</v>
      </c>
      <c r="F171" s="67">
        <v>-1.9E-3</v>
      </c>
      <c r="G171" s="67">
        <v>6.3E-3</v>
      </c>
      <c r="P171" s="65"/>
      <c r="Q171" s="65"/>
    </row>
    <row r="172" spans="2:17">
      <c r="B172" s="2">
        <v>170</v>
      </c>
      <c r="C172" s="67">
        <v>-4.6999999999999993E-3</v>
      </c>
      <c r="D172" s="67">
        <v>-3.7499999999999999E-2</v>
      </c>
      <c r="E172" s="67">
        <v>3.5499999999999997E-2</v>
      </c>
      <c r="F172" s="67">
        <v>-3.4999999999999996E-3</v>
      </c>
      <c r="G172" s="67">
        <v>5.7999999999999996E-3</v>
      </c>
      <c r="P172" s="65"/>
      <c r="Q172" s="65"/>
    </row>
    <row r="173" spans="2:17">
      <c r="B173" s="2">
        <v>171</v>
      </c>
      <c r="C173" s="67">
        <v>-2.9500000000000002E-2</v>
      </c>
      <c r="D173" s="67">
        <v>-1.04E-2</v>
      </c>
      <c r="E173" s="67">
        <v>-7.8000000000000005E-3</v>
      </c>
      <c r="F173" s="67">
        <v>-2.8999999999999998E-2</v>
      </c>
      <c r="G173" s="67">
        <v>5.6000000000000008E-3</v>
      </c>
      <c r="P173" s="65"/>
      <c r="Q173" s="65"/>
    </row>
    <row r="174" spans="2:17">
      <c r="B174" s="2">
        <v>172</v>
      </c>
      <c r="C174" s="67">
        <v>-4.1399999999999999E-2</v>
      </c>
      <c r="D174" s="67">
        <v>-6.2899999999999998E-2</v>
      </c>
      <c r="E174" s="67">
        <v>-0.06</v>
      </c>
      <c r="F174" s="67">
        <v>-5.3499999999999999E-2</v>
      </c>
      <c r="G174" s="67">
        <v>7.4999999999999997E-3</v>
      </c>
      <c r="P174" s="65"/>
      <c r="Q174" s="65"/>
    </row>
    <row r="175" spans="2:17">
      <c r="B175" s="2">
        <v>173</v>
      </c>
      <c r="C175" s="67">
        <v>-4.7100000000000003E-2</v>
      </c>
      <c r="D175" s="67">
        <v>-5.8999999999999999E-3</v>
      </c>
      <c r="E175" s="67">
        <v>-7.7300000000000008E-2</v>
      </c>
      <c r="F175" s="67">
        <v>-4.9500000000000002E-2</v>
      </c>
      <c r="G175" s="67">
        <v>7.4999999999999997E-3</v>
      </c>
      <c r="P175" s="65"/>
      <c r="Q175" s="65"/>
    </row>
    <row r="176" spans="2:17">
      <c r="B176" s="2">
        <v>174</v>
      </c>
      <c r="C176" s="67">
        <v>-1.04E-2</v>
      </c>
      <c r="D176" s="67">
        <v>-2.41E-2</v>
      </c>
      <c r="E176" s="67">
        <v>-5.7599999999999998E-2</v>
      </c>
      <c r="F176" s="67">
        <v>-2.8900000000000002E-2</v>
      </c>
      <c r="G176" s="67">
        <v>6.0000000000000001E-3</v>
      </c>
      <c r="P176" s="65"/>
      <c r="Q176" s="65"/>
    </row>
    <row r="177" spans="2:17">
      <c r="B177" s="2">
        <v>175</v>
      </c>
      <c r="C177" s="67">
        <v>-0.1285</v>
      </c>
      <c r="D177" s="67">
        <v>-0.14380000000000001</v>
      </c>
      <c r="E177" s="67">
        <v>-4.5899999999999996E-2</v>
      </c>
      <c r="F177" s="67">
        <v>-7.7899999999999997E-2</v>
      </c>
      <c r="G177" s="67">
        <v>6.9999999999999993E-3</v>
      </c>
      <c r="P177" s="65"/>
      <c r="Q177" s="65"/>
    </row>
    <row r="178" spans="2:17">
      <c r="B178" s="2">
        <v>176</v>
      </c>
      <c r="C178" s="67">
        <v>-0.1285</v>
      </c>
      <c r="D178" s="67">
        <v>-0.1118</v>
      </c>
      <c r="E178" s="67">
        <v>-0.10460000000000001</v>
      </c>
      <c r="F178" s="67">
        <v>-9.3699999999999992E-2</v>
      </c>
      <c r="G178" s="67">
        <v>6.0000000000000001E-3</v>
      </c>
      <c r="P178" s="65"/>
      <c r="Q178" s="65"/>
    </row>
    <row r="179" spans="2:17">
      <c r="B179" s="2">
        <v>177</v>
      </c>
      <c r="C179" s="67">
        <v>-0.1409</v>
      </c>
      <c r="D179" s="67">
        <v>-0.18969999999999998</v>
      </c>
      <c r="E179" s="67">
        <v>-0.11560000000000001</v>
      </c>
      <c r="F179" s="67">
        <v>-0.11779999999999999</v>
      </c>
      <c r="G179" s="67">
        <v>8.1000000000000013E-3</v>
      </c>
      <c r="P179" s="65"/>
      <c r="Q179" s="65"/>
    </row>
    <row r="180" spans="2:17">
      <c r="B180" s="2">
        <v>178</v>
      </c>
      <c r="C180" s="67">
        <v>0.18340000000000001</v>
      </c>
      <c r="D180" s="67">
        <v>0.1268</v>
      </c>
      <c r="E180" s="67">
        <v>0.1391</v>
      </c>
      <c r="F180" s="67">
        <v>0.1605</v>
      </c>
      <c r="G180" s="67">
        <v>5.1000000000000004E-3</v>
      </c>
      <c r="P180" s="65"/>
      <c r="Q180" s="65"/>
    </row>
    <row r="181" spans="2:17">
      <c r="B181" s="2">
        <v>179</v>
      </c>
      <c r="C181" s="67">
        <v>-4.0800000000000003E-2</v>
      </c>
      <c r="D181" s="67">
        <v>-7.7699999999999991E-2</v>
      </c>
      <c r="E181" s="67">
        <v>-7.400000000000001E-2</v>
      </c>
      <c r="F181" s="67">
        <v>-4.6399999999999997E-2</v>
      </c>
      <c r="G181" s="67">
        <v>5.4000000000000003E-3</v>
      </c>
      <c r="P181" s="65"/>
      <c r="Q181" s="65"/>
    </row>
    <row r="182" spans="2:17">
      <c r="B182" s="2">
        <v>180</v>
      </c>
      <c r="C182" s="67">
        <v>-1.11E-2</v>
      </c>
      <c r="D182" s="67">
        <v>-8.199999999999999E-2</v>
      </c>
      <c r="E182" s="67">
        <v>-4.1599999999999998E-2</v>
      </c>
      <c r="F182" s="67">
        <v>-3.4000000000000002E-2</v>
      </c>
      <c r="G182" s="67">
        <v>6.9999999999999993E-3</v>
      </c>
      <c r="P182" s="65"/>
      <c r="Q182" s="65"/>
    </row>
    <row r="183" spans="2:17">
      <c r="B183" s="2">
        <v>181</v>
      </c>
      <c r="C183" s="67">
        <v>0.1956</v>
      </c>
      <c r="D183" s="67">
        <v>0.19739999999999999</v>
      </c>
      <c r="E183" s="67">
        <v>0.24670000000000003</v>
      </c>
      <c r="F183" s="67">
        <v>0.13570000000000002</v>
      </c>
      <c r="G183" s="67">
        <v>5.7999999999999996E-3</v>
      </c>
      <c r="P183" s="65"/>
      <c r="Q183" s="65"/>
    </row>
    <row r="184" spans="2:17">
      <c r="B184" s="2">
        <v>182</v>
      </c>
      <c r="C184" s="67">
        <v>5.0300000000000004E-2</v>
      </c>
      <c r="D184" s="67">
        <v>0.12619999999999998</v>
      </c>
      <c r="E184" s="67">
        <v>3.49E-2</v>
      </c>
      <c r="F184" s="67">
        <v>5.4100000000000002E-2</v>
      </c>
      <c r="G184" s="67">
        <v>4.3E-3</v>
      </c>
      <c r="P184" s="65"/>
      <c r="Q184" s="65"/>
    </row>
    <row r="185" spans="2:17">
      <c r="B185" s="2">
        <v>183</v>
      </c>
      <c r="C185" s="67">
        <v>5.1200000000000002E-2</v>
      </c>
      <c r="D185" s="67">
        <v>4.5899999999999996E-2</v>
      </c>
      <c r="E185" s="67">
        <v>7.0000000000000007E-2</v>
      </c>
      <c r="F185" s="67">
        <v>2.6099999999999998E-2</v>
      </c>
      <c r="G185" s="67">
        <v>4.0999999999999995E-3</v>
      </c>
      <c r="P185" s="65"/>
      <c r="Q185" s="65"/>
    </row>
    <row r="186" spans="2:17">
      <c r="B186" s="2">
        <v>184</v>
      </c>
      <c r="C186" s="67">
        <v>5.6999999999999993E-3</v>
      </c>
      <c r="D186" s="67">
        <v>8.0700000000000008E-2</v>
      </c>
      <c r="E186" s="67">
        <v>2.6699999999999998E-2</v>
      </c>
      <c r="F186" s="67">
        <v>4.2099999999999999E-2</v>
      </c>
      <c r="G186" s="67">
        <v>4.4000000000000003E-3</v>
      </c>
      <c r="P186" s="65"/>
      <c r="Q186" s="65"/>
    </row>
    <row r="187" spans="2:17">
      <c r="B187" s="2">
        <v>185</v>
      </c>
      <c r="C187" s="67">
        <v>5.9800000000000006E-2</v>
      </c>
      <c r="D187" s="67">
        <v>2.5999999999999999E-3</v>
      </c>
      <c r="E187" s="67">
        <v>4.4999999999999998E-2</v>
      </c>
      <c r="F187" s="67">
        <v>5.0700000000000002E-2</v>
      </c>
      <c r="G187" s="67">
        <v>4.4000000000000003E-3</v>
      </c>
      <c r="P187" s="65"/>
      <c r="Q187" s="65"/>
    </row>
    <row r="188" spans="2:17">
      <c r="B188" s="2">
        <v>186</v>
      </c>
      <c r="C188" s="67">
        <v>4.4400000000000002E-2</v>
      </c>
      <c r="D188" s="67">
        <v>3.56E-2</v>
      </c>
      <c r="E188" s="67">
        <v>4.8600000000000004E-2</v>
      </c>
      <c r="F188" s="67">
        <v>4.7400000000000005E-2</v>
      </c>
      <c r="G188" s="67">
        <v>4.0999999999999995E-3</v>
      </c>
      <c r="P188" s="65"/>
      <c r="Q188" s="65"/>
    </row>
    <row r="189" spans="2:17">
      <c r="B189" s="2">
        <v>187</v>
      </c>
      <c r="C189" s="67">
        <v>-5.7999999999999996E-2</v>
      </c>
      <c r="D189" s="67">
        <v>-8.2500000000000004E-2</v>
      </c>
      <c r="E189" s="67">
        <v>-5.9400000000000001E-2</v>
      </c>
      <c r="F189" s="67">
        <v>-6.5199999999999994E-2</v>
      </c>
      <c r="G189" s="67">
        <v>4.7999999999999996E-3</v>
      </c>
      <c r="P189" s="65"/>
      <c r="Q189" s="65"/>
    </row>
    <row r="190" spans="2:17">
      <c r="B190" s="2">
        <v>188</v>
      </c>
      <c r="C190" s="67">
        <v>-2.87E-2</v>
      </c>
      <c r="D190" s="67">
        <v>-4.1599999999999998E-2</v>
      </c>
      <c r="E190" s="67">
        <v>-2.3E-2</v>
      </c>
      <c r="F190" s="67">
        <v>-2.8399999999999998E-2</v>
      </c>
      <c r="G190" s="67">
        <v>4.7999999999999996E-3</v>
      </c>
      <c r="P190" s="65"/>
      <c r="Q190" s="65"/>
    </row>
    <row r="191" spans="2:17">
      <c r="B191" s="2">
        <v>189</v>
      </c>
      <c r="C191" s="67">
        <v>-3.73E-2</v>
      </c>
      <c r="D191" s="67">
        <v>-4.4699999999999997E-2</v>
      </c>
      <c r="E191" s="67">
        <v>-6.7900000000000002E-2</v>
      </c>
      <c r="F191" s="67">
        <v>-4.3299999999999998E-2</v>
      </c>
      <c r="G191" s="67">
        <v>5.3E-3</v>
      </c>
      <c r="P191" s="65"/>
      <c r="Q191" s="65"/>
    </row>
    <row r="192" spans="2:17">
      <c r="B192" s="2">
        <v>190</v>
      </c>
      <c r="C192" s="67">
        <v>0.1119</v>
      </c>
      <c r="D192" s="67">
        <v>8.1900000000000001E-2</v>
      </c>
      <c r="E192" s="67">
        <v>2.69E-2</v>
      </c>
      <c r="F192" s="67">
        <v>5.0300000000000004E-2</v>
      </c>
      <c r="G192" s="67">
        <v>5.6000000000000008E-3</v>
      </c>
      <c r="P192" s="65"/>
      <c r="Q192" s="65"/>
    </row>
    <row r="193" spans="2:17">
      <c r="B193" s="2">
        <v>191</v>
      </c>
      <c r="C193" s="67">
        <v>2.81E-2</v>
      </c>
      <c r="D193" s="67">
        <v>2.8500000000000001E-2</v>
      </c>
      <c r="E193" s="67">
        <v>3.5400000000000001E-2</v>
      </c>
      <c r="F193" s="67">
        <v>2.7099999999999999E-2</v>
      </c>
      <c r="G193" s="67">
        <v>4.0999999999999995E-3</v>
      </c>
      <c r="P193" s="65"/>
      <c r="Q193" s="65"/>
    </row>
    <row r="194" spans="2:17">
      <c r="B194" s="2">
        <v>192</v>
      </c>
      <c r="C194" s="67">
        <v>-2.4399999999999998E-2</v>
      </c>
      <c r="D194" s="67">
        <v>-2.7000000000000003E-2</v>
      </c>
      <c r="E194" s="67">
        <v>1E-4</v>
      </c>
      <c r="F194" s="67">
        <v>-1.5800000000000002E-2</v>
      </c>
      <c r="G194" s="67">
        <v>4.7999999999999996E-3</v>
      </c>
      <c r="P194" s="65"/>
      <c r="Q194" s="65"/>
    </row>
    <row r="195" spans="2:17">
      <c r="B195" s="2">
        <v>193</v>
      </c>
      <c r="C195" s="67">
        <v>8.43E-2</v>
      </c>
      <c r="D195" s="67">
        <v>0.1447</v>
      </c>
      <c r="E195" s="67">
        <v>0.16739999999999999</v>
      </c>
      <c r="F195" s="67">
        <v>0.12130000000000001</v>
      </c>
      <c r="G195" s="67">
        <v>4.6999999999999993E-3</v>
      </c>
      <c r="P195" s="65"/>
      <c r="Q195" s="65"/>
    </row>
    <row r="196" spans="2:17">
      <c r="B196" s="2">
        <v>194</v>
      </c>
      <c r="C196" s="67">
        <v>-3.3399999999999999E-2</v>
      </c>
      <c r="D196" s="67">
        <v>-7.4000000000000003E-3</v>
      </c>
      <c r="E196" s="67">
        <v>5.96E-2</v>
      </c>
      <c r="F196" s="67">
        <v>3.9000000000000003E-3</v>
      </c>
      <c r="G196" s="67">
        <v>3.4000000000000002E-3</v>
      </c>
      <c r="P196" s="65"/>
      <c r="Q196" s="65"/>
    </row>
    <row r="197" spans="2:17">
      <c r="B197" s="2">
        <v>195</v>
      </c>
      <c r="C197" s="67">
        <v>2.5999999999999999E-3</v>
      </c>
      <c r="D197" s="67">
        <v>1.55E-2</v>
      </c>
      <c r="E197" s="67">
        <v>2.0799999999999999E-2</v>
      </c>
      <c r="F197" s="67">
        <v>2.2799999999999997E-2</v>
      </c>
      <c r="G197" s="67">
        <v>4.0000000000000001E-3</v>
      </c>
      <c r="P197" s="65"/>
      <c r="Q197" s="65"/>
    </row>
    <row r="198" spans="2:17">
      <c r="B198" s="2">
        <v>196</v>
      </c>
      <c r="C198" s="67">
        <v>-1.72E-2</v>
      </c>
      <c r="D198" s="67">
        <v>-5.2999999999999999E-2</v>
      </c>
      <c r="E198" s="67">
        <v>-5.9999999999999995E-4</v>
      </c>
      <c r="F198" s="67">
        <v>-1.46E-2</v>
      </c>
      <c r="G198" s="67">
        <v>4.1999999999999997E-3</v>
      </c>
      <c r="P198" s="65"/>
      <c r="Q198" s="65"/>
    </row>
    <row r="199" spans="2:17">
      <c r="B199" s="2">
        <v>197</v>
      </c>
      <c r="C199" s="67">
        <v>-1.38E-2</v>
      </c>
      <c r="D199" s="67">
        <v>-3.5900000000000001E-2</v>
      </c>
      <c r="E199" s="67">
        <v>-4.1500000000000002E-2</v>
      </c>
      <c r="F199" s="67">
        <v>-1.3100000000000001E-2</v>
      </c>
      <c r="G199" s="67">
        <v>3.7000000000000002E-3</v>
      </c>
      <c r="P199" s="65"/>
      <c r="Q199" s="65"/>
    </row>
    <row r="200" spans="2:17">
      <c r="B200" s="2">
        <v>198</v>
      </c>
      <c r="C200" s="67">
        <v>5.0199999999999995E-2</v>
      </c>
      <c r="D200" s="67">
        <v>4.7400000000000005E-2</v>
      </c>
      <c r="E200" s="67">
        <v>2.7200000000000002E-2</v>
      </c>
      <c r="F200" s="67">
        <v>4.0199999999999993E-2</v>
      </c>
      <c r="G200" s="67">
        <v>4.3E-3</v>
      </c>
      <c r="P200" s="65"/>
      <c r="Q200" s="65"/>
    </row>
    <row r="201" spans="2:17">
      <c r="B201" s="2">
        <v>199</v>
      </c>
      <c r="C201" s="67">
        <v>1.32E-2</v>
      </c>
      <c r="D201" s="67">
        <v>-3.6499999999999998E-2</v>
      </c>
      <c r="E201" s="67">
        <v>-2.92E-2</v>
      </c>
      <c r="F201" s="67">
        <v>-1.09E-2</v>
      </c>
      <c r="G201" s="67">
        <v>4.6999999999999993E-3</v>
      </c>
      <c r="P201" s="65"/>
      <c r="Q201" s="65"/>
    </row>
    <row r="202" spans="2:17">
      <c r="B202" s="2">
        <v>200</v>
      </c>
      <c r="C202" s="67">
        <v>-8.8999999999999999E-3</v>
      </c>
      <c r="D202" s="67">
        <v>-1.54E-2</v>
      </c>
      <c r="E202" s="67">
        <v>-1.6500000000000001E-2</v>
      </c>
      <c r="F202" s="67">
        <v>-5.6000000000000008E-3</v>
      </c>
      <c r="G202" s="67">
        <v>4.1999999999999997E-3</v>
      </c>
      <c r="P202" s="65"/>
      <c r="Q202" s="65"/>
    </row>
    <row r="203" spans="2:17">
      <c r="B203" s="2">
        <v>201</v>
      </c>
      <c r="C203" s="67">
        <v>-2.5999999999999999E-3</v>
      </c>
      <c r="D203" s="67">
        <v>-1.1000000000000001E-2</v>
      </c>
      <c r="E203" s="67">
        <v>1.52E-2</v>
      </c>
      <c r="F203" s="67">
        <v>2.0099999999999996E-2</v>
      </c>
      <c r="G203" s="67">
        <v>4.4000000000000003E-3</v>
      </c>
      <c r="P203" s="65"/>
      <c r="Q203" s="65"/>
    </row>
    <row r="204" spans="2:17">
      <c r="B204" s="2">
        <v>202</v>
      </c>
      <c r="C204" s="67">
        <v>-2.6800000000000001E-2</v>
      </c>
      <c r="D204" s="67">
        <v>-3.2899999999999999E-2</v>
      </c>
      <c r="E204" s="67">
        <v>-3.0000000000000001E-3</v>
      </c>
      <c r="F204" s="67">
        <v>-2.4500000000000001E-2</v>
      </c>
      <c r="G204" s="67">
        <v>4.0999999999999995E-3</v>
      </c>
      <c r="P204" s="65"/>
      <c r="Q204" s="65"/>
    </row>
    <row r="205" spans="2:17">
      <c r="B205" s="2">
        <v>203</v>
      </c>
      <c r="C205" s="67">
        <v>-8.9999999999999998E-4</v>
      </c>
      <c r="D205" s="67">
        <v>-1.7899999999999999E-2</v>
      </c>
      <c r="E205" s="67">
        <v>2.1400000000000002E-2</v>
      </c>
      <c r="F205" s="67">
        <v>1.4000000000000002E-3</v>
      </c>
      <c r="G205" s="67">
        <v>4.0000000000000001E-3</v>
      </c>
      <c r="P205" s="65"/>
      <c r="Q205" s="65"/>
    </row>
    <row r="206" spans="2:17">
      <c r="B206" s="2">
        <v>204</v>
      </c>
      <c r="C206" s="67">
        <v>4.24E-2</v>
      </c>
      <c r="D206" s="67">
        <v>4.3400000000000001E-2</v>
      </c>
      <c r="E206" s="67">
        <v>8.6400000000000005E-2</v>
      </c>
      <c r="F206" s="67">
        <v>5.7599999999999998E-2</v>
      </c>
      <c r="G206" s="67">
        <v>4.0000000000000001E-3</v>
      </c>
      <c r="P206" s="65"/>
      <c r="Q206" s="65"/>
    </row>
    <row r="207" spans="2:17">
      <c r="B207" s="2">
        <v>205</v>
      </c>
      <c r="C207" s="67">
        <v>-5.2999999999999999E-2</v>
      </c>
      <c r="D207" s="67">
        <v>-8.3900000000000002E-2</v>
      </c>
      <c r="E207" s="67">
        <v>-5.1900000000000002E-2</v>
      </c>
      <c r="F207" s="67">
        <v>-3.9900000000000005E-2</v>
      </c>
      <c r="G207" s="67">
        <v>3.5999999999999999E-3</v>
      </c>
      <c r="P207" s="65"/>
      <c r="Q207" s="65"/>
    </row>
    <row r="208" spans="2:17">
      <c r="B208" s="2">
        <v>206</v>
      </c>
      <c r="C208" s="67">
        <v>-0.01</v>
      </c>
      <c r="D208" s="67">
        <v>-2.8799999999999999E-2</v>
      </c>
      <c r="E208" s="67">
        <v>-1.6299999999999999E-2</v>
      </c>
      <c r="F208" s="67">
        <v>-1.9299999999999998E-2</v>
      </c>
      <c r="G208" s="67">
        <v>3.4999999999999996E-3</v>
      </c>
      <c r="P208" s="65"/>
      <c r="Q208" s="65"/>
    </row>
    <row r="209" spans="2:17">
      <c r="B209" s="2">
        <v>207</v>
      </c>
      <c r="C209" s="67">
        <v>-1.5600000000000001E-2</v>
      </c>
      <c r="D209" s="67">
        <v>-4.2300000000000004E-2</v>
      </c>
      <c r="E209" s="67">
        <v>-4.0000000000000002E-4</v>
      </c>
      <c r="F209" s="67">
        <v>-1.3000000000000001E-2</v>
      </c>
      <c r="G209" s="67">
        <v>3.8E-3</v>
      </c>
      <c r="P209" s="65"/>
      <c r="Q209" s="65"/>
    </row>
    <row r="210" spans="2:17">
      <c r="B210" s="2">
        <v>208</v>
      </c>
      <c r="C210" s="67">
        <v>-5.6999999999999993E-3</v>
      </c>
      <c r="D210" s="67">
        <v>-1.3000000000000001E-2</v>
      </c>
      <c r="E210" s="67">
        <v>1.5900000000000001E-2</v>
      </c>
      <c r="F210" s="67">
        <v>1.1999999999999999E-3</v>
      </c>
      <c r="G210" s="67">
        <v>3.8E-3</v>
      </c>
      <c r="P210" s="65"/>
      <c r="Q210" s="65"/>
    </row>
    <row r="211" spans="2:17">
      <c r="B211" s="2">
        <v>209</v>
      </c>
      <c r="C211" s="67">
        <v>-1.24E-2</v>
      </c>
      <c r="D211" s="67">
        <v>-4.0999999999999995E-2</v>
      </c>
      <c r="E211" s="67">
        <v>-3.4500000000000003E-2</v>
      </c>
      <c r="F211" s="67">
        <v>-1.4499999999999999E-2</v>
      </c>
      <c r="G211" s="67">
        <v>3.7000000000000002E-3</v>
      </c>
      <c r="P211" s="65"/>
      <c r="Q211" s="65"/>
    </row>
    <row r="212" spans="2:17">
      <c r="B212" s="2">
        <v>210</v>
      </c>
      <c r="C212" s="67">
        <v>3.6699999999999997E-2</v>
      </c>
      <c r="D212" s="67">
        <v>4.5999999999999999E-2</v>
      </c>
      <c r="E212" s="67">
        <v>4.0399999999999998E-2</v>
      </c>
      <c r="F212" s="67">
        <v>4.7400000000000005E-2</v>
      </c>
      <c r="G212" s="67">
        <v>4.0000000000000001E-3</v>
      </c>
      <c r="P212" s="65"/>
      <c r="Q212" s="65"/>
    </row>
    <row r="213" spans="2:17">
      <c r="B213" s="2">
        <v>211</v>
      </c>
      <c r="C213" s="67">
        <v>1.47E-2</v>
      </c>
      <c r="D213" s="67">
        <v>-2.64E-2</v>
      </c>
      <c r="E213" s="67">
        <v>-3.6699999999999997E-2</v>
      </c>
      <c r="F213" s="67">
        <v>-1.7000000000000001E-2</v>
      </c>
      <c r="G213" s="67">
        <v>4.1999999999999997E-3</v>
      </c>
      <c r="P213" s="65"/>
      <c r="Q213" s="65"/>
    </row>
    <row r="214" spans="2:17">
      <c r="B214" s="2">
        <v>212</v>
      </c>
      <c r="C214" s="67">
        <v>-4.8999999999999998E-3</v>
      </c>
      <c r="D214" s="67">
        <v>8.8000000000000005E-3</v>
      </c>
      <c r="E214" s="67">
        <v>-2.29E-2</v>
      </c>
      <c r="F214" s="67">
        <v>-1.78E-2</v>
      </c>
      <c r="G214" s="67">
        <v>4.4000000000000003E-3</v>
      </c>
      <c r="P214" s="65"/>
      <c r="Q214" s="65"/>
    </row>
    <row r="215" spans="2:17">
      <c r="B215" s="2">
        <v>213</v>
      </c>
      <c r="C215" s="67">
        <v>1.5E-3</v>
      </c>
      <c r="D215" s="67">
        <v>-1.24E-2</v>
      </c>
      <c r="E215" s="67">
        <v>-1.1200000000000002E-2</v>
      </c>
      <c r="F215" s="67">
        <v>-2.7000000000000001E-3</v>
      </c>
      <c r="G215" s="67">
        <v>4.3E-3</v>
      </c>
      <c r="P215" s="65"/>
      <c r="Q215" s="65"/>
    </row>
    <row r="216" spans="2:17">
      <c r="B216" s="2">
        <v>214</v>
      </c>
      <c r="C216" s="67">
        <v>-4.9599999999999998E-2</v>
      </c>
      <c r="D216" s="67">
        <v>-7.9000000000000001E-2</v>
      </c>
      <c r="E216" s="67">
        <v>-3.1800000000000002E-2</v>
      </c>
      <c r="F216" s="67">
        <v>-4.4199999999999996E-2</v>
      </c>
      <c r="G216" s="67">
        <v>4.8999999999999998E-3</v>
      </c>
      <c r="P216" s="65"/>
      <c r="Q216" s="65"/>
    </row>
    <row r="217" spans="2:17">
      <c r="B217" s="2">
        <v>215</v>
      </c>
      <c r="C217" s="67">
        <v>3.1400000000000004E-2</v>
      </c>
      <c r="D217" s="67">
        <v>1.3100000000000001E-2</v>
      </c>
      <c r="E217" s="67">
        <v>7.3399999999999993E-2</v>
      </c>
      <c r="F217" s="67">
        <v>4.0399999999999998E-2</v>
      </c>
      <c r="G217" s="67">
        <v>5.0000000000000001E-3</v>
      </c>
      <c r="P217" s="65"/>
      <c r="Q217" s="65"/>
    </row>
    <row r="218" spans="2:17">
      <c r="B218" s="2">
        <v>216</v>
      </c>
      <c r="C218" s="67">
        <v>-7.4999999999999997E-3</v>
      </c>
      <c r="D218" s="67">
        <v>-9.8999999999999991E-3</v>
      </c>
      <c r="E218" s="67">
        <v>6.8000000000000005E-3</v>
      </c>
      <c r="F218" s="67">
        <v>3.3E-3</v>
      </c>
      <c r="G218" s="67">
        <v>4.8999999999999998E-3</v>
      </c>
      <c r="P218" s="65"/>
      <c r="Q218" s="65"/>
    </row>
    <row r="219" spans="2:17">
      <c r="B219" s="2">
        <v>217</v>
      </c>
      <c r="C219" s="67">
        <v>-5.2600000000000001E-2</v>
      </c>
      <c r="D219" s="67">
        <v>-7.6799999999999993E-2</v>
      </c>
      <c r="E219" s="67">
        <v>-6.8000000000000005E-2</v>
      </c>
      <c r="F219" s="67">
        <v>-6.0100000000000001E-2</v>
      </c>
      <c r="G219" s="67">
        <v>4.8999999999999998E-3</v>
      </c>
      <c r="P219" s="65"/>
      <c r="Q219" s="65"/>
    </row>
    <row r="220" spans="2:17">
      <c r="B220" s="2">
        <v>218</v>
      </c>
      <c r="C220" s="67">
        <v>-3.8E-3</v>
      </c>
      <c r="D220" s="67">
        <v>-3.5900000000000001E-2</v>
      </c>
      <c r="E220" s="67">
        <v>-8.8999999999999999E-3</v>
      </c>
      <c r="F220" s="67">
        <v>-1.3899999999999999E-2</v>
      </c>
      <c r="G220" s="67">
        <v>4.5999999999999999E-3</v>
      </c>
      <c r="P220" s="65"/>
      <c r="Q220" s="65"/>
    </row>
    <row r="221" spans="2:17">
      <c r="B221" s="2">
        <v>219</v>
      </c>
      <c r="C221" s="67">
        <v>2.2099999999999998E-2</v>
      </c>
      <c r="D221" s="67">
        <v>3.61E-2</v>
      </c>
      <c r="E221" s="67">
        <v>4.7199999999999999E-2</v>
      </c>
      <c r="F221" s="67">
        <v>2.87E-2</v>
      </c>
      <c r="G221" s="67">
        <v>5.3E-3</v>
      </c>
      <c r="P221" s="65"/>
      <c r="Q221" s="65"/>
    </row>
    <row r="222" spans="2:17">
      <c r="B222" s="2">
        <v>220</v>
      </c>
      <c r="C222" s="67">
        <v>5.7099999999999998E-2</v>
      </c>
      <c r="D222" s="67">
        <v>0.13189999999999999</v>
      </c>
      <c r="E222" s="67">
        <v>8.9399999999999993E-2</v>
      </c>
      <c r="F222" s="67">
        <v>7.7399999999999997E-2</v>
      </c>
      <c r="G222" s="67">
        <v>5.4000000000000003E-3</v>
      </c>
      <c r="P222" s="65"/>
      <c r="Q222" s="65"/>
    </row>
    <row r="223" spans="2:17">
      <c r="B223" s="2">
        <v>221</v>
      </c>
      <c r="C223" s="67">
        <v>3.9199999999999999E-2</v>
      </c>
      <c r="D223" s="67">
        <v>4.4999999999999998E-2</v>
      </c>
      <c r="E223" s="67">
        <v>3.1099999999999999E-2</v>
      </c>
      <c r="F223" s="67">
        <v>1.8100000000000002E-2</v>
      </c>
      <c r="G223" s="67">
        <v>5.1000000000000004E-3</v>
      </c>
      <c r="P223" s="65"/>
      <c r="Q223" s="65"/>
    </row>
    <row r="224" spans="2:17">
      <c r="B224" s="2">
        <v>222</v>
      </c>
      <c r="C224" s="67">
        <v>-1E-3</v>
      </c>
      <c r="D224" s="67">
        <v>-3.1200000000000002E-2</v>
      </c>
      <c r="E224" s="67">
        <v>-2.1400000000000002E-2</v>
      </c>
      <c r="F224" s="67">
        <v>-1.6200000000000003E-2</v>
      </c>
      <c r="G224" s="67">
        <v>5.4000000000000003E-3</v>
      </c>
      <c r="P224" s="65"/>
      <c r="Q224" s="65"/>
    </row>
    <row r="225" spans="2:17">
      <c r="B225" s="2">
        <v>223</v>
      </c>
      <c r="C225" s="67">
        <v>1.9900000000000001E-2</v>
      </c>
      <c r="D225" s="67">
        <v>7.9500000000000001E-2</v>
      </c>
      <c r="E225" s="67">
        <v>7.4700000000000003E-2</v>
      </c>
      <c r="F225" s="67">
        <v>5.1100000000000007E-2</v>
      </c>
      <c r="G225" s="67">
        <v>5.6000000000000008E-3</v>
      </c>
      <c r="P225" s="65"/>
      <c r="Q225" s="65"/>
    </row>
    <row r="226" spans="2:17">
      <c r="B226" s="2">
        <v>224</v>
      </c>
      <c r="C226" s="67">
        <v>2.75E-2</v>
      </c>
      <c r="D226" s="67">
        <v>2.6200000000000001E-2</v>
      </c>
      <c r="E226" s="67">
        <v>8.5999999999999993E-2</v>
      </c>
      <c r="F226" s="67">
        <v>3.6900000000000002E-2</v>
      </c>
      <c r="G226" s="67">
        <v>5.5000000000000005E-3</v>
      </c>
      <c r="P226" s="65"/>
      <c r="Q226" s="65"/>
    </row>
    <row r="227" spans="2:17">
      <c r="B227" s="2">
        <v>225</v>
      </c>
      <c r="C227" s="67">
        <v>-1.24E-2</v>
      </c>
      <c r="D227" s="67">
        <v>-3.49E-2</v>
      </c>
      <c r="E227" s="67">
        <v>-2.5699999999999997E-2</v>
      </c>
      <c r="F227" s="67">
        <v>-1.3100000000000001E-2</v>
      </c>
      <c r="G227" s="67">
        <v>6.1999999999999998E-3</v>
      </c>
      <c r="P227" s="65"/>
      <c r="Q227" s="65"/>
    </row>
    <row r="228" spans="2:17">
      <c r="B228" s="2">
        <v>226</v>
      </c>
      <c r="C228" s="67">
        <v>-0.1134</v>
      </c>
      <c r="D228" s="67">
        <v>-0.1153</v>
      </c>
      <c r="E228" s="67">
        <v>-0.16750000000000001</v>
      </c>
      <c r="F228" s="67">
        <v>-0.11779999999999999</v>
      </c>
      <c r="G228" s="67">
        <v>6.8000000000000005E-3</v>
      </c>
      <c r="P228" s="65"/>
      <c r="Q228" s="65"/>
    </row>
    <row r="229" spans="2:17">
      <c r="B229" s="2">
        <v>227</v>
      </c>
      <c r="C229" s="67">
        <v>9.7999999999999997E-3</v>
      </c>
      <c r="D229" s="67">
        <v>2.35E-2</v>
      </c>
      <c r="E229" s="67">
        <v>1.1000000000000001E-2</v>
      </c>
      <c r="F229" s="67">
        <v>2.6800000000000001E-2</v>
      </c>
      <c r="G229" s="67">
        <v>6.9999999999999993E-3</v>
      </c>
      <c r="P229" s="65"/>
      <c r="Q229" s="65"/>
    </row>
    <row r="230" spans="2:17">
      <c r="B230" s="2">
        <v>228</v>
      </c>
      <c r="C230" s="67">
        <v>7.6E-3</v>
      </c>
      <c r="D230" s="67">
        <v>-4.6999999999999993E-3</v>
      </c>
      <c r="E230" s="67">
        <v>6.1999999999999998E-3</v>
      </c>
      <c r="F230" s="67">
        <v>9.8999999999999991E-3</v>
      </c>
      <c r="G230" s="67">
        <v>7.8000000000000005E-3</v>
      </c>
      <c r="P230" s="65"/>
      <c r="Q230" s="65"/>
    </row>
    <row r="231" spans="2:17">
      <c r="B231" s="2">
        <v>229</v>
      </c>
      <c r="C231" s="67">
        <v>2.64E-2</v>
      </c>
      <c r="D231" s="67">
        <v>3.7900000000000003E-2</v>
      </c>
      <c r="E231" s="67">
        <v>7.3599999999999999E-2</v>
      </c>
      <c r="F231" s="67">
        <v>4.1799999999999997E-2</v>
      </c>
      <c r="G231" s="67">
        <v>7.7000000000000002E-3</v>
      </c>
      <c r="P231" s="65"/>
      <c r="Q231" s="65"/>
    </row>
    <row r="232" spans="2:17">
      <c r="B232" s="2">
        <v>230</v>
      </c>
      <c r="C232" s="67">
        <v>-4.6100000000000002E-2</v>
      </c>
      <c r="D232" s="67">
        <v>-5.21E-2</v>
      </c>
      <c r="E232" s="67">
        <v>-2.7799999999999998E-2</v>
      </c>
      <c r="F232" s="67">
        <v>-3.4099999999999998E-2</v>
      </c>
      <c r="G232" s="67">
        <v>7.3000000000000001E-3</v>
      </c>
      <c r="P232" s="65"/>
      <c r="Q232" s="65"/>
    </row>
    <row r="233" spans="2:17">
      <c r="B233" s="2">
        <v>231</v>
      </c>
      <c r="C233" s="67">
        <v>2.06E-2</v>
      </c>
      <c r="D233" s="67">
        <v>5.57E-2</v>
      </c>
      <c r="E233" s="67">
        <v>8.3400000000000002E-2</v>
      </c>
      <c r="F233" s="67">
        <v>5.7500000000000002E-2</v>
      </c>
      <c r="G233" s="67">
        <v>8.1000000000000013E-3</v>
      </c>
      <c r="P233" s="65"/>
      <c r="Q233" s="65"/>
    </row>
    <row r="234" spans="2:17">
      <c r="B234" s="2">
        <v>232</v>
      </c>
      <c r="C234" s="67">
        <v>-8.6999999999999994E-3</v>
      </c>
      <c r="D234" s="67">
        <v>6.3E-3</v>
      </c>
      <c r="E234" s="67">
        <v>1.8100000000000002E-2</v>
      </c>
      <c r="F234" s="67">
        <v>5.0000000000000001E-4</v>
      </c>
      <c r="G234" s="67">
        <v>8.0000000000000002E-3</v>
      </c>
      <c r="P234" s="65"/>
      <c r="Q234" s="65"/>
    </row>
    <row r="235" spans="2:17">
      <c r="B235" s="2">
        <v>233</v>
      </c>
      <c r="C235" s="67">
        <v>-2.5499999999999998E-2</v>
      </c>
      <c r="D235" s="67">
        <v>-3.0699999999999998E-2</v>
      </c>
      <c r="E235" s="67">
        <v>-1.6399999999999998E-2</v>
      </c>
      <c r="F235" s="67">
        <v>-2.18E-2</v>
      </c>
      <c r="G235" s="67">
        <v>8.199999999999999E-3</v>
      </c>
      <c r="P235" s="65"/>
      <c r="Q235" s="65"/>
    </row>
    <row r="236" spans="2:17">
      <c r="B236" s="2">
        <v>234</v>
      </c>
      <c r="C236" s="67">
        <v>2.63E-2</v>
      </c>
      <c r="D236" s="67">
        <v>1.4199999999999999E-2</v>
      </c>
      <c r="E236" s="67">
        <v>4.3799999999999999E-2</v>
      </c>
      <c r="F236" s="67">
        <v>3.8800000000000001E-2</v>
      </c>
      <c r="G236" s="67">
        <v>8.1000000000000013E-3</v>
      </c>
      <c r="P236" s="65"/>
      <c r="Q236" s="65"/>
    </row>
    <row r="237" spans="2:17">
      <c r="B237" s="2">
        <v>235</v>
      </c>
      <c r="C237" s="67">
        <v>1.6000000000000001E-3</v>
      </c>
      <c r="D237" s="67">
        <v>-1.5E-3</v>
      </c>
      <c r="E237" s="67">
        <v>1.06E-2</v>
      </c>
      <c r="F237" s="67">
        <v>7.3000000000000001E-3</v>
      </c>
      <c r="G237" s="67">
        <v>7.7000000000000002E-3</v>
      </c>
      <c r="P237" s="65"/>
      <c r="Q237" s="65"/>
    </row>
    <row r="238" spans="2:17">
      <c r="B238" s="2">
        <v>236</v>
      </c>
      <c r="C238" s="67">
        <v>6.5500000000000003E-2</v>
      </c>
      <c r="D238" s="67">
        <v>4.7699999999999992E-2</v>
      </c>
      <c r="E238" s="67">
        <v>0.1101</v>
      </c>
      <c r="F238" s="67">
        <v>5.7000000000000002E-2</v>
      </c>
      <c r="G238" s="67">
        <v>7.7000000000000002E-3</v>
      </c>
      <c r="P238" s="65"/>
      <c r="Q238" s="65"/>
    </row>
    <row r="239" spans="2:17">
      <c r="B239" s="2">
        <v>237</v>
      </c>
      <c r="C239" s="67">
        <v>-2.5399999999999999E-2</v>
      </c>
      <c r="D239" s="67">
        <v>-4.36E-2</v>
      </c>
      <c r="E239" s="67">
        <v>2.4E-2</v>
      </c>
      <c r="F239" s="67">
        <v>-6.8999999999999999E-3</v>
      </c>
      <c r="G239" s="67">
        <v>8.3000000000000001E-3</v>
      </c>
      <c r="P239" s="65"/>
      <c r="Q239" s="65"/>
    </row>
    <row r="240" spans="2:17">
      <c r="B240" s="2">
        <v>238</v>
      </c>
      <c r="C240" s="67">
        <v>-9.2499999999999999E-2</v>
      </c>
      <c r="D240" s="67">
        <v>-8.3499999999999991E-2</v>
      </c>
      <c r="E240" s="67">
        <v>-0.11550000000000001</v>
      </c>
      <c r="F240" s="67">
        <v>-8.14E-2</v>
      </c>
      <c r="G240" s="67">
        <v>8.6999999999999994E-3</v>
      </c>
      <c r="P240" s="65"/>
      <c r="Q240" s="65"/>
    </row>
    <row r="241" spans="2:17">
      <c r="B241" s="2">
        <v>239</v>
      </c>
      <c r="C241" s="67">
        <v>4.2199999999999994E-2</v>
      </c>
      <c r="D241" s="67">
        <v>-1.1999999999999999E-3</v>
      </c>
      <c r="E241" s="67">
        <v>6.7500000000000004E-2</v>
      </c>
      <c r="F241" s="67">
        <v>5.3699999999999998E-2</v>
      </c>
      <c r="G241" s="67">
        <v>9.8999999999999991E-3</v>
      </c>
      <c r="P241" s="65"/>
      <c r="Q241" s="65"/>
    </row>
    <row r="242" spans="2:17">
      <c r="B242" s="2">
        <v>240</v>
      </c>
      <c r="C242" s="67">
        <v>1.46E-2</v>
      </c>
      <c r="D242" s="67">
        <v>3.1E-2</v>
      </c>
      <c r="E242" s="67">
        <v>3.9800000000000002E-2</v>
      </c>
      <c r="F242" s="67">
        <v>1.8700000000000001E-2</v>
      </c>
      <c r="G242" s="67">
        <v>9.4999999999999998E-3</v>
      </c>
      <c r="P242" s="65"/>
      <c r="Q242" s="65"/>
    </row>
    <row r="243" spans="2:17">
      <c r="B243" s="2">
        <v>241</v>
      </c>
      <c r="C243" s="67">
        <v>3.1400000000000004E-2</v>
      </c>
      <c r="D243" s="67">
        <v>3.8100000000000002E-2</v>
      </c>
      <c r="E243" s="67">
        <v>8.7799999999999989E-2</v>
      </c>
      <c r="F243" s="67">
        <v>5.7599999999999998E-2</v>
      </c>
      <c r="G243" s="67">
        <v>8.0000000000000002E-3</v>
      </c>
      <c r="P243" s="65"/>
      <c r="Q243" s="65"/>
    </row>
    <row r="244" spans="2:17">
      <c r="B244" s="2">
        <v>242</v>
      </c>
      <c r="C244" s="67">
        <v>-6.1399999999999996E-2</v>
      </c>
      <c r="D244" s="67">
        <v>-6.13E-2</v>
      </c>
      <c r="E244" s="67">
        <v>3.4300000000000004E-2</v>
      </c>
      <c r="F244" s="67">
        <v>-7.9000000000000008E-3</v>
      </c>
      <c r="G244" s="67">
        <v>8.8999999999999999E-3</v>
      </c>
      <c r="P244" s="65"/>
      <c r="Q244" s="65"/>
    </row>
    <row r="245" spans="2:17">
      <c r="B245" s="2">
        <v>243</v>
      </c>
      <c r="C245" s="67">
        <v>-0.10289999999999999</v>
      </c>
      <c r="D245" s="67">
        <v>-6.6000000000000003E-2</v>
      </c>
      <c r="E245" s="67">
        <v>-0.19170000000000001</v>
      </c>
      <c r="F245" s="67">
        <v>-0.1323</v>
      </c>
      <c r="G245" s="67">
        <v>1.21E-2</v>
      </c>
      <c r="P245" s="65"/>
      <c r="Q245" s="65"/>
    </row>
    <row r="246" spans="2:17">
      <c r="B246" s="2">
        <v>244</v>
      </c>
      <c r="C246" s="67">
        <v>5.8400000000000001E-2</v>
      </c>
      <c r="D246" s="67">
        <v>9.3999999999999986E-3</v>
      </c>
      <c r="E246" s="67">
        <v>5.6900000000000006E-2</v>
      </c>
      <c r="F246" s="67">
        <v>3.9699999999999999E-2</v>
      </c>
      <c r="G246" s="67">
        <v>1.26E-2</v>
      </c>
      <c r="P246" s="65"/>
      <c r="Q246" s="65"/>
    </row>
    <row r="247" spans="2:17">
      <c r="B247" s="2">
        <v>245</v>
      </c>
      <c r="C247" s="67">
        <v>7.0699999999999999E-2</v>
      </c>
      <c r="D247" s="67">
        <v>4.9800000000000004E-2</v>
      </c>
      <c r="E247" s="67">
        <v>7.2499999999999995E-2</v>
      </c>
      <c r="F247" s="67">
        <v>5.2000000000000005E-2</v>
      </c>
      <c r="G247" s="67">
        <v>8.1000000000000013E-3</v>
      </c>
      <c r="P247" s="65"/>
      <c r="Q247" s="65"/>
    </row>
    <row r="248" spans="2:17">
      <c r="B248" s="2">
        <v>246</v>
      </c>
      <c r="C248" s="67">
        <v>1.7000000000000001E-2</v>
      </c>
      <c r="D248" s="67">
        <v>2.2099999999999998E-2</v>
      </c>
      <c r="E248" s="67">
        <v>4.5199999999999997E-2</v>
      </c>
      <c r="F248" s="67">
        <v>3.1600000000000003E-2</v>
      </c>
      <c r="G248" s="67">
        <v>6.0999999999999995E-3</v>
      </c>
      <c r="P248" s="65"/>
      <c r="Q248" s="65"/>
    </row>
    <row r="249" spans="2:17">
      <c r="B249" s="2">
        <v>247</v>
      </c>
      <c r="C249" s="67">
        <v>5.28E-2</v>
      </c>
      <c r="D249" s="67">
        <v>9.2699999999999991E-2</v>
      </c>
      <c r="E249" s="67">
        <v>9.5399999999999985E-2</v>
      </c>
      <c r="F249" s="67">
        <v>6.4100000000000004E-2</v>
      </c>
      <c r="G249" s="67">
        <v>5.3E-3</v>
      </c>
      <c r="P249" s="65"/>
      <c r="Q249" s="65"/>
    </row>
    <row r="250" spans="2:17">
      <c r="B250" s="2">
        <v>248</v>
      </c>
      <c r="C250" s="67">
        <v>1.8E-3</v>
      </c>
      <c r="D250" s="67">
        <v>1.6E-2</v>
      </c>
      <c r="E250" s="67">
        <v>-1.15E-2</v>
      </c>
      <c r="F250" s="67">
        <v>1.7100000000000001E-2</v>
      </c>
      <c r="G250" s="67">
        <v>6.4000000000000003E-3</v>
      </c>
      <c r="P250" s="65"/>
      <c r="Q250" s="65"/>
    </row>
    <row r="251" spans="2:17">
      <c r="B251" s="2">
        <v>249</v>
      </c>
      <c r="C251" s="67">
        <v>-1.1599999999999999E-2</v>
      </c>
      <c r="D251" s="67">
        <v>1.26E-2</v>
      </c>
      <c r="E251" s="67">
        <v>-3.3E-3</v>
      </c>
      <c r="F251" s="67">
        <v>2.2000000000000002E-2</v>
      </c>
      <c r="G251" s="67">
        <v>7.4999999999999997E-3</v>
      </c>
      <c r="P251" s="65"/>
      <c r="Q251" s="65"/>
    </row>
    <row r="252" spans="2:17">
      <c r="B252" s="2">
        <v>250</v>
      </c>
      <c r="C252" s="67">
        <v>-1.9099999999999999E-2</v>
      </c>
      <c r="D252" s="67">
        <v>1.1000000000000001E-2</v>
      </c>
      <c r="E252" s="67">
        <v>-6.6E-3</v>
      </c>
      <c r="F252" s="67">
        <v>1.0500000000000001E-2</v>
      </c>
      <c r="G252" s="67">
        <v>9.4999999999999998E-3</v>
      </c>
      <c r="P252" s="65"/>
      <c r="Q252" s="65"/>
    </row>
    <row r="253" spans="2:17">
      <c r="B253" s="2">
        <v>251</v>
      </c>
      <c r="C253" s="67">
        <v>-9.0000000000000011E-3</v>
      </c>
      <c r="D253" s="67">
        <v>6.7400000000000002E-2</v>
      </c>
      <c r="E253" s="67">
        <v>5.45E-2</v>
      </c>
      <c r="F253" s="67">
        <v>9.5299999999999996E-2</v>
      </c>
      <c r="G253" s="67">
        <v>9.5999999999999992E-3</v>
      </c>
      <c r="P253" s="65"/>
      <c r="Q253" s="65"/>
    </row>
    <row r="254" spans="2:17">
      <c r="B254" s="2">
        <v>252</v>
      </c>
      <c r="C254" s="67">
        <v>5.4000000000000003E-3</v>
      </c>
      <c r="D254" s="67">
        <v>-3.5900000000000001E-2</v>
      </c>
      <c r="E254" s="67">
        <v>-5.6900000000000006E-2</v>
      </c>
      <c r="F254" s="67">
        <v>-4.7500000000000001E-2</v>
      </c>
      <c r="G254" s="67">
        <v>1.3100000000000001E-2</v>
      </c>
      <c r="P254" s="65"/>
      <c r="Q254" s="65"/>
    </row>
    <row r="255" spans="2:17">
      <c r="B255" s="2">
        <v>253</v>
      </c>
      <c r="C255" s="67">
        <v>1.6E-2</v>
      </c>
      <c r="D255" s="67">
        <v>-2.5899999999999999E-2</v>
      </c>
      <c r="E255" s="67">
        <v>-2.2000000000000002E-2</v>
      </c>
      <c r="F255" s="67">
        <v>-5.0499999999999996E-2</v>
      </c>
      <c r="G255" s="67">
        <v>1.04E-2</v>
      </c>
      <c r="P255" s="65"/>
      <c r="Q255" s="65"/>
    </row>
    <row r="256" spans="2:17">
      <c r="B256" s="2">
        <v>254</v>
      </c>
      <c r="C256" s="67">
        <v>1.26E-2</v>
      </c>
      <c r="D256" s="67">
        <v>7.0499999999999993E-2</v>
      </c>
      <c r="E256" s="67">
        <v>2.4900000000000002E-2</v>
      </c>
      <c r="F256" s="67">
        <v>4.7999999999999996E-3</v>
      </c>
      <c r="G256" s="67">
        <v>1.0700000000000001E-2</v>
      </c>
      <c r="P256" s="65"/>
      <c r="Q256" s="65"/>
    </row>
    <row r="257" spans="2:17">
      <c r="B257" s="2">
        <v>255</v>
      </c>
      <c r="C257" s="67">
        <v>5.7000000000000002E-2</v>
      </c>
      <c r="D257" s="67">
        <v>3.2099999999999997E-2</v>
      </c>
      <c r="E257" s="67">
        <v>5.6100000000000004E-2</v>
      </c>
      <c r="F257" s="67">
        <v>3.4099999999999998E-2</v>
      </c>
      <c r="G257" s="67">
        <v>1.21E-2</v>
      </c>
      <c r="P257" s="65"/>
      <c r="Q257" s="65"/>
    </row>
    <row r="258" spans="2:17">
      <c r="B258" s="2">
        <v>256</v>
      </c>
      <c r="C258" s="67">
        <v>-1.1599999999999999E-2</v>
      </c>
      <c r="D258" s="67">
        <v>-1.8100000000000002E-2</v>
      </c>
      <c r="E258" s="67">
        <v>-2.9100000000000001E-2</v>
      </c>
      <c r="F258" s="67">
        <v>-2.2000000000000002E-2</v>
      </c>
      <c r="G258" s="67">
        <v>1.0800000000000001E-2</v>
      </c>
      <c r="P258" s="65"/>
      <c r="Q258" s="65"/>
    </row>
    <row r="259" spans="2:17">
      <c r="B259" s="2">
        <v>257</v>
      </c>
      <c r="C259" s="67">
        <v>1.2500000000000001E-2</v>
      </c>
      <c r="D259" s="67">
        <v>-6.6E-3</v>
      </c>
      <c r="E259" s="67">
        <v>6.0999999999999995E-3</v>
      </c>
      <c r="F259" s="67">
        <v>2E-3</v>
      </c>
      <c r="G259" s="67">
        <v>1.15E-2</v>
      </c>
      <c r="P259" s="65"/>
      <c r="Q259" s="65"/>
    </row>
    <row r="260" spans="2:17">
      <c r="B260" s="2">
        <v>258</v>
      </c>
      <c r="C260" s="67">
        <v>-1.8799999999999997E-2</v>
      </c>
      <c r="D260" s="67">
        <v>-4.2099999999999999E-2</v>
      </c>
      <c r="E260" s="67">
        <v>-2.06E-2</v>
      </c>
      <c r="F260" s="67">
        <v>-2.3700000000000002E-2</v>
      </c>
      <c r="G260" s="67">
        <v>1.3500000000000002E-2</v>
      </c>
      <c r="P260" s="65"/>
      <c r="Q260" s="65"/>
    </row>
    <row r="261" spans="2:17">
      <c r="B261" s="2">
        <v>259</v>
      </c>
      <c r="C261" s="67">
        <v>-2.64E-2</v>
      </c>
      <c r="D261" s="67">
        <v>-4.1299999999999996E-2</v>
      </c>
      <c r="E261" s="67">
        <v>-5.7300000000000004E-2</v>
      </c>
      <c r="F261" s="67">
        <v>-1.55E-2</v>
      </c>
      <c r="G261" s="67">
        <v>1.24E-2</v>
      </c>
      <c r="P261" s="65"/>
      <c r="Q261" s="65"/>
    </row>
    <row r="262" spans="2:17">
      <c r="B262" s="2">
        <v>260</v>
      </c>
      <c r="C262" s="67">
        <v>-6.1399999999999996E-2</v>
      </c>
      <c r="D262" s="67">
        <v>-8.2400000000000001E-2</v>
      </c>
      <c r="E262" s="67">
        <v>-5.8400000000000001E-2</v>
      </c>
      <c r="F262" s="67">
        <v>-6.9099999999999995E-2</v>
      </c>
      <c r="G262" s="67">
        <v>1.2800000000000001E-2</v>
      </c>
      <c r="P262" s="65"/>
      <c r="Q262" s="65"/>
    </row>
    <row r="263" spans="2:17">
      <c r="B263" s="2">
        <v>261</v>
      </c>
      <c r="C263" s="67">
        <v>-3.1300000000000001E-2</v>
      </c>
      <c r="D263" s="67">
        <v>-4.5599999999999995E-2</v>
      </c>
      <c r="E263" s="67">
        <v>-0.13880000000000001</v>
      </c>
      <c r="F263" s="67">
        <v>-7.6100000000000001E-2</v>
      </c>
      <c r="G263" s="67">
        <v>1.24E-2</v>
      </c>
      <c r="P263" s="65"/>
      <c r="Q263" s="65"/>
    </row>
    <row r="264" spans="2:17">
      <c r="B264" s="2">
        <v>262</v>
      </c>
      <c r="C264" s="67">
        <v>7.3800000000000004E-2</v>
      </c>
      <c r="D264" s="67">
        <v>-1.5E-3</v>
      </c>
      <c r="E264" s="67">
        <v>-2.3999999999999998E-3</v>
      </c>
      <c r="F264" s="67">
        <v>4.8099999999999997E-2</v>
      </c>
      <c r="G264" s="67">
        <v>1.21E-2</v>
      </c>
      <c r="P264" s="65"/>
      <c r="Q264" s="65"/>
    </row>
    <row r="265" spans="2:17">
      <c r="B265" s="2">
        <v>263</v>
      </c>
      <c r="C265" s="67">
        <v>9.7000000000000003E-3</v>
      </c>
      <c r="D265" s="67">
        <v>4.9500000000000002E-2</v>
      </c>
      <c r="E265" s="67">
        <v>6.5199999999999994E-2</v>
      </c>
      <c r="F265" s="67">
        <v>3.5099999999999999E-2</v>
      </c>
      <c r="G265" s="67">
        <v>1.0700000000000001E-2</v>
      </c>
      <c r="P265" s="65"/>
      <c r="Q265" s="65"/>
    </row>
    <row r="266" spans="2:17">
      <c r="B266" s="2">
        <v>264</v>
      </c>
      <c r="C266" s="67">
        <v>-7.7000000000000002E-3</v>
      </c>
      <c r="D266" s="67">
        <v>-1.61E-2</v>
      </c>
      <c r="E266" s="67">
        <v>-5.1900000000000002E-2</v>
      </c>
      <c r="F266" s="67">
        <v>-3.6799999999999999E-2</v>
      </c>
      <c r="G266" s="67">
        <v>8.6999999999999994E-3</v>
      </c>
      <c r="P266" s="65"/>
      <c r="Q266" s="65"/>
    </row>
    <row r="267" spans="2:17">
      <c r="B267" s="2">
        <v>265</v>
      </c>
      <c r="C267" s="67">
        <v>-1.3100000000000001E-2</v>
      </c>
      <c r="D267" s="67">
        <v>2.8399999999999998E-2</v>
      </c>
      <c r="E267" s="67">
        <v>-9.1199999999999989E-2</v>
      </c>
      <c r="F267" s="67">
        <v>-3.4200000000000001E-2</v>
      </c>
      <c r="G267" s="67">
        <v>8.0000000000000002E-3</v>
      </c>
      <c r="P267" s="65"/>
      <c r="Q267" s="65"/>
    </row>
    <row r="268" spans="2:17">
      <c r="B268" s="2">
        <v>266</v>
      </c>
      <c r="C268" s="67">
        <v>-1.6500000000000001E-2</v>
      </c>
      <c r="D268" s="67">
        <v>-4.8099999999999997E-2</v>
      </c>
      <c r="E268" s="67">
        <v>-8.8399999999999992E-2</v>
      </c>
      <c r="F268" s="67">
        <v>-6.0299999999999999E-2</v>
      </c>
      <c r="G268" s="67">
        <v>9.1999999999999998E-3</v>
      </c>
      <c r="P268" s="65"/>
      <c r="Q268" s="65"/>
    </row>
    <row r="269" spans="2:17">
      <c r="B269" s="2">
        <v>267</v>
      </c>
      <c r="C269" s="67">
        <v>2.4E-2</v>
      </c>
      <c r="D269" s="67">
        <v>1.4199999999999999E-2</v>
      </c>
      <c r="E269" s="67">
        <v>-4.1200000000000001E-2</v>
      </c>
      <c r="F269" s="67">
        <v>-1.9900000000000001E-2</v>
      </c>
      <c r="G269" s="67">
        <v>9.7999999999999997E-3</v>
      </c>
      <c r="P269" s="65"/>
      <c r="Q269" s="65"/>
    </row>
    <row r="270" spans="2:17">
      <c r="B270" s="2">
        <v>268</v>
      </c>
      <c r="C270" s="67">
        <v>5.7000000000000002E-2</v>
      </c>
      <c r="D270" s="67">
        <v>1.1999999999999999E-3</v>
      </c>
      <c r="E270" s="67">
        <v>1.95E-2</v>
      </c>
      <c r="F270" s="67">
        <v>3.2000000000000001E-2</v>
      </c>
      <c r="G270" s="67">
        <v>1.1299999999999999E-2</v>
      </c>
      <c r="P270" s="65"/>
      <c r="Q270" s="65"/>
    </row>
    <row r="271" spans="2:17">
      <c r="B271" s="2">
        <v>269</v>
      </c>
      <c r="C271" s="67">
        <v>-3.4700000000000002E-2</v>
      </c>
      <c r="D271" s="67">
        <v>-3.3700000000000001E-2</v>
      </c>
      <c r="E271" s="67">
        <v>-5.0999999999999997E-2</v>
      </c>
      <c r="F271" s="67">
        <v>-3.8800000000000001E-2</v>
      </c>
      <c r="G271" s="67">
        <v>1.06E-2</v>
      </c>
      <c r="P271" s="65"/>
      <c r="Q271" s="65"/>
    </row>
    <row r="272" spans="2:17">
      <c r="B272" s="2">
        <v>270</v>
      </c>
      <c r="C272" s="67">
        <v>9.8999999999999991E-3</v>
      </c>
      <c r="D272" s="67">
        <v>1.4199999999999999E-2</v>
      </c>
      <c r="E272" s="67">
        <v>-5.2900000000000003E-2</v>
      </c>
      <c r="F272" s="67">
        <v>-3.3500000000000002E-2</v>
      </c>
      <c r="G272" s="67">
        <v>9.5999999999999992E-3</v>
      </c>
      <c r="P272" s="65"/>
      <c r="Q272" s="65"/>
    </row>
    <row r="273" spans="2:17">
      <c r="B273" s="2">
        <v>271</v>
      </c>
      <c r="C273" s="67">
        <v>8.8999999999999999E-3</v>
      </c>
      <c r="D273" s="67">
        <v>8.3000000000000001E-3</v>
      </c>
      <c r="E273" s="67">
        <v>-3.61E-2</v>
      </c>
      <c r="F273" s="67">
        <v>-3.1E-2</v>
      </c>
      <c r="G273" s="67">
        <v>1.0500000000000001E-2</v>
      </c>
      <c r="P273" s="65"/>
      <c r="Q273" s="65"/>
    </row>
    <row r="274" spans="2:17">
      <c r="B274" s="2">
        <v>272</v>
      </c>
      <c r="C274" s="67">
        <v>6.1100000000000002E-2</v>
      </c>
      <c r="D274" s="67">
        <v>0.1079</v>
      </c>
      <c r="E274" s="67">
        <v>0.17469999999999999</v>
      </c>
      <c r="F274" s="67">
        <v>0.1114</v>
      </c>
      <c r="G274" s="67">
        <v>7.6E-3</v>
      </c>
      <c r="P274" s="65"/>
      <c r="Q274" s="65"/>
    </row>
    <row r="275" spans="2:17">
      <c r="B275" s="2">
        <v>273</v>
      </c>
      <c r="C275" s="67">
        <v>3.3599999999999998E-2</v>
      </c>
      <c r="D275" s="67">
        <v>-2.3999999999999998E-3</v>
      </c>
      <c r="E275" s="67">
        <v>-1.8500000000000003E-2</v>
      </c>
      <c r="F275" s="67">
        <v>1.1699999999999999E-2</v>
      </c>
      <c r="G275" s="67">
        <v>5.1000000000000004E-3</v>
      </c>
      <c r="P275" s="65"/>
      <c r="Q275" s="65"/>
    </row>
    <row r="276" spans="2:17">
      <c r="B276" s="2">
        <v>274</v>
      </c>
      <c r="C276" s="67">
        <v>6.4399999999999999E-2</v>
      </c>
      <c r="D276" s="67">
        <v>0.1226</v>
      </c>
      <c r="E276" s="67">
        <v>0.16390000000000002</v>
      </c>
      <c r="F276" s="67">
        <v>0.11269999999999999</v>
      </c>
      <c r="G276" s="67">
        <v>5.8999999999999999E-3</v>
      </c>
      <c r="P276" s="65"/>
      <c r="Q276" s="65"/>
    </row>
    <row r="277" spans="2:17">
      <c r="B277" s="2">
        <v>275</v>
      </c>
      <c r="C277" s="67">
        <v>4.6100000000000002E-2</v>
      </c>
      <c r="D277" s="67">
        <v>8.5299999999999987E-2</v>
      </c>
      <c r="E277" s="67">
        <v>8.9099999999999999E-2</v>
      </c>
      <c r="F277" s="67">
        <v>4.5599999999999995E-2</v>
      </c>
      <c r="G277" s="67">
        <v>6.3E-3</v>
      </c>
      <c r="P277" s="65"/>
      <c r="Q277" s="65"/>
    </row>
    <row r="278" spans="2:17">
      <c r="B278" s="2">
        <v>276</v>
      </c>
      <c r="C278" s="67">
        <v>-5.0000000000000001E-4</v>
      </c>
      <c r="D278" s="67">
        <v>-2.7400000000000001E-2</v>
      </c>
      <c r="E278" s="67">
        <v>2.2599999999999999E-2</v>
      </c>
      <c r="F278" s="67">
        <v>7.8000000000000005E-3</v>
      </c>
      <c r="G278" s="67">
        <v>6.7000000000000002E-3</v>
      </c>
      <c r="P278" s="65"/>
      <c r="Q278" s="65"/>
    </row>
    <row r="279" spans="2:17">
      <c r="B279" s="2">
        <v>277</v>
      </c>
      <c r="C279" s="67">
        <v>-8.5000000000000006E-3</v>
      </c>
      <c r="D279" s="67">
        <v>4.3799999999999999E-2</v>
      </c>
      <c r="E279" s="67">
        <v>6.1999999999999998E-3</v>
      </c>
      <c r="F279" s="67">
        <v>3.4599999999999999E-2</v>
      </c>
      <c r="G279" s="67">
        <v>6.8999999999999999E-3</v>
      </c>
      <c r="P279" s="65"/>
      <c r="Q279" s="65"/>
    </row>
    <row r="280" spans="2:17">
      <c r="B280" s="2">
        <v>278</v>
      </c>
      <c r="C280" s="67">
        <v>1.04E-2</v>
      </c>
      <c r="D280" s="67">
        <v>6.1699999999999998E-2</v>
      </c>
      <c r="E280" s="67">
        <v>3.2199999999999999E-2</v>
      </c>
      <c r="F280" s="67">
        <v>2.4300000000000002E-2</v>
      </c>
      <c r="G280" s="67">
        <v>6.1999999999999998E-3</v>
      </c>
      <c r="P280" s="65"/>
      <c r="Q280" s="65"/>
    </row>
    <row r="281" spans="2:17">
      <c r="B281" s="2">
        <v>279</v>
      </c>
      <c r="C281" s="67">
        <v>5.3200000000000004E-2</v>
      </c>
      <c r="D281" s="67">
        <v>-2.87E-2</v>
      </c>
      <c r="E281" s="67">
        <v>5.1299999999999998E-2</v>
      </c>
      <c r="F281" s="67">
        <v>2.8399999999999998E-2</v>
      </c>
      <c r="G281" s="67">
        <v>6.3E-3</v>
      </c>
      <c r="P281" s="65"/>
      <c r="Q281" s="65"/>
    </row>
    <row r="282" spans="2:17">
      <c r="B282" s="2">
        <v>280</v>
      </c>
      <c r="C282" s="67">
        <v>4.3700000000000003E-2</v>
      </c>
      <c r="D282" s="67">
        <v>5.3499999999999999E-2</v>
      </c>
      <c r="E282" s="67">
        <v>5.5E-2</v>
      </c>
      <c r="F282" s="67">
        <v>6.7199999999999996E-2</v>
      </c>
      <c r="G282" s="67">
        <v>7.0999999999999995E-3</v>
      </c>
      <c r="P282" s="65"/>
      <c r="Q282" s="65"/>
    </row>
    <row r="283" spans="2:17">
      <c r="B283" s="2">
        <v>281</v>
      </c>
      <c r="C283" s="67">
        <v>-1.6299999999999999E-2</v>
      </c>
      <c r="D283" s="67">
        <v>-5.04E-2</v>
      </c>
      <c r="E283" s="67">
        <v>1.8700000000000001E-2</v>
      </c>
      <c r="F283" s="67">
        <v>6.1999999999999998E-3</v>
      </c>
      <c r="G283" s="67">
        <v>6.8999999999999999E-3</v>
      </c>
      <c r="P283" s="65"/>
      <c r="Q283" s="65"/>
    </row>
    <row r="284" spans="2:17">
      <c r="B284" s="2">
        <v>282</v>
      </c>
      <c r="C284" s="67">
        <v>9.1000000000000004E-3</v>
      </c>
      <c r="D284" s="67">
        <v>4.6199999999999998E-2</v>
      </c>
      <c r="E284" s="67">
        <v>8.9999999999999998E-4</v>
      </c>
      <c r="F284" s="67">
        <v>3.1300000000000001E-2</v>
      </c>
      <c r="G284" s="67">
        <v>6.7000000000000002E-3</v>
      </c>
      <c r="P284" s="65"/>
      <c r="Q284" s="65"/>
    </row>
    <row r="285" spans="2:17">
      <c r="B285" s="2">
        <v>283</v>
      </c>
      <c r="C285" s="67">
        <v>-3.0800000000000001E-2</v>
      </c>
      <c r="D285" s="67">
        <v>-5.8799999999999998E-2</v>
      </c>
      <c r="E285" s="67">
        <v>-3.9100000000000003E-2</v>
      </c>
      <c r="F285" s="67">
        <v>-3.9100000000000003E-2</v>
      </c>
      <c r="G285" s="67">
        <v>7.4000000000000003E-3</v>
      </c>
      <c r="P285" s="65"/>
      <c r="Q285" s="65"/>
    </row>
    <row r="286" spans="2:17">
      <c r="B286" s="2">
        <v>284</v>
      </c>
      <c r="C286" s="67">
        <v>1.0200000000000001E-2</v>
      </c>
      <c r="D286" s="67">
        <v>-1.9799999999999998E-2</v>
      </c>
      <c r="E286" s="67">
        <v>-4.8099999999999997E-2</v>
      </c>
      <c r="F286" s="67">
        <v>-4.0000000000000001E-3</v>
      </c>
      <c r="G286" s="67">
        <v>7.6E-3</v>
      </c>
      <c r="P286" s="65"/>
      <c r="Q286" s="65"/>
    </row>
    <row r="287" spans="2:17">
      <c r="B287" s="2">
        <v>285</v>
      </c>
      <c r="C287" s="67">
        <v>4.6100000000000002E-2</v>
      </c>
      <c r="D287" s="67">
        <v>1.9799999999999998E-2</v>
      </c>
      <c r="E287" s="67">
        <v>2.4E-2</v>
      </c>
      <c r="F287" s="67">
        <v>8.6999999999999994E-3</v>
      </c>
      <c r="G287" s="67">
        <v>7.6E-3</v>
      </c>
      <c r="P287" s="65"/>
      <c r="Q287" s="65"/>
    </row>
    <row r="288" spans="2:17">
      <c r="B288" s="2">
        <v>286</v>
      </c>
      <c r="C288" s="67">
        <v>1.47E-2</v>
      </c>
      <c r="D288" s="67">
        <v>-2.8199999999999999E-2</v>
      </c>
      <c r="E288" s="67">
        <v>-6.2199999999999998E-2</v>
      </c>
      <c r="F288" s="67">
        <v>-3.5299999999999998E-2</v>
      </c>
      <c r="G288" s="67">
        <v>7.6E-3</v>
      </c>
      <c r="P288" s="65"/>
      <c r="Q288" s="65"/>
    </row>
    <row r="289" spans="2:17">
      <c r="B289" s="2">
        <v>287</v>
      </c>
      <c r="C289" s="67">
        <v>1.8200000000000001E-2</v>
      </c>
      <c r="D289" s="67">
        <v>7.9899999999999999E-2</v>
      </c>
      <c r="E289" s="67">
        <v>6.4600000000000005E-2</v>
      </c>
      <c r="F289" s="67">
        <v>2.23E-2</v>
      </c>
      <c r="G289" s="67">
        <v>6.9999999999999993E-3</v>
      </c>
      <c r="P289" s="65"/>
      <c r="Q289" s="65"/>
    </row>
    <row r="290" spans="2:17">
      <c r="B290" s="2">
        <v>288</v>
      </c>
      <c r="C290" s="67">
        <v>-1.2699999999999999E-2</v>
      </c>
      <c r="D290" s="67">
        <v>4.5000000000000005E-3</v>
      </c>
      <c r="E290" s="67">
        <v>-1.84E-2</v>
      </c>
      <c r="F290" s="67">
        <v>-1.77E-2</v>
      </c>
      <c r="G290" s="67">
        <v>7.3000000000000001E-3</v>
      </c>
      <c r="P290" s="65"/>
      <c r="Q290" s="65"/>
    </row>
    <row r="291" spans="2:17">
      <c r="B291" s="2">
        <v>289</v>
      </c>
      <c r="C291" s="67">
        <v>-3.9000000000000003E-3</v>
      </c>
      <c r="D291" s="67">
        <v>-7.2000000000000008E-2</v>
      </c>
      <c r="E291" s="67">
        <v>-4.4900000000000002E-2</v>
      </c>
      <c r="F291" s="67">
        <v>-2.0499999999999997E-2</v>
      </c>
      <c r="G291" s="67">
        <v>7.6E-3</v>
      </c>
      <c r="P291" s="65"/>
      <c r="Q291" s="65"/>
    </row>
    <row r="292" spans="2:17">
      <c r="B292" s="2">
        <v>290</v>
      </c>
      <c r="C292" s="67">
        <v>-4.9200000000000001E-2</v>
      </c>
      <c r="D292" s="67">
        <v>-6.3799999999999996E-2</v>
      </c>
      <c r="E292" s="67">
        <v>-4.99E-2</v>
      </c>
      <c r="F292" s="67">
        <v>-4.6300000000000001E-2</v>
      </c>
      <c r="G292" s="67">
        <v>7.0999999999999995E-3</v>
      </c>
      <c r="P292" s="65"/>
      <c r="Q292" s="65"/>
    </row>
    <row r="293" spans="2:17">
      <c r="B293" s="2">
        <v>291</v>
      </c>
      <c r="C293" s="67">
        <v>4.5000000000000005E-3</v>
      </c>
      <c r="D293" s="67">
        <v>1.2E-2</v>
      </c>
      <c r="E293" s="67">
        <v>2.7099999999999999E-2</v>
      </c>
      <c r="F293" s="67">
        <v>6.1999999999999998E-3</v>
      </c>
      <c r="G293" s="67">
        <v>7.3000000000000001E-3</v>
      </c>
      <c r="P293" s="65"/>
      <c r="Q293" s="65"/>
    </row>
    <row r="294" spans="2:17">
      <c r="B294" s="2">
        <v>292</v>
      </c>
      <c r="C294" s="67">
        <v>-2.8999999999999998E-3</v>
      </c>
      <c r="D294" s="67">
        <v>-6.1999999999999998E-3</v>
      </c>
      <c r="E294" s="67">
        <v>-3.2400000000000005E-2</v>
      </c>
      <c r="F294" s="67">
        <v>-5.4000000000000003E-3</v>
      </c>
      <c r="G294" s="67">
        <v>8.1000000000000013E-3</v>
      </c>
      <c r="P294" s="65"/>
      <c r="Q294" s="65"/>
    </row>
    <row r="295" spans="2:17">
      <c r="B295" s="2">
        <v>293</v>
      </c>
      <c r="C295" s="67">
        <v>-2.6699999999999998E-2</v>
      </c>
      <c r="D295" s="67">
        <v>-4.07E-2</v>
      </c>
      <c r="E295" s="67">
        <v>-9.3599999999999989E-2</v>
      </c>
      <c r="F295" s="67">
        <v>-6.0199999999999997E-2</v>
      </c>
      <c r="G295" s="67">
        <v>7.8000000000000005E-3</v>
      </c>
      <c r="P295" s="65"/>
      <c r="Q295" s="65"/>
    </row>
    <row r="296" spans="2:17">
      <c r="B296" s="2">
        <v>294</v>
      </c>
      <c r="C296" s="67">
        <v>5.7699999999999994E-2</v>
      </c>
      <c r="D296" s="67">
        <v>9.8999999999999991E-3</v>
      </c>
      <c r="E296" s="67">
        <v>-1.7000000000000001E-3</v>
      </c>
      <c r="F296" s="67">
        <v>1.61E-2</v>
      </c>
      <c r="G296" s="67">
        <v>7.4999999999999997E-3</v>
      </c>
      <c r="P296" s="65"/>
      <c r="Q296" s="65"/>
    </row>
    <row r="297" spans="2:17">
      <c r="B297" s="2">
        <v>295</v>
      </c>
      <c r="C297" s="67">
        <v>-1.84E-2</v>
      </c>
      <c r="D297" s="67">
        <v>-6.4000000000000003E-3</v>
      </c>
      <c r="E297" s="67">
        <v>-4.7800000000000002E-2</v>
      </c>
      <c r="F297" s="67">
        <v>-2.86E-2</v>
      </c>
      <c r="G297" s="67">
        <v>8.199999999999999E-3</v>
      </c>
      <c r="P297" s="65"/>
      <c r="Q297" s="65"/>
    </row>
    <row r="298" spans="2:17">
      <c r="B298" s="2">
        <v>296</v>
      </c>
      <c r="C298" s="67">
        <v>6.54E-2</v>
      </c>
      <c r="D298" s="67">
        <v>8.3400000000000002E-2</v>
      </c>
      <c r="E298" s="67">
        <v>0.13089999999999999</v>
      </c>
      <c r="F298" s="67">
        <v>0.1043</v>
      </c>
      <c r="G298" s="67">
        <v>8.3000000000000001E-3</v>
      </c>
      <c r="P298" s="65"/>
      <c r="Q298" s="65"/>
    </row>
    <row r="299" spans="2:17">
      <c r="B299" s="2">
        <v>297</v>
      </c>
      <c r="C299" s="67">
        <v>1.54E-2</v>
      </c>
      <c r="D299" s="67">
        <v>-3.7999999999999999E-2</v>
      </c>
      <c r="E299" s="67">
        <v>3.0999999999999999E-3</v>
      </c>
      <c r="F299" s="67">
        <v>-8.199999999999999E-3</v>
      </c>
      <c r="G299" s="67">
        <v>8.6E-3</v>
      </c>
      <c r="P299" s="65"/>
      <c r="Q299" s="65"/>
    </row>
    <row r="300" spans="2:17">
      <c r="B300" s="2">
        <v>298</v>
      </c>
      <c r="C300" s="67">
        <v>1.23E-2</v>
      </c>
      <c r="D300" s="67">
        <v>-3.5999999999999999E-3</v>
      </c>
      <c r="E300" s="67">
        <v>-2.0499999999999997E-2</v>
      </c>
      <c r="F300" s="67">
        <v>-9.8999999999999991E-3</v>
      </c>
      <c r="G300" s="67">
        <v>0.01</v>
      </c>
      <c r="P300" s="65"/>
      <c r="Q300" s="65"/>
    </row>
    <row r="301" spans="2:17">
      <c r="B301" s="2">
        <v>299</v>
      </c>
      <c r="C301" s="67">
        <v>-1.0700000000000001E-2</v>
      </c>
      <c r="D301" s="67">
        <v>-2.2000000000000002E-2</v>
      </c>
      <c r="E301" s="67">
        <v>-8.8999999999999999E-3</v>
      </c>
      <c r="F301" s="67">
        <v>-1.7899999999999999E-2</v>
      </c>
      <c r="G301" s="67">
        <v>7.3000000000000001E-3</v>
      </c>
      <c r="P301" s="65"/>
      <c r="Q301" s="65"/>
    </row>
    <row r="302" spans="2:17">
      <c r="B302" s="2">
        <v>300</v>
      </c>
      <c r="C302" s="67">
        <v>1.7399999999999999E-2</v>
      </c>
      <c r="D302" s="67">
        <v>2.0499999999999997E-2</v>
      </c>
      <c r="E302" s="67">
        <v>4.8999999999999998E-3</v>
      </c>
      <c r="F302" s="67">
        <v>1.7399999999999999E-2</v>
      </c>
      <c r="G302" s="67">
        <v>6.4000000000000003E-3</v>
      </c>
      <c r="P302" s="65"/>
      <c r="Q302" s="65"/>
    </row>
    <row r="303" spans="2:17">
      <c r="B303" s="2">
        <v>301</v>
      </c>
      <c r="C303" s="67">
        <v>1.2500000000000001E-2</v>
      </c>
      <c r="D303" s="67">
        <v>9.1899999999999996E-2</v>
      </c>
      <c r="E303" s="67">
        <v>0.1217</v>
      </c>
      <c r="F303" s="67">
        <v>7.9199999999999993E-2</v>
      </c>
      <c r="G303" s="67">
        <v>6.5000000000000006E-3</v>
      </c>
      <c r="P303" s="65"/>
      <c r="Q303" s="65"/>
    </row>
    <row r="304" spans="2:17">
      <c r="B304" s="2">
        <v>302</v>
      </c>
      <c r="C304" s="67">
        <v>4.7300000000000002E-2</v>
      </c>
      <c r="D304" s="67">
        <v>-2.8000000000000004E-3</v>
      </c>
      <c r="E304" s="67">
        <v>-9.7999999999999997E-3</v>
      </c>
      <c r="F304" s="67">
        <v>1.1200000000000002E-2</v>
      </c>
      <c r="G304" s="67">
        <v>5.7999999999999996E-3</v>
      </c>
      <c r="P304" s="65"/>
      <c r="Q304" s="65"/>
    </row>
    <row r="305" spans="2:17">
      <c r="B305" s="2">
        <v>303</v>
      </c>
      <c r="C305" s="67">
        <v>5.5099999999999996E-2</v>
      </c>
      <c r="D305" s="67">
        <v>-4.8300000000000003E-2</v>
      </c>
      <c r="E305" s="67">
        <v>-4.0999999999999995E-2</v>
      </c>
      <c r="F305" s="67">
        <v>-8.1000000000000013E-3</v>
      </c>
      <c r="G305" s="67">
        <v>6.1999999999999998E-3</v>
      </c>
      <c r="P305" s="65"/>
      <c r="Q305" s="65"/>
    </row>
    <row r="306" spans="2:17">
      <c r="B306" s="2">
        <v>304</v>
      </c>
      <c r="C306" s="67">
        <v>-2.0799999999999999E-2</v>
      </c>
      <c r="D306" s="67">
        <v>-1.7899999999999999E-2</v>
      </c>
      <c r="E306" s="67">
        <v>-1.24E-2</v>
      </c>
      <c r="F306" s="67">
        <v>-9.3999999999999986E-3</v>
      </c>
      <c r="G306" s="67">
        <v>7.1999999999999998E-3</v>
      </c>
      <c r="P306" s="65"/>
      <c r="Q306" s="65"/>
    </row>
    <row r="307" spans="2:17">
      <c r="B307" s="2">
        <v>305</v>
      </c>
      <c r="C307" s="67">
        <v>9.9900000000000003E-2</v>
      </c>
      <c r="D307" s="67">
        <v>0.04</v>
      </c>
      <c r="E307" s="67">
        <v>4.4500000000000005E-2</v>
      </c>
      <c r="F307" s="67">
        <v>4.9299999999999997E-2</v>
      </c>
      <c r="G307" s="67">
        <v>6.6E-3</v>
      </c>
      <c r="P307" s="65"/>
      <c r="Q307" s="65"/>
    </row>
    <row r="308" spans="2:17">
      <c r="B308" s="2">
        <v>306</v>
      </c>
      <c r="C308" s="67">
        <v>2.8399999999999998E-2</v>
      </c>
      <c r="D308" s="67">
        <v>1.43E-2</v>
      </c>
      <c r="E308" s="67">
        <v>1.7000000000000001E-3</v>
      </c>
      <c r="F308" s="67">
        <v>1.1699999999999999E-2</v>
      </c>
      <c r="G308" s="67">
        <v>5.5000000000000005E-3</v>
      </c>
      <c r="P308" s="65"/>
      <c r="Q308" s="65"/>
    </row>
    <row r="309" spans="2:17">
      <c r="B309" s="2">
        <v>307</v>
      </c>
      <c r="C309" s="67">
        <v>-2.8799999999999999E-2</v>
      </c>
      <c r="D309" s="67">
        <v>1.9E-2</v>
      </c>
      <c r="E309" s="67">
        <v>2.06E-2</v>
      </c>
      <c r="F309" s="67">
        <v>-6.8000000000000005E-3</v>
      </c>
      <c r="G309" s="67">
        <v>6.1999999999999998E-3</v>
      </c>
      <c r="P309" s="65"/>
      <c r="Q309" s="65"/>
    </row>
    <row r="310" spans="2:17">
      <c r="B310" s="2">
        <v>308</v>
      </c>
      <c r="C310" s="67">
        <v>1.8000000000000002E-2</v>
      </c>
      <c r="D310" s="67">
        <v>-3.3700000000000001E-2</v>
      </c>
      <c r="E310" s="67">
        <v>-2.3E-2</v>
      </c>
      <c r="F310" s="67">
        <v>-1.03E-2</v>
      </c>
      <c r="G310" s="67">
        <v>5.5000000000000005E-3</v>
      </c>
      <c r="P310" s="65"/>
      <c r="Q310" s="65"/>
    </row>
    <row r="311" spans="2:17">
      <c r="B311" s="2">
        <v>309</v>
      </c>
      <c r="C311" s="67">
        <v>2.4E-2</v>
      </c>
      <c r="D311" s="67">
        <v>-4.3299999999999998E-2</v>
      </c>
      <c r="E311" s="67">
        <v>-4.8799999999999996E-2</v>
      </c>
      <c r="F311" s="67">
        <v>-4.5700000000000005E-2</v>
      </c>
      <c r="G311" s="67">
        <v>6.0000000000000001E-3</v>
      </c>
      <c r="P311" s="65"/>
      <c r="Q311" s="65"/>
    </row>
    <row r="312" spans="2:17">
      <c r="B312" s="2">
        <v>310</v>
      </c>
      <c r="C312" s="67">
        <v>3.6299999999999999E-2</v>
      </c>
      <c r="D312" s="67">
        <v>-1.1999999999999999E-3</v>
      </c>
      <c r="E312" s="67">
        <v>2.3099999999999999E-2</v>
      </c>
      <c r="F312" s="67">
        <v>3.8100000000000002E-2</v>
      </c>
      <c r="G312" s="67">
        <v>6.5000000000000006E-3</v>
      </c>
      <c r="P312" s="65"/>
      <c r="Q312" s="65"/>
    </row>
    <row r="313" spans="2:17">
      <c r="B313" s="2">
        <v>311</v>
      </c>
      <c r="C313" s="67">
        <v>8.0500000000000002E-2</v>
      </c>
      <c r="D313" s="67">
        <v>0.1208</v>
      </c>
      <c r="E313" s="67">
        <v>7.3399999999999993E-2</v>
      </c>
      <c r="F313" s="67">
        <v>6.3200000000000006E-2</v>
      </c>
      <c r="G313" s="67">
        <v>6.0999999999999995E-3</v>
      </c>
      <c r="P313" s="65"/>
      <c r="Q313" s="65"/>
    </row>
    <row r="314" spans="2:17">
      <c r="B314" s="2">
        <v>312</v>
      </c>
      <c r="C314" s="67">
        <v>3.1899999999999998E-2</v>
      </c>
      <c r="D314" s="67">
        <v>6.6000000000000003E-2</v>
      </c>
      <c r="E314" s="67">
        <v>3.9900000000000005E-2</v>
      </c>
      <c r="F314" s="67">
        <v>3.6699999999999997E-2</v>
      </c>
      <c r="G314" s="67">
        <v>6.5000000000000006E-3</v>
      </c>
      <c r="P314" s="65"/>
      <c r="Q314" s="65"/>
    </row>
    <row r="315" spans="2:17">
      <c r="B315" s="2">
        <v>313</v>
      </c>
      <c r="C315" s="67">
        <v>5.8999999999999999E-3</v>
      </c>
      <c r="D315" s="67">
        <v>-2.2000000000000001E-3</v>
      </c>
      <c r="E315" s="67">
        <v>1.2699999999999999E-2</v>
      </c>
      <c r="F315" s="67">
        <v>4.3E-3</v>
      </c>
      <c r="G315" s="67">
        <v>5.6000000000000008E-3</v>
      </c>
      <c r="P315" s="65"/>
      <c r="Q315" s="65"/>
    </row>
    <row r="316" spans="2:17">
      <c r="B316" s="2">
        <v>314</v>
      </c>
      <c r="C316" s="67">
        <v>8.3499999999999991E-2</v>
      </c>
      <c r="D316" s="67">
        <v>0.1105</v>
      </c>
      <c r="E316" s="67">
        <v>8.9800000000000005E-2</v>
      </c>
      <c r="F316" s="67">
        <v>6.7500000000000004E-2</v>
      </c>
      <c r="G316" s="67">
        <v>5.3E-3</v>
      </c>
      <c r="P316" s="65"/>
      <c r="Q316" s="65"/>
    </row>
    <row r="317" spans="2:17">
      <c r="B317" s="2">
        <v>315</v>
      </c>
      <c r="C317" s="67">
        <v>8.1600000000000006E-2</v>
      </c>
      <c r="D317" s="67">
        <v>4.1700000000000001E-2</v>
      </c>
      <c r="E317" s="67">
        <v>9.3599999999999989E-2</v>
      </c>
      <c r="F317" s="67">
        <v>4.7899999999999998E-2</v>
      </c>
      <c r="G317" s="67">
        <v>6.0000000000000001E-3</v>
      </c>
      <c r="P317" s="65"/>
      <c r="Q317" s="65"/>
    </row>
    <row r="318" spans="2:17">
      <c r="B318" s="2">
        <v>316</v>
      </c>
      <c r="C318" s="67">
        <v>1E-4</v>
      </c>
      <c r="D318" s="67">
        <v>-1.9400000000000001E-2</v>
      </c>
      <c r="E318" s="67">
        <v>-2.52E-2</v>
      </c>
      <c r="F318" s="67">
        <v>-1.32E-2</v>
      </c>
      <c r="G318" s="67">
        <v>5.1999999999999998E-3</v>
      </c>
      <c r="P318" s="65"/>
      <c r="Q318" s="65"/>
    </row>
    <row r="319" spans="2:17">
      <c r="B319" s="2">
        <v>317</v>
      </c>
      <c r="C319" s="67">
        <v>7.2999999999999995E-2</v>
      </c>
      <c r="D319" s="67">
        <v>3.8800000000000001E-2</v>
      </c>
      <c r="E319" s="67">
        <v>4.6399999999999997E-2</v>
      </c>
      <c r="F319" s="67">
        <v>4.5999999999999999E-2</v>
      </c>
      <c r="G319" s="67">
        <v>4.8999999999999998E-3</v>
      </c>
      <c r="P319" s="65"/>
      <c r="Q319" s="65"/>
    </row>
    <row r="320" spans="2:17">
      <c r="B320" s="2">
        <v>318</v>
      </c>
      <c r="C320" s="67">
        <v>5.6299999999999996E-2</v>
      </c>
      <c r="D320" s="67">
        <v>-9.8999999999999991E-3</v>
      </c>
      <c r="E320" s="67">
        <v>-1.3600000000000001E-2</v>
      </c>
      <c r="F320" s="67">
        <v>9.1000000000000004E-3</v>
      </c>
      <c r="G320" s="67">
        <v>5.1999999999999998E-3</v>
      </c>
      <c r="P320" s="65"/>
      <c r="Q320" s="65"/>
    </row>
    <row r="321" spans="2:17">
      <c r="B321" s="2">
        <v>319</v>
      </c>
      <c r="C321" s="67">
        <v>-5.3600000000000002E-2</v>
      </c>
      <c r="D321" s="67">
        <v>-9.2499999999999999E-2</v>
      </c>
      <c r="E321" s="67">
        <v>-9.6199999999999994E-2</v>
      </c>
      <c r="F321" s="67">
        <v>-6.4899999999999999E-2</v>
      </c>
      <c r="G321" s="67">
        <v>5.1999999999999998E-3</v>
      </c>
      <c r="P321" s="65"/>
      <c r="Q321" s="65"/>
    </row>
    <row r="322" spans="2:17">
      <c r="B322" s="2">
        <v>320</v>
      </c>
      <c r="C322" s="67">
        <v>1.3500000000000002E-2</v>
      </c>
      <c r="D322" s="67">
        <v>5.5800000000000002E-2</v>
      </c>
      <c r="E322" s="67">
        <v>6.83E-2</v>
      </c>
      <c r="F322" s="67">
        <v>6.1799999999999994E-2</v>
      </c>
      <c r="G322" s="67">
        <v>4.5999999999999999E-3</v>
      </c>
      <c r="P322" s="65"/>
      <c r="Q322" s="65"/>
    </row>
    <row r="323" spans="2:17">
      <c r="B323" s="2">
        <v>321</v>
      </c>
      <c r="C323" s="67">
        <v>-0.1182</v>
      </c>
      <c r="D323" s="67">
        <v>-9.1799999999999993E-2</v>
      </c>
      <c r="E323" s="67">
        <v>-7.4299999999999991E-2</v>
      </c>
      <c r="F323" s="67">
        <v>-8.3699999999999997E-2</v>
      </c>
      <c r="G323" s="67">
        <v>4.5000000000000005E-3</v>
      </c>
      <c r="P323" s="65"/>
      <c r="Q323" s="65"/>
    </row>
    <row r="324" spans="2:17">
      <c r="B324" s="2">
        <v>322</v>
      </c>
      <c r="C324" s="67">
        <v>9.3800000000000008E-2</v>
      </c>
      <c r="D324" s="67">
        <v>6.9099999999999995E-2</v>
      </c>
      <c r="E324" s="67">
        <v>6.2600000000000003E-2</v>
      </c>
      <c r="F324" s="67">
        <v>4.4800000000000006E-2</v>
      </c>
      <c r="G324" s="67">
        <v>4.5999999999999999E-3</v>
      </c>
      <c r="P324" s="65"/>
      <c r="Q324" s="65"/>
    </row>
    <row r="325" spans="2:17">
      <c r="B325" s="2">
        <v>323</v>
      </c>
      <c r="C325" s="67">
        <v>-2.9999999999999997E-4</v>
      </c>
      <c r="D325" s="67">
        <v>6.7799999999999999E-2</v>
      </c>
      <c r="E325" s="67">
        <v>2.3399999999999997E-2</v>
      </c>
      <c r="F325" s="67">
        <v>1.1299999999999999E-2</v>
      </c>
      <c r="G325" s="67">
        <v>3.9000000000000003E-3</v>
      </c>
      <c r="P325" s="65"/>
      <c r="Q325" s="65"/>
    </row>
    <row r="326" spans="2:17">
      <c r="B326" s="2">
        <v>324</v>
      </c>
      <c r="C326" s="67">
        <v>-3.1200000000000002E-2</v>
      </c>
      <c r="D326" s="67">
        <v>-4.5999999999999999E-3</v>
      </c>
      <c r="E326" s="67">
        <v>-3.3599999999999998E-2</v>
      </c>
      <c r="F326" s="67">
        <v>-3.1400000000000004E-2</v>
      </c>
      <c r="G326" s="67">
        <v>4.8999999999999998E-3</v>
      </c>
      <c r="P326" s="65"/>
      <c r="Q326" s="65"/>
    </row>
    <row r="327" spans="2:17">
      <c r="B327" s="2">
        <v>325</v>
      </c>
      <c r="C327" s="67">
        <v>0.13200000000000001</v>
      </c>
      <c r="D327" s="67">
        <v>0.14730000000000001</v>
      </c>
      <c r="E327" s="67">
        <v>0.16440000000000002</v>
      </c>
      <c r="F327" s="67">
        <v>0.1242</v>
      </c>
      <c r="G327" s="67">
        <v>4.1999999999999997E-3</v>
      </c>
      <c r="P327" s="65"/>
      <c r="Q327" s="65"/>
    </row>
    <row r="328" spans="2:17">
      <c r="B328" s="2">
        <v>326</v>
      </c>
      <c r="C328" s="67">
        <v>3.9800000000000002E-2</v>
      </c>
      <c r="D328" s="67">
        <v>4.0300000000000002E-2</v>
      </c>
      <c r="E328" s="67">
        <v>3.4300000000000004E-2</v>
      </c>
      <c r="F328" s="67">
        <v>4.3299999999999998E-2</v>
      </c>
      <c r="G328" s="67">
        <v>4.3E-3</v>
      </c>
      <c r="P328" s="65"/>
      <c r="Q328" s="65"/>
    </row>
    <row r="329" spans="2:17">
      <c r="B329" s="2">
        <v>327</v>
      </c>
      <c r="C329" s="67">
        <v>1.83E-2</v>
      </c>
      <c r="D329" s="67">
        <v>1.18E-2</v>
      </c>
      <c r="E329" s="67">
        <v>4.4199999999999996E-2</v>
      </c>
      <c r="F329" s="67">
        <v>1.8600000000000002E-2</v>
      </c>
      <c r="G329" s="67">
        <v>4.6999999999999993E-3</v>
      </c>
      <c r="P329" s="65"/>
      <c r="Q329" s="65"/>
    </row>
    <row r="330" spans="2:17">
      <c r="B330" s="2">
        <v>328</v>
      </c>
      <c r="C330" s="67">
        <v>-4.9400000000000006E-2</v>
      </c>
      <c r="D330" s="67">
        <v>-1.4199999999999999E-2</v>
      </c>
      <c r="E330" s="67">
        <v>-4.4999999999999998E-2</v>
      </c>
      <c r="F330" s="67">
        <v>-2.1499999999999998E-2</v>
      </c>
      <c r="G330" s="67">
        <v>4.4000000000000003E-3</v>
      </c>
      <c r="P330" s="65"/>
      <c r="Q330" s="65"/>
    </row>
    <row r="331" spans="2:17">
      <c r="B331" s="2">
        <v>329</v>
      </c>
      <c r="C331" s="67">
        <v>1.78E-2</v>
      </c>
      <c r="D331" s="67">
        <v>4.5000000000000005E-3</v>
      </c>
      <c r="E331" s="67">
        <v>-2.2599999999999999E-2</v>
      </c>
      <c r="F331" s="67">
        <v>1.4000000000000002E-3</v>
      </c>
      <c r="G331" s="67">
        <v>3.8E-3</v>
      </c>
      <c r="P331" s="65"/>
      <c r="Q331" s="65"/>
    </row>
    <row r="332" spans="2:17">
      <c r="B332" s="2">
        <v>330</v>
      </c>
      <c r="C332" s="67">
        <v>5.6299999999999996E-2</v>
      </c>
      <c r="D332" s="67">
        <v>3.6799999999999999E-2</v>
      </c>
      <c r="E332" s="67">
        <v>5.8499999999999996E-2</v>
      </c>
      <c r="F332" s="67">
        <v>3.9E-2</v>
      </c>
      <c r="G332" s="67">
        <v>4.7999999999999996E-3</v>
      </c>
      <c r="P332" s="65"/>
      <c r="Q332" s="65"/>
    </row>
    <row r="333" spans="2:17">
      <c r="B333" s="2">
        <v>331</v>
      </c>
      <c r="C333" s="67">
        <v>3.1099999999999999E-2</v>
      </c>
      <c r="D333" s="67">
        <v>5.8600000000000006E-2</v>
      </c>
      <c r="E333" s="67">
        <v>5.0999999999999997E-2</v>
      </c>
      <c r="F333" s="67">
        <v>3.95E-2</v>
      </c>
      <c r="G333" s="67">
        <v>4.5999999999999999E-3</v>
      </c>
      <c r="P333" s="65"/>
      <c r="Q333" s="65"/>
    </row>
    <row r="334" spans="2:17">
      <c r="B334" s="2">
        <v>332</v>
      </c>
      <c r="C334" s="67">
        <v>2.3599999999999999E-2</v>
      </c>
      <c r="D334" s="67">
        <v>5.7200000000000001E-2</v>
      </c>
      <c r="E334" s="67">
        <v>1.6799999999999999E-2</v>
      </c>
      <c r="F334" s="67">
        <v>3.2500000000000001E-2</v>
      </c>
      <c r="G334" s="67">
        <v>4.6999999999999993E-3</v>
      </c>
      <c r="P334" s="65"/>
      <c r="Q334" s="65"/>
    </row>
    <row r="335" spans="2:17">
      <c r="B335" s="2">
        <v>333</v>
      </c>
      <c r="C335" s="67">
        <v>-3.1200000000000002E-2</v>
      </c>
      <c r="D335" s="67">
        <v>-1.54E-2</v>
      </c>
      <c r="E335" s="67">
        <v>-2.23E-2</v>
      </c>
      <c r="F335" s="67">
        <v>-2.52E-2</v>
      </c>
      <c r="G335" s="67">
        <v>4.5000000000000005E-3</v>
      </c>
      <c r="P335" s="65"/>
      <c r="Q335" s="65"/>
    </row>
    <row r="336" spans="2:17">
      <c r="B336" s="2">
        <v>334</v>
      </c>
      <c r="C336" s="67">
        <v>-0.18789999999999998</v>
      </c>
      <c r="D336" s="67">
        <v>-0.25739999999999996</v>
      </c>
      <c r="E336" s="67">
        <v>-0.29809999999999998</v>
      </c>
      <c r="F336" s="67">
        <v>-0.23089999999999999</v>
      </c>
      <c r="G336" s="67">
        <v>6.0000000000000001E-3</v>
      </c>
      <c r="P336" s="65"/>
      <c r="Q336" s="65"/>
    </row>
    <row r="337" spans="2:17">
      <c r="B337" s="2">
        <v>335</v>
      </c>
      <c r="C337" s="67">
        <v>-8.0399999999999985E-2</v>
      </c>
      <c r="D337" s="67">
        <v>-0.1143</v>
      </c>
      <c r="E337" s="67">
        <v>-5.21E-2</v>
      </c>
      <c r="F337" s="67">
        <v>-7.6399999999999996E-2</v>
      </c>
      <c r="G337" s="67">
        <v>3.4999999999999996E-3</v>
      </c>
      <c r="P337" s="65"/>
      <c r="Q337" s="65"/>
    </row>
    <row r="338" spans="2:17">
      <c r="B338" s="2">
        <v>336</v>
      </c>
      <c r="C338" s="67">
        <v>7.3499999999999996E-2</v>
      </c>
      <c r="D338" s="67">
        <v>8.14E-2</v>
      </c>
      <c r="E338" s="67">
        <v>7.9500000000000001E-2</v>
      </c>
      <c r="F338" s="67">
        <v>6.6500000000000004E-2</v>
      </c>
      <c r="G338" s="67">
        <v>3.9000000000000003E-3</v>
      </c>
      <c r="P338" s="65"/>
      <c r="Q338" s="65"/>
    </row>
    <row r="339" spans="2:17">
      <c r="B339" s="2">
        <v>337</v>
      </c>
      <c r="C339" s="67">
        <v>2.7400000000000001E-2</v>
      </c>
      <c r="D339" s="67">
        <v>-8.8999999999999999E-3</v>
      </c>
      <c r="E339" s="67">
        <v>3.56E-2</v>
      </c>
      <c r="F339" s="67">
        <v>4.24E-2</v>
      </c>
      <c r="G339" s="67">
        <v>2.8999999999999998E-3</v>
      </c>
      <c r="P339" s="65"/>
      <c r="Q339" s="65"/>
    </row>
    <row r="340" spans="2:17">
      <c r="B340" s="2">
        <v>338</v>
      </c>
      <c r="C340" s="67">
        <v>4.2599999999999999E-2</v>
      </c>
      <c r="D340" s="67">
        <v>4.0099999999999997E-2</v>
      </c>
      <c r="E340" s="67">
        <v>0.1115</v>
      </c>
      <c r="F340" s="67">
        <v>4.7E-2</v>
      </c>
      <c r="G340" s="67">
        <v>4.5999999999999999E-3</v>
      </c>
      <c r="P340" s="65"/>
      <c r="Q340" s="65"/>
    </row>
    <row r="341" spans="2:17">
      <c r="B341" s="2">
        <v>339</v>
      </c>
      <c r="C341" s="67">
        <v>-7.1999999999999998E-3</v>
      </c>
      <c r="D341" s="67">
        <v>-5.8400000000000001E-2</v>
      </c>
      <c r="E341" s="67">
        <v>5.6999999999999993E-3</v>
      </c>
      <c r="F341" s="67">
        <v>-2.1499999999999998E-2</v>
      </c>
      <c r="G341" s="67">
        <v>4.4000000000000003E-3</v>
      </c>
      <c r="P341" s="65"/>
      <c r="Q341" s="65"/>
    </row>
    <row r="342" spans="2:17">
      <c r="B342" s="2">
        <v>340</v>
      </c>
      <c r="C342" s="67">
        <v>-3.0999999999999999E-3</v>
      </c>
      <c r="D342" s="67">
        <v>5.1000000000000004E-3</v>
      </c>
      <c r="E342" s="67">
        <v>1.83E-2</v>
      </c>
      <c r="F342" s="67">
        <v>6.4000000000000003E-3</v>
      </c>
      <c r="G342" s="67">
        <v>4.5999999999999999E-3</v>
      </c>
      <c r="P342" s="65"/>
      <c r="Q342" s="65"/>
    </row>
    <row r="343" spans="2:17">
      <c r="B343" s="2">
        <v>341</v>
      </c>
      <c r="C343" s="67">
        <v>-6.3E-3</v>
      </c>
      <c r="D343" s="67">
        <v>1.32E-2</v>
      </c>
      <c r="E343" s="67">
        <v>-1.6500000000000001E-2</v>
      </c>
      <c r="F343" s="67">
        <v>-4.1999999999999997E-3</v>
      </c>
      <c r="G343" s="67">
        <v>5.1000000000000004E-3</v>
      </c>
      <c r="P343" s="65"/>
      <c r="Q343" s="65"/>
    </row>
    <row r="344" spans="2:17">
      <c r="B344" s="2">
        <v>342</v>
      </c>
      <c r="C344" s="67">
        <v>1.6799999999999999E-2</v>
      </c>
      <c r="D344" s="67">
        <v>6.1900000000000004E-2</v>
      </c>
      <c r="E344" s="67">
        <v>8.4700000000000011E-2</v>
      </c>
      <c r="F344" s="67">
        <v>4.6500000000000007E-2</v>
      </c>
      <c r="G344" s="67">
        <v>4.8999999999999998E-3</v>
      </c>
      <c r="P344" s="65"/>
      <c r="Q344" s="65"/>
    </row>
    <row r="345" spans="2:17">
      <c r="B345" s="2">
        <v>343</v>
      </c>
      <c r="C345" s="67">
        <v>-5.0000000000000001E-3</v>
      </c>
      <c r="D345" s="67">
        <v>-1.23E-2</v>
      </c>
      <c r="E345" s="67">
        <v>-3.4700000000000002E-2</v>
      </c>
      <c r="F345" s="67">
        <v>-1.23E-2</v>
      </c>
      <c r="G345" s="67">
        <v>5.1000000000000004E-3</v>
      </c>
      <c r="P345" s="65"/>
      <c r="Q345" s="65"/>
    </row>
    <row r="346" spans="2:17">
      <c r="B346" s="2">
        <v>344</v>
      </c>
      <c r="C346" s="67">
        <v>2.7000000000000001E-3</v>
      </c>
      <c r="D346" s="67">
        <v>-5.2900000000000003E-2</v>
      </c>
      <c r="E346" s="67">
        <v>-5.1100000000000007E-2</v>
      </c>
      <c r="F346" s="67">
        <v>-3.3799999999999997E-2</v>
      </c>
      <c r="G346" s="67">
        <v>5.8999999999999999E-3</v>
      </c>
      <c r="P346" s="65"/>
      <c r="Q346" s="65"/>
    </row>
    <row r="347" spans="2:17">
      <c r="B347" s="2">
        <v>345</v>
      </c>
      <c r="C347" s="67">
        <v>5.9900000000000002E-2</v>
      </c>
      <c r="D347" s="67">
        <v>0.04</v>
      </c>
      <c r="E347" s="67">
        <v>5.1999999999999998E-3</v>
      </c>
      <c r="F347" s="67">
        <v>3.1099999999999999E-2</v>
      </c>
      <c r="G347" s="67">
        <v>6.1999999999999998E-3</v>
      </c>
      <c r="P347" s="65"/>
      <c r="Q347" s="65"/>
    </row>
    <row r="348" spans="2:17">
      <c r="B348" s="2">
        <v>346</v>
      </c>
      <c r="C348" s="67">
        <v>8.4600000000000009E-2</v>
      </c>
      <c r="D348" s="67">
        <v>5.0000000000000001E-3</v>
      </c>
      <c r="E348" s="67">
        <v>-1.5300000000000001E-2</v>
      </c>
      <c r="F348" s="67">
        <v>1.1599999999999999E-2</v>
      </c>
      <c r="G348" s="67">
        <v>6.0999999999999995E-3</v>
      </c>
      <c r="P348" s="65"/>
      <c r="Q348" s="65"/>
    </row>
    <row r="349" spans="2:17">
      <c r="B349" s="2">
        <v>347</v>
      </c>
      <c r="C349" s="67">
        <v>-2.6600000000000002E-2</v>
      </c>
      <c r="D349" s="67">
        <v>-2.1899999999999999E-2</v>
      </c>
      <c r="E349" s="67">
        <v>-5.1399999999999994E-2</v>
      </c>
      <c r="F349" s="67">
        <v>-2.2099999999999998E-2</v>
      </c>
      <c r="G349" s="67">
        <v>5.6999999999999993E-3</v>
      </c>
      <c r="P349" s="65"/>
      <c r="Q349" s="65"/>
    </row>
    <row r="350" spans="2:17">
      <c r="B350" s="2">
        <v>348</v>
      </c>
      <c r="C350" s="67">
        <v>1.8600000000000002E-2</v>
      </c>
      <c r="D350" s="67">
        <v>1.9299999999999998E-2</v>
      </c>
      <c r="E350" s="67">
        <v>3.4799999999999998E-2</v>
      </c>
      <c r="F350" s="67">
        <v>1.47E-2</v>
      </c>
      <c r="G350" s="67">
        <v>6.3E-3</v>
      </c>
      <c r="P350" s="65"/>
      <c r="Q350" s="65"/>
    </row>
    <row r="351" spans="2:17">
      <c r="B351" s="2">
        <v>349</v>
      </c>
      <c r="C351" s="67">
        <v>3.9599999999999996E-2</v>
      </c>
      <c r="D351" s="67">
        <v>5.5599999999999997E-2</v>
      </c>
      <c r="E351" s="67">
        <v>4.9299999999999997E-2</v>
      </c>
      <c r="F351" s="67">
        <v>6.0499999999999998E-2</v>
      </c>
      <c r="G351" s="67">
        <v>5.5000000000000005E-3</v>
      </c>
      <c r="P351" s="65"/>
      <c r="Q351" s="65"/>
    </row>
    <row r="352" spans="2:17">
      <c r="B352" s="2">
        <v>350</v>
      </c>
      <c r="C352" s="67">
        <v>-3.0800000000000001E-2</v>
      </c>
      <c r="D352" s="67">
        <v>-2.6499999999999999E-2</v>
      </c>
      <c r="E352" s="67">
        <v>1.9E-3</v>
      </c>
      <c r="F352" s="67">
        <v>-2.2499999999999999E-2</v>
      </c>
      <c r="G352" s="67">
        <v>6.0999999999999995E-3</v>
      </c>
      <c r="P352" s="65"/>
      <c r="Q352" s="65"/>
    </row>
    <row r="353" spans="2:17">
      <c r="B353" s="2">
        <v>351</v>
      </c>
      <c r="C353" s="67">
        <v>4.5899999999999996E-2</v>
      </c>
      <c r="D353" s="67">
        <v>-2.0099999999999996E-2</v>
      </c>
      <c r="E353" s="67">
        <v>2.2000000000000001E-3</v>
      </c>
      <c r="F353" s="67">
        <v>1.49E-2</v>
      </c>
      <c r="G353" s="67">
        <v>6.7000000000000002E-3</v>
      </c>
      <c r="P353" s="65"/>
      <c r="Q353" s="65"/>
    </row>
    <row r="354" spans="2:17">
      <c r="B354" s="2">
        <v>352</v>
      </c>
      <c r="C354" s="67">
        <v>5.8899999999999994E-2</v>
      </c>
      <c r="D354" s="67">
        <v>7.1900000000000006E-2</v>
      </c>
      <c r="E354" s="67">
        <v>4.0399999999999998E-2</v>
      </c>
      <c r="F354" s="67">
        <v>4.1799999999999997E-2</v>
      </c>
      <c r="G354" s="67">
        <v>6.7000000000000002E-3</v>
      </c>
      <c r="P354" s="65"/>
      <c r="Q354" s="65"/>
    </row>
    <row r="355" spans="2:17">
      <c r="B355" s="2">
        <v>353</v>
      </c>
      <c r="C355" s="67">
        <v>5.3200000000000004E-2</v>
      </c>
      <c r="D355" s="67">
        <v>5.16E-2</v>
      </c>
      <c r="E355" s="67">
        <v>3.2799999999999996E-2</v>
      </c>
      <c r="F355" s="67">
        <v>3.1600000000000003E-2</v>
      </c>
      <c r="G355" s="67">
        <v>7.9000000000000008E-3</v>
      </c>
      <c r="P355" s="65"/>
      <c r="Q355" s="65"/>
    </row>
    <row r="356" spans="2:17">
      <c r="B356" s="2">
        <v>354</v>
      </c>
      <c r="C356" s="67">
        <v>-4.0000000000000002E-4</v>
      </c>
      <c r="D356" s="67">
        <v>-2.7400000000000001E-2</v>
      </c>
      <c r="E356" s="67">
        <v>-1.9699999999999999E-2</v>
      </c>
      <c r="F356" s="67">
        <v>-1.2E-2</v>
      </c>
      <c r="G356" s="67">
        <v>7.0999999999999995E-3</v>
      </c>
      <c r="P356" s="65"/>
      <c r="Q356" s="65"/>
    </row>
    <row r="357" spans="2:17">
      <c r="B357" s="2">
        <v>355</v>
      </c>
      <c r="C357" s="67">
        <v>0.12659999999999999</v>
      </c>
      <c r="D357" s="67">
        <v>9.1899999999999996E-2</v>
      </c>
      <c r="E357" s="67">
        <v>7.2800000000000004E-2</v>
      </c>
      <c r="F357" s="67">
        <v>7.0099999999999996E-2</v>
      </c>
      <c r="G357" s="67">
        <v>6.9999999999999993E-3</v>
      </c>
      <c r="P357" s="65"/>
      <c r="Q357" s="65"/>
    </row>
    <row r="358" spans="2:17">
      <c r="B358" s="2">
        <v>356</v>
      </c>
      <c r="C358" s="67">
        <v>-4.5400000000000003E-2</v>
      </c>
      <c r="D358" s="67">
        <v>-2.8000000000000004E-3</v>
      </c>
      <c r="E358" s="67">
        <v>1.84E-2</v>
      </c>
      <c r="F358" s="67">
        <v>1.46E-2</v>
      </c>
      <c r="G358" s="67">
        <v>7.4000000000000003E-3</v>
      </c>
      <c r="P358" s="65"/>
      <c r="Q358" s="65"/>
    </row>
    <row r="359" spans="2:17">
      <c r="B359" s="2">
        <v>357</v>
      </c>
      <c r="C359" s="67">
        <v>-0.01</v>
      </c>
      <c r="D359" s="67">
        <v>-2.07E-2</v>
      </c>
      <c r="E359" s="67">
        <v>-2.7799999999999998E-2</v>
      </c>
      <c r="F359" s="67">
        <v>-8.1000000000000013E-3</v>
      </c>
      <c r="G359" s="67">
        <v>6.5000000000000006E-3</v>
      </c>
      <c r="P359" s="65"/>
      <c r="Q359" s="65"/>
    </row>
    <row r="360" spans="2:17">
      <c r="B360" s="2">
        <v>358</v>
      </c>
      <c r="C360" s="67">
        <v>-2.1499999999999998E-2</v>
      </c>
      <c r="D360" s="67">
        <v>-4.9599999999999998E-2</v>
      </c>
      <c r="E360" s="67">
        <v>-7.4800000000000005E-2</v>
      </c>
      <c r="F360" s="67">
        <v>-3.6200000000000003E-2</v>
      </c>
      <c r="G360" s="67">
        <v>6.8000000000000005E-3</v>
      </c>
      <c r="P360" s="65"/>
      <c r="Q360" s="65"/>
    </row>
    <row r="361" spans="2:17">
      <c r="B361" s="2">
        <v>359</v>
      </c>
      <c r="C361" s="67">
        <v>2.8500000000000001E-2</v>
      </c>
      <c r="D361" s="67">
        <v>5.2499999999999998E-2</v>
      </c>
      <c r="E361" s="67">
        <v>1.9599999999999999E-2</v>
      </c>
      <c r="F361" s="67">
        <v>1.1000000000000001E-2</v>
      </c>
      <c r="G361" s="67">
        <v>6.8999999999999999E-3</v>
      </c>
      <c r="P361" s="65"/>
      <c r="Q361" s="65"/>
    </row>
    <row r="362" spans="2:17">
      <c r="B362" s="2">
        <v>360</v>
      </c>
      <c r="C362" s="67">
        <v>2.1400000000000002E-2</v>
      </c>
      <c r="D362" s="67">
        <v>1.26E-2</v>
      </c>
      <c r="E362" s="67">
        <v>-1.8E-3</v>
      </c>
      <c r="F362" s="67">
        <v>1.2199999999999999E-2</v>
      </c>
      <c r="G362" s="67">
        <v>6.0999999999999995E-3</v>
      </c>
      <c r="P362" s="65"/>
      <c r="Q362" s="65"/>
    </row>
    <row r="363" spans="2:17">
      <c r="B363" s="2">
        <v>361</v>
      </c>
      <c r="C363" s="67">
        <v>-0.1041</v>
      </c>
      <c r="D363" s="67">
        <v>-6.08E-2</v>
      </c>
      <c r="E363" s="67">
        <v>-6.0299999999999999E-2</v>
      </c>
      <c r="F363" s="67">
        <v>-7.5800000000000006E-2</v>
      </c>
      <c r="G363" s="67">
        <v>5.6999999999999993E-3</v>
      </c>
      <c r="P363" s="65"/>
      <c r="Q363" s="65"/>
    </row>
    <row r="364" spans="2:17">
      <c r="B364" s="2">
        <v>362</v>
      </c>
      <c r="C364" s="67">
        <v>-9.0000000000000011E-3</v>
      </c>
      <c r="D364" s="67">
        <v>1.9E-3</v>
      </c>
      <c r="E364" s="67">
        <v>2.8999999999999998E-2</v>
      </c>
      <c r="F364" s="67">
        <v>9.300000000000001E-3</v>
      </c>
      <c r="G364" s="67">
        <v>5.6999999999999993E-3</v>
      </c>
      <c r="P364" s="65"/>
      <c r="Q364" s="65"/>
    </row>
    <row r="365" spans="2:17">
      <c r="B365" s="2">
        <v>363</v>
      </c>
      <c r="C365" s="67">
        <v>4.8399999999999999E-2</v>
      </c>
      <c r="D365" s="67">
        <v>3.4599999999999999E-2</v>
      </c>
      <c r="E365" s="67">
        <v>5.1500000000000004E-2</v>
      </c>
      <c r="F365" s="67">
        <v>1.77E-2</v>
      </c>
      <c r="G365" s="67">
        <v>6.4000000000000003E-3</v>
      </c>
      <c r="P365" s="65"/>
      <c r="Q365" s="65"/>
    </row>
    <row r="366" spans="2:17">
      <c r="B366" s="2">
        <v>364</v>
      </c>
      <c r="C366" s="67">
        <v>-2.8999999999999998E-3</v>
      </c>
      <c r="D366" s="67">
        <v>-3.04E-2</v>
      </c>
      <c r="E366" s="67">
        <v>-2.3900000000000001E-2</v>
      </c>
      <c r="F366" s="67">
        <v>-3.5099999999999999E-2</v>
      </c>
      <c r="G366" s="67">
        <v>6.8999999999999999E-3</v>
      </c>
      <c r="P366" s="65"/>
      <c r="Q366" s="65"/>
    </row>
    <row r="367" spans="2:17">
      <c r="B367" s="2">
        <v>365</v>
      </c>
      <c r="C367" s="67">
        <v>0.1091</v>
      </c>
      <c r="D367" s="67">
        <v>8.2899999999999988E-2</v>
      </c>
      <c r="E367" s="67">
        <v>9.3000000000000013E-2</v>
      </c>
      <c r="F367" s="67">
        <v>8.2100000000000006E-2</v>
      </c>
      <c r="G367" s="67">
        <v>6.8000000000000005E-3</v>
      </c>
      <c r="P367" s="65"/>
      <c r="Q367" s="65"/>
    </row>
    <row r="368" spans="2:17">
      <c r="B368" s="2">
        <v>366</v>
      </c>
      <c r="C368" s="67">
        <v>1.2500000000000001E-2</v>
      </c>
      <c r="D368" s="67">
        <v>-2E-3</v>
      </c>
      <c r="E368" s="67">
        <v>-2.7200000000000002E-2</v>
      </c>
      <c r="F368" s="67">
        <v>-1.06E-2</v>
      </c>
      <c r="G368" s="67">
        <v>6.3E-3</v>
      </c>
      <c r="P368" s="65"/>
      <c r="Q368" s="65"/>
    </row>
    <row r="369" spans="2:17">
      <c r="B369" s="2">
        <v>367</v>
      </c>
      <c r="C369" s="67">
        <v>-1.03E-2</v>
      </c>
      <c r="D369" s="67">
        <v>-1.0800000000000001E-2</v>
      </c>
      <c r="E369" s="67">
        <v>-2.06E-2</v>
      </c>
      <c r="F369" s="67">
        <v>-1.6200000000000003E-2</v>
      </c>
      <c r="G369" s="67">
        <v>6.8000000000000005E-3</v>
      </c>
      <c r="P369" s="65"/>
      <c r="Q369" s="65"/>
    </row>
    <row r="370" spans="2:17">
      <c r="B370" s="2">
        <v>368</v>
      </c>
      <c r="C370" s="67">
        <v>-7.5700000000000003E-2</v>
      </c>
      <c r="D370" s="67">
        <v>-0.1188</v>
      </c>
      <c r="E370" s="67">
        <v>-0.13150000000000001</v>
      </c>
      <c r="F370" s="67">
        <v>-9.8400000000000001E-2</v>
      </c>
      <c r="G370" s="67">
        <v>6.6E-3</v>
      </c>
      <c r="P370" s="65"/>
      <c r="Q370" s="65"/>
    </row>
    <row r="371" spans="2:17">
      <c r="B371" s="2">
        <v>369</v>
      </c>
      <c r="C371" s="67">
        <v>-4.8499999999999995E-2</v>
      </c>
      <c r="D371" s="67">
        <v>-0.11259999999999999</v>
      </c>
      <c r="E371" s="67">
        <v>-9.6300000000000011E-2</v>
      </c>
      <c r="F371" s="67">
        <v>-5.9900000000000002E-2</v>
      </c>
      <c r="G371" s="67">
        <v>6.0000000000000001E-3</v>
      </c>
      <c r="P371" s="65"/>
      <c r="Q371" s="65"/>
    </row>
    <row r="372" spans="2:17">
      <c r="B372" s="2">
        <v>370</v>
      </c>
      <c r="C372" s="67">
        <v>3.61E-2</v>
      </c>
      <c r="D372" s="67">
        <v>-5.7099999999999998E-2</v>
      </c>
      <c r="E372" s="67">
        <v>-6.4299999999999996E-2</v>
      </c>
      <c r="F372" s="67">
        <v>-1.9199999999999998E-2</v>
      </c>
      <c r="G372" s="67">
        <v>6.8000000000000005E-3</v>
      </c>
      <c r="P372" s="65"/>
      <c r="Q372" s="65"/>
    </row>
    <row r="373" spans="2:17">
      <c r="B373" s="2">
        <v>371</v>
      </c>
      <c r="C373" s="67">
        <v>5.28E-2</v>
      </c>
      <c r="D373" s="67">
        <v>6.1399999999999996E-2</v>
      </c>
      <c r="E373" s="67">
        <v>8.7899999999999992E-2</v>
      </c>
      <c r="F373" s="67">
        <v>6.0299999999999999E-2</v>
      </c>
      <c r="G373" s="67">
        <v>5.6999999999999993E-3</v>
      </c>
      <c r="P373" s="65"/>
      <c r="Q373" s="65"/>
    </row>
    <row r="374" spans="2:17">
      <c r="B374" s="2">
        <v>372</v>
      </c>
      <c r="C374" s="67">
        <v>2.4700000000000003E-2</v>
      </c>
      <c r="D374" s="67">
        <v>3.3799999999999997E-2</v>
      </c>
      <c r="E374" s="67">
        <v>5.6500000000000002E-2</v>
      </c>
      <c r="F374" s="67">
        <v>2.35E-2</v>
      </c>
      <c r="G374" s="67">
        <v>6.0000000000000001E-3</v>
      </c>
      <c r="P374" s="65"/>
      <c r="Q374" s="65"/>
    </row>
    <row r="375" spans="2:17">
      <c r="B375" s="2">
        <v>373</v>
      </c>
      <c r="C375" s="67">
        <v>2.1299999999999999E-2</v>
      </c>
      <c r="D375" s="67">
        <v>9.3000000000000013E-2</v>
      </c>
      <c r="E375" s="67">
        <v>8.7799999999999989E-2</v>
      </c>
      <c r="F375" s="67">
        <v>4.3899999999999995E-2</v>
      </c>
      <c r="G375" s="67">
        <v>5.1999999999999998E-3</v>
      </c>
      <c r="P375" s="65"/>
      <c r="Q375" s="65"/>
    </row>
    <row r="376" spans="2:17">
      <c r="B376" s="2">
        <v>374</v>
      </c>
      <c r="C376" s="67">
        <v>8.6500000000000007E-2</v>
      </c>
      <c r="D376" s="67">
        <v>7.5899999999999995E-2</v>
      </c>
      <c r="E376" s="67">
        <v>8.7400000000000005E-2</v>
      </c>
      <c r="F376" s="67">
        <v>7.0900000000000005E-2</v>
      </c>
      <c r="G376" s="67">
        <v>4.7999999999999996E-3</v>
      </c>
      <c r="P376" s="65"/>
      <c r="Q376" s="65"/>
    </row>
    <row r="377" spans="2:17">
      <c r="B377" s="2">
        <v>375</v>
      </c>
      <c r="C377" s="67">
        <v>6.25E-2</v>
      </c>
      <c r="D377" s="67">
        <v>2.7999999999999997E-2</v>
      </c>
      <c r="E377" s="67">
        <v>1.8799999999999997E-2</v>
      </c>
      <c r="F377" s="67">
        <v>2.4399999999999998E-2</v>
      </c>
      <c r="G377" s="67">
        <v>4.4000000000000003E-3</v>
      </c>
      <c r="P377" s="65"/>
      <c r="Q377" s="65"/>
    </row>
    <row r="378" spans="2:17">
      <c r="B378" s="2">
        <v>376</v>
      </c>
      <c r="C378" s="67">
        <v>-2.1700000000000001E-2</v>
      </c>
      <c r="D378" s="67">
        <v>7.4999999999999997E-3</v>
      </c>
      <c r="E378" s="67">
        <v>4.3E-3</v>
      </c>
      <c r="F378" s="67">
        <v>-1.9E-3</v>
      </c>
      <c r="G378" s="67">
        <v>5.3E-3</v>
      </c>
      <c r="P378" s="65"/>
      <c r="Q378" s="65"/>
    </row>
    <row r="379" spans="2:17">
      <c r="B379" s="2">
        <v>377</v>
      </c>
      <c r="C379" s="67">
        <v>3.2300000000000002E-2</v>
      </c>
      <c r="D379" s="67">
        <v>6.7699999999999996E-2</v>
      </c>
      <c r="E379" s="67">
        <v>9.4100000000000003E-2</v>
      </c>
      <c r="F379" s="67">
        <v>3.5900000000000001E-2</v>
      </c>
      <c r="G379" s="67">
        <v>4.6999999999999993E-3</v>
      </c>
      <c r="P379" s="65"/>
      <c r="Q379" s="65"/>
    </row>
    <row r="380" spans="2:17">
      <c r="B380" s="2">
        <v>378</v>
      </c>
      <c r="C380" s="67">
        <v>-4.3299999999999998E-2</v>
      </c>
      <c r="D380" s="67">
        <v>-4.82E-2</v>
      </c>
      <c r="E380" s="67">
        <v>-4.4600000000000001E-2</v>
      </c>
      <c r="F380" s="67">
        <v>-4.8399999999999999E-2</v>
      </c>
      <c r="G380" s="67">
        <v>4.1999999999999997E-3</v>
      </c>
      <c r="P380" s="65"/>
      <c r="Q380" s="65"/>
    </row>
    <row r="381" spans="2:17">
      <c r="B381" s="2">
        <v>379</v>
      </c>
      <c r="C381" s="67">
        <v>5.9900000000000002E-2</v>
      </c>
      <c r="D381" s="67">
        <v>1.3999999999999999E-2</v>
      </c>
      <c r="E381" s="67">
        <v>2.81E-2</v>
      </c>
      <c r="F381" s="67">
        <v>4.1900000000000007E-2</v>
      </c>
      <c r="G381" s="67">
        <v>4.8999999999999998E-3</v>
      </c>
      <c r="P381" s="65"/>
      <c r="Q381" s="65"/>
    </row>
    <row r="382" spans="2:17">
      <c r="B382" s="2">
        <v>380</v>
      </c>
      <c r="C382" s="67">
        <v>4.7699999999999992E-2</v>
      </c>
      <c r="D382" s="67">
        <v>3.15E-2</v>
      </c>
      <c r="E382" s="67">
        <v>4.0599999999999997E-2</v>
      </c>
      <c r="F382" s="67">
        <v>2.23E-2</v>
      </c>
      <c r="G382" s="67">
        <v>4.5999999999999999E-3</v>
      </c>
      <c r="P382" s="65"/>
      <c r="Q382" s="65"/>
    </row>
    <row r="383" spans="2:17">
      <c r="B383" s="2">
        <v>381</v>
      </c>
      <c r="C383" s="67">
        <v>-4.7899999999999998E-2</v>
      </c>
      <c r="D383" s="67">
        <v>-4.8399999999999999E-2</v>
      </c>
      <c r="E383" s="67">
        <v>-2.5399999999999999E-2</v>
      </c>
      <c r="F383" s="67">
        <v>-1.5700000000000002E-2</v>
      </c>
      <c r="G383" s="67">
        <v>4.5999999999999999E-3</v>
      </c>
      <c r="P383" s="65"/>
      <c r="Q383" s="65"/>
    </row>
    <row r="384" spans="2:17">
      <c r="B384" s="2">
        <v>382</v>
      </c>
      <c r="C384" s="67">
        <v>-5.1000000000000004E-3</v>
      </c>
      <c r="D384" s="67">
        <v>1.06E-2</v>
      </c>
      <c r="E384" s="67">
        <v>-1.06E-2</v>
      </c>
      <c r="F384" s="67">
        <v>1.3500000000000002E-2</v>
      </c>
      <c r="G384" s="67">
        <v>4.1999999999999997E-3</v>
      </c>
      <c r="P384" s="65"/>
      <c r="Q384" s="65"/>
    </row>
    <row r="385" spans="2:17">
      <c r="B385" s="2">
        <v>383</v>
      </c>
      <c r="C385" s="67">
        <v>1.2500000000000001E-2</v>
      </c>
      <c r="D385" s="67">
        <v>-4.07E-2</v>
      </c>
      <c r="E385" s="67">
        <v>-3.8599999999999995E-2</v>
      </c>
      <c r="F385" s="67">
        <v>-4.1200000000000001E-2</v>
      </c>
      <c r="G385" s="67">
        <v>3.9000000000000003E-3</v>
      </c>
      <c r="P385" s="65"/>
      <c r="Q385" s="65"/>
    </row>
    <row r="386" spans="2:17">
      <c r="B386" s="2">
        <v>384</v>
      </c>
      <c r="C386" s="67">
        <v>0.13269999999999998</v>
      </c>
      <c r="D386" s="67">
        <v>0.14599999999999999</v>
      </c>
      <c r="E386" s="67">
        <v>0.1419</v>
      </c>
      <c r="F386" s="67">
        <v>0.1032</v>
      </c>
      <c r="G386" s="67">
        <v>3.8E-3</v>
      </c>
      <c r="P386" s="65"/>
      <c r="Q386" s="65"/>
    </row>
    <row r="387" spans="2:17">
      <c r="B387" s="2">
        <v>385</v>
      </c>
      <c r="C387" s="67">
        <v>-4.9200000000000001E-2</v>
      </c>
      <c r="D387" s="67">
        <v>1.54E-2</v>
      </c>
      <c r="E387" s="67">
        <v>4.2599999999999999E-2</v>
      </c>
      <c r="F387" s="67">
        <v>-5.0000000000000001E-3</v>
      </c>
      <c r="G387" s="67">
        <v>3.4000000000000002E-3</v>
      </c>
      <c r="P387" s="65"/>
      <c r="Q387" s="65"/>
    </row>
    <row r="388" spans="2:17">
      <c r="B388" s="2">
        <v>386</v>
      </c>
      <c r="C388" s="67">
        <v>-2.0999999999999999E-3</v>
      </c>
      <c r="D388" s="67">
        <v>1.3500000000000002E-2</v>
      </c>
      <c r="E388" s="67">
        <v>7.4000000000000003E-3</v>
      </c>
      <c r="F388" s="67">
        <v>1.0500000000000001E-2</v>
      </c>
      <c r="G388" s="67">
        <v>2.8000000000000004E-3</v>
      </c>
      <c r="P388" s="65"/>
      <c r="Q388" s="65"/>
    </row>
    <row r="389" spans="2:17">
      <c r="B389" s="2">
        <v>387</v>
      </c>
      <c r="C389" s="67">
        <v>-2.5499999999999998E-2</v>
      </c>
      <c r="D389" s="67">
        <v>-4.0300000000000002E-2</v>
      </c>
      <c r="E389" s="67">
        <v>-4.0999999999999995E-3</v>
      </c>
      <c r="F389" s="67">
        <v>-2.7099999999999999E-2</v>
      </c>
      <c r="G389" s="67">
        <v>3.4000000000000002E-3</v>
      </c>
      <c r="P389" s="65"/>
      <c r="Q389" s="65"/>
    </row>
    <row r="390" spans="2:17">
      <c r="B390" s="2">
        <v>388</v>
      </c>
      <c r="C390" s="67">
        <v>-1.5100000000000001E-2</v>
      </c>
      <c r="D390" s="67">
        <v>4.8999999999999998E-3</v>
      </c>
      <c r="E390" s="67">
        <v>4.1999999999999997E-3</v>
      </c>
      <c r="F390" s="67">
        <v>1.06E-2</v>
      </c>
      <c r="G390" s="67">
        <v>3.2000000000000002E-3</v>
      </c>
      <c r="P390" s="65"/>
      <c r="Q390" s="65"/>
    </row>
    <row r="391" spans="2:17">
      <c r="B391" s="2">
        <v>389</v>
      </c>
      <c r="C391" s="67">
        <v>2.0899999999999998E-2</v>
      </c>
      <c r="D391" s="67">
        <v>-8.1000000000000013E-3</v>
      </c>
      <c r="E391" s="67">
        <v>1.7299999999999999E-2</v>
      </c>
      <c r="F391" s="67">
        <v>3.7000000000000002E-3</v>
      </c>
      <c r="G391" s="67">
        <v>2.8000000000000004E-3</v>
      </c>
      <c r="P391" s="65"/>
      <c r="Q391" s="65"/>
    </row>
    <row r="392" spans="2:17">
      <c r="B392" s="2">
        <v>390</v>
      </c>
      <c r="C392" s="67">
        <v>-1.9099999999999999E-2</v>
      </c>
      <c r="D392" s="67">
        <v>-1.5700000000000002E-2</v>
      </c>
      <c r="E392" s="67">
        <v>-5.2400000000000002E-2</v>
      </c>
      <c r="F392" s="67">
        <v>-2.2400000000000003E-2</v>
      </c>
      <c r="G392" s="67">
        <v>3.2000000000000002E-3</v>
      </c>
      <c r="P392" s="65"/>
      <c r="Q392" s="65"/>
    </row>
    <row r="393" spans="2:17">
      <c r="B393" s="2">
        <v>391</v>
      </c>
      <c r="C393" s="67">
        <v>3.6400000000000002E-2</v>
      </c>
      <c r="D393" s="67">
        <v>2.58E-2</v>
      </c>
      <c r="E393" s="67">
        <v>4.4600000000000001E-2</v>
      </c>
      <c r="F393" s="67">
        <v>3.6799999999999999E-2</v>
      </c>
      <c r="G393" s="67">
        <v>3.0999999999999999E-3</v>
      </c>
      <c r="P393" s="65"/>
      <c r="Q393" s="65"/>
    </row>
    <row r="394" spans="2:17">
      <c r="B394" s="2">
        <v>392</v>
      </c>
      <c r="C394" s="67">
        <v>8.3999999999999995E-3</v>
      </c>
      <c r="D394" s="67">
        <v>-2.5699999999999997E-2</v>
      </c>
      <c r="E394" s="67">
        <v>-1.5300000000000001E-2</v>
      </c>
      <c r="F394" s="67">
        <v>-2.3399999999999997E-2</v>
      </c>
      <c r="G394" s="67">
        <v>2.5999999999999999E-3</v>
      </c>
      <c r="P394" s="65"/>
      <c r="Q394" s="65"/>
    </row>
    <row r="395" spans="2:17">
      <c r="B395" s="2">
        <v>393</v>
      </c>
      <c r="C395" s="67">
        <v>1E-3</v>
      </c>
      <c r="D395" s="67">
        <v>4.2300000000000004E-2</v>
      </c>
      <c r="E395" s="67">
        <v>2.0499999999999997E-2</v>
      </c>
      <c r="F395" s="67">
        <v>9.7999999999999997E-3</v>
      </c>
      <c r="G395" s="67">
        <v>2.5999999999999999E-3</v>
      </c>
      <c r="P395" s="65"/>
      <c r="Q395" s="65"/>
    </row>
    <row r="396" spans="2:17">
      <c r="B396" s="2">
        <v>394</v>
      </c>
      <c r="C396" s="67">
        <v>1.29E-2</v>
      </c>
      <c r="D396" s="67">
        <v>-9.7999999999999997E-3</v>
      </c>
      <c r="E396" s="67">
        <v>3.6200000000000003E-2</v>
      </c>
      <c r="F396" s="67">
        <v>8.6E-3</v>
      </c>
      <c r="G396" s="67">
        <v>2.3E-3</v>
      </c>
      <c r="P396" s="65"/>
      <c r="Q396" s="65"/>
    </row>
    <row r="397" spans="2:17">
      <c r="B397" s="2">
        <v>395</v>
      </c>
      <c r="C397" s="67">
        <v>2.1099999999999997E-2</v>
      </c>
      <c r="D397" s="67">
        <v>7.3099999999999998E-2</v>
      </c>
      <c r="E397" s="67">
        <v>5.0700000000000002E-2</v>
      </c>
      <c r="F397" s="67">
        <v>3.7900000000000003E-2</v>
      </c>
      <c r="G397" s="67">
        <v>2.3E-3</v>
      </c>
      <c r="P397" s="65"/>
      <c r="Q397" s="65"/>
    </row>
    <row r="398" spans="2:17">
      <c r="B398" s="2">
        <v>396</v>
      </c>
      <c r="C398" s="67">
        <v>4.7999999999999996E-3</v>
      </c>
      <c r="D398" s="67">
        <v>1.09E-2</v>
      </c>
      <c r="E398" s="67">
        <v>4.0800000000000003E-2</v>
      </c>
      <c r="F398" s="67">
        <v>1.4800000000000001E-2</v>
      </c>
      <c r="G398" s="67">
        <v>2.8000000000000004E-3</v>
      </c>
      <c r="P398" s="65"/>
      <c r="Q398" s="65"/>
    </row>
    <row r="399" spans="2:17">
      <c r="B399" s="2">
        <v>397</v>
      </c>
      <c r="C399" s="67">
        <v>-1.6200000000000003E-2</v>
      </c>
      <c r="D399" s="67">
        <v>2.7900000000000001E-2</v>
      </c>
      <c r="E399" s="67">
        <v>8.6999999999999994E-3</v>
      </c>
      <c r="F399" s="67">
        <v>1.01E-2</v>
      </c>
      <c r="G399" s="67">
        <v>2.3E-3</v>
      </c>
      <c r="P399" s="65"/>
      <c r="Q399" s="65"/>
    </row>
    <row r="400" spans="2:17">
      <c r="B400" s="2">
        <v>398</v>
      </c>
      <c r="C400" s="67">
        <v>-4.8999999999999998E-3</v>
      </c>
      <c r="D400" s="67">
        <v>3.0000000000000001E-3</v>
      </c>
      <c r="E400" s="67">
        <v>3.1E-2</v>
      </c>
      <c r="F400" s="67">
        <v>3.3E-3</v>
      </c>
      <c r="G400" s="67">
        <v>2.2000000000000001E-3</v>
      </c>
      <c r="P400" s="65"/>
      <c r="Q400" s="65"/>
    </row>
    <row r="401" spans="2:17">
      <c r="B401" s="2">
        <v>399</v>
      </c>
      <c r="C401" s="67">
        <v>-1.2999999999999999E-3</v>
      </c>
      <c r="D401" s="67">
        <v>5.57E-2</v>
      </c>
      <c r="E401" s="67">
        <v>6.5000000000000006E-3</v>
      </c>
      <c r="F401" s="67">
        <v>2.2499999999999999E-2</v>
      </c>
      <c r="G401" s="67">
        <v>2.5000000000000001E-3</v>
      </c>
      <c r="P401" s="65"/>
      <c r="Q401" s="65"/>
    </row>
    <row r="402" spans="2:17">
      <c r="B402" s="2">
        <v>400</v>
      </c>
      <c r="C402" s="67">
        <v>-8.3400000000000002E-2</v>
      </c>
      <c r="D402" s="67">
        <v>-5.1999999999999998E-3</v>
      </c>
      <c r="E402" s="67">
        <v>-4.4400000000000002E-2</v>
      </c>
      <c r="F402" s="67">
        <v>-2.7900000000000001E-2</v>
      </c>
      <c r="G402" s="67">
        <v>2.3999999999999998E-3</v>
      </c>
      <c r="P402" s="65"/>
      <c r="Q402" s="65"/>
    </row>
    <row r="403" spans="2:17">
      <c r="B403" s="2">
        <v>401</v>
      </c>
      <c r="C403" s="67">
        <v>1.83E-2</v>
      </c>
      <c r="D403" s="67">
        <v>3.6299999999999999E-2</v>
      </c>
      <c r="E403" s="67">
        <v>2.0099999999999996E-2</v>
      </c>
      <c r="F403" s="67">
        <v>2.7200000000000002E-2</v>
      </c>
      <c r="G403" s="67">
        <v>2.2000000000000001E-3</v>
      </c>
      <c r="P403" s="65"/>
      <c r="Q403" s="65"/>
    </row>
    <row r="404" spans="2:17">
      <c r="B404" s="2">
        <v>402</v>
      </c>
      <c r="C404" s="67">
        <v>-2.3999999999999998E-3</v>
      </c>
      <c r="D404" s="67">
        <v>2.0299999999999999E-2</v>
      </c>
      <c r="E404" s="67">
        <v>-1.6299999999999999E-2</v>
      </c>
      <c r="F404" s="67">
        <v>2.5999999999999999E-3</v>
      </c>
      <c r="G404" s="67">
        <v>2.5000000000000001E-3</v>
      </c>
      <c r="P404" s="65"/>
      <c r="Q404" s="65"/>
    </row>
    <row r="405" spans="2:17">
      <c r="B405" s="2">
        <v>403</v>
      </c>
      <c r="C405" s="67">
        <v>-2.9300000000000003E-2</v>
      </c>
      <c r="D405" s="67">
        <v>2.2499999999999999E-2</v>
      </c>
      <c r="E405" s="67">
        <v>1.4000000000000002E-3</v>
      </c>
      <c r="F405" s="67">
        <v>-3.2000000000000002E-3</v>
      </c>
      <c r="G405" s="67">
        <v>2.3999999999999998E-3</v>
      </c>
      <c r="P405" s="65"/>
      <c r="Q405" s="65"/>
    </row>
    <row r="406" spans="2:17">
      <c r="B406" s="2">
        <v>404</v>
      </c>
      <c r="C406" s="67">
        <v>4.2500000000000003E-2</v>
      </c>
      <c r="D406" s="67">
        <v>3.1800000000000002E-2</v>
      </c>
      <c r="E406" s="67">
        <v>3.6799999999999999E-2</v>
      </c>
      <c r="F406" s="67">
        <v>3.6799999999999999E-2</v>
      </c>
      <c r="G406" s="67">
        <v>2.5000000000000001E-3</v>
      </c>
      <c r="P406" s="65"/>
      <c r="Q406" s="65"/>
    </row>
    <row r="407" spans="2:17">
      <c r="B407" s="2">
        <v>405</v>
      </c>
      <c r="C407" s="67">
        <v>-2.06E-2</v>
      </c>
      <c r="D407" s="67">
        <v>-5.0000000000000001E-3</v>
      </c>
      <c r="E407" s="67">
        <v>-6.9999999999999993E-3</v>
      </c>
      <c r="F407" s="67">
        <v>-1.9E-3</v>
      </c>
      <c r="G407" s="67">
        <v>2.5999999999999999E-3</v>
      </c>
      <c r="P407" s="65"/>
      <c r="Q407" s="65"/>
    </row>
    <row r="408" spans="2:17">
      <c r="B408" s="2">
        <v>406</v>
      </c>
      <c r="C408" s="67">
        <v>4.2599999999999999E-2</v>
      </c>
      <c r="D408" s="67">
        <v>3.3700000000000001E-2</v>
      </c>
      <c r="E408" s="67">
        <v>2.8500000000000001E-2</v>
      </c>
      <c r="F408" s="67">
        <v>1.5900000000000001E-2</v>
      </c>
      <c r="G408" s="67">
        <v>2.2000000000000001E-3</v>
      </c>
      <c r="P408" s="65"/>
      <c r="Q408" s="65"/>
    </row>
    <row r="409" spans="2:17">
      <c r="B409" s="2">
        <v>407</v>
      </c>
      <c r="C409" s="67">
        <v>-5.1000000000000004E-3</v>
      </c>
      <c r="D409" s="67">
        <v>-1.7500000000000002E-2</v>
      </c>
      <c r="E409" s="67">
        <v>2.52E-2</v>
      </c>
      <c r="F409" s="67">
        <v>-1.9799999999999998E-2</v>
      </c>
      <c r="G409" s="67">
        <v>2.5000000000000001E-3</v>
      </c>
      <c r="P409" s="65"/>
      <c r="Q409" s="65"/>
    </row>
    <row r="410" spans="2:17">
      <c r="B410" s="2">
        <v>408</v>
      </c>
      <c r="C410" s="67">
        <v>1.52E-2</v>
      </c>
      <c r="D410" s="67">
        <v>2.9700000000000001E-2</v>
      </c>
      <c r="E410" s="67">
        <v>1.9599999999999999E-2</v>
      </c>
      <c r="F410" s="67">
        <v>1.7100000000000001E-2</v>
      </c>
      <c r="G410" s="67">
        <v>2.3E-3</v>
      </c>
      <c r="P410" s="65"/>
      <c r="Q410" s="65"/>
    </row>
    <row r="411" spans="2:17">
      <c r="B411" s="2">
        <v>409</v>
      </c>
      <c r="C411" s="67">
        <v>-2.29E-2</v>
      </c>
      <c r="D411" s="67">
        <v>2.7000000000000003E-2</v>
      </c>
      <c r="E411" s="67">
        <v>3.2500000000000001E-2</v>
      </c>
      <c r="F411" s="67">
        <v>2.8900000000000002E-2</v>
      </c>
      <c r="G411" s="67">
        <v>2.5000000000000001E-3</v>
      </c>
      <c r="P411" s="65"/>
      <c r="Q411" s="65"/>
    </row>
    <row r="412" spans="2:17">
      <c r="B412" s="2">
        <v>410</v>
      </c>
      <c r="C412" s="67">
        <v>1E-3</v>
      </c>
      <c r="D412" s="67">
        <v>-1.49E-2</v>
      </c>
      <c r="E412" s="67">
        <v>-4.8999999999999998E-3</v>
      </c>
      <c r="F412" s="67">
        <v>-2.6200000000000001E-2</v>
      </c>
      <c r="G412" s="67">
        <v>2.0999999999999999E-3</v>
      </c>
      <c r="P412" s="65"/>
      <c r="Q412" s="65"/>
    </row>
    <row r="413" spans="2:17">
      <c r="B413" s="2">
        <v>411</v>
      </c>
      <c r="C413" s="67">
        <v>-3.7499999999999999E-2</v>
      </c>
      <c r="D413" s="67">
        <v>-3.4700000000000002E-2</v>
      </c>
      <c r="E413" s="67">
        <v>-3.8300000000000001E-2</v>
      </c>
      <c r="F413" s="67">
        <v>-4.8399999999999999E-2</v>
      </c>
      <c r="G413" s="67">
        <v>2.7000000000000001E-3</v>
      </c>
      <c r="P413" s="65"/>
      <c r="Q413" s="65"/>
    </row>
    <row r="414" spans="2:17">
      <c r="B414" s="2">
        <v>412</v>
      </c>
      <c r="C414" s="67">
        <v>-2.5999999999999999E-3</v>
      </c>
      <c r="D414" s="67">
        <v>-5.1200000000000002E-2</v>
      </c>
      <c r="E414" s="67">
        <v>8.6E-3</v>
      </c>
      <c r="F414" s="67">
        <v>7.1999999999999998E-3</v>
      </c>
      <c r="G414" s="67">
        <v>2.7000000000000001E-3</v>
      </c>
      <c r="P414" s="65"/>
      <c r="Q414" s="65"/>
    </row>
    <row r="415" spans="2:17">
      <c r="B415" s="2">
        <v>413</v>
      </c>
      <c r="C415" s="67">
        <v>-3.4999999999999996E-3</v>
      </c>
      <c r="D415" s="67">
        <v>3.4599999999999999E-2</v>
      </c>
      <c r="E415" s="67">
        <v>2.9999999999999997E-4</v>
      </c>
      <c r="F415" s="67">
        <v>6.3E-3</v>
      </c>
      <c r="G415" s="67">
        <v>3.2000000000000002E-3</v>
      </c>
      <c r="P415" s="65"/>
      <c r="Q415" s="65"/>
    </row>
    <row r="416" spans="2:17">
      <c r="B416" s="2">
        <v>414</v>
      </c>
      <c r="C416" s="67">
        <v>-2.6200000000000001E-2</v>
      </c>
      <c r="D416" s="67">
        <v>-4.8499999999999995E-2</v>
      </c>
      <c r="E416" s="67">
        <v>-3.9E-2</v>
      </c>
      <c r="F416" s="67">
        <v>-3.0499999999999999E-2</v>
      </c>
      <c r="G416" s="67">
        <v>3.0999999999999999E-3</v>
      </c>
      <c r="P416" s="65"/>
      <c r="Q416" s="65"/>
    </row>
    <row r="417" spans="2:17">
      <c r="B417" s="2">
        <v>415</v>
      </c>
      <c r="C417" s="67">
        <v>2.3700000000000002E-2</v>
      </c>
      <c r="D417" s="67">
        <v>7.1300000000000002E-2</v>
      </c>
      <c r="E417" s="67">
        <v>1.7600000000000001E-2</v>
      </c>
      <c r="F417" s="67">
        <v>2.76E-2</v>
      </c>
      <c r="G417" s="67">
        <v>2.8000000000000004E-3</v>
      </c>
      <c r="P417" s="65"/>
      <c r="Q417" s="65"/>
    </row>
    <row r="418" spans="2:17">
      <c r="B418" s="2">
        <v>416</v>
      </c>
      <c r="C418" s="67">
        <v>5.3899999999999997E-2</v>
      </c>
      <c r="D418" s="67">
        <v>1.34E-2</v>
      </c>
      <c r="E418" s="67">
        <v>5.3099999999999994E-2</v>
      </c>
      <c r="F418" s="67">
        <v>3.9100000000000003E-2</v>
      </c>
      <c r="G418" s="67">
        <v>3.7000000000000002E-3</v>
      </c>
      <c r="P418" s="65"/>
      <c r="Q418" s="65"/>
    </row>
    <row r="419" spans="2:17">
      <c r="B419" s="2">
        <v>417</v>
      </c>
      <c r="C419" s="67">
        <v>3.4999999999999996E-3</v>
      </c>
      <c r="D419" s="67">
        <v>-1.7899999999999999E-2</v>
      </c>
      <c r="E419" s="67">
        <v>-3.7100000000000001E-2</v>
      </c>
      <c r="F419" s="67">
        <v>-2.2400000000000003E-2</v>
      </c>
      <c r="G419" s="67">
        <v>3.7000000000000002E-3</v>
      </c>
      <c r="P419" s="65"/>
      <c r="Q419" s="65"/>
    </row>
    <row r="420" spans="2:17">
      <c r="B420" s="2">
        <v>418</v>
      </c>
      <c r="C420" s="67">
        <v>2.52E-2</v>
      </c>
      <c r="D420" s="67">
        <v>1.6200000000000003E-2</v>
      </c>
      <c r="E420" s="67">
        <v>6.5000000000000006E-3</v>
      </c>
      <c r="F420" s="67">
        <v>1.11E-2</v>
      </c>
      <c r="G420" s="67">
        <v>3.8E-3</v>
      </c>
      <c r="P420" s="65"/>
      <c r="Q420" s="65"/>
    </row>
    <row r="421" spans="2:17">
      <c r="B421" s="2">
        <v>419</v>
      </c>
      <c r="C421" s="67">
        <v>-1.3600000000000001E-2</v>
      </c>
      <c r="D421" s="67">
        <v>-5.1100000000000007E-2</v>
      </c>
      <c r="E421" s="67">
        <v>-5.2999999999999999E-2</v>
      </c>
      <c r="F421" s="67">
        <v>-4.0800000000000003E-2</v>
      </c>
      <c r="G421" s="67">
        <v>3.7000000000000002E-3</v>
      </c>
      <c r="P421" s="65"/>
      <c r="Q421" s="65"/>
    </row>
    <row r="422" spans="2:17">
      <c r="B422" s="2">
        <v>420</v>
      </c>
      <c r="C422" s="67">
        <v>1.4199999999999999E-2</v>
      </c>
      <c r="D422" s="67">
        <v>5.2600000000000001E-2</v>
      </c>
      <c r="E422" s="67">
        <v>9.5999999999999992E-3</v>
      </c>
      <c r="F422" s="67">
        <v>8.3000000000000001E-3</v>
      </c>
      <c r="G422" s="67">
        <v>4.4000000000000003E-3</v>
      </c>
      <c r="P422" s="65"/>
      <c r="Q422" s="65"/>
    </row>
    <row r="423" spans="2:17">
      <c r="B423" s="2">
        <v>421</v>
      </c>
      <c r="C423" s="67">
        <v>1.9900000000000001E-2</v>
      </c>
      <c r="D423" s="67">
        <v>3.5999999999999999E-3</v>
      </c>
      <c r="E423" s="67">
        <v>5.0000000000000001E-4</v>
      </c>
      <c r="F423" s="67">
        <v>1.6399999999999998E-2</v>
      </c>
      <c r="G423" s="67">
        <v>4.1999999999999997E-3</v>
      </c>
      <c r="P423" s="65"/>
      <c r="Q423" s="65"/>
    </row>
    <row r="424" spans="2:17">
      <c r="B424" s="2">
        <v>422</v>
      </c>
      <c r="C424" s="67">
        <v>2.3099999999999999E-2</v>
      </c>
      <c r="D424" s="67">
        <v>3.4799999999999998E-2</v>
      </c>
      <c r="E424" s="67">
        <v>2.6600000000000002E-2</v>
      </c>
      <c r="F424" s="67">
        <v>3.5699999999999996E-2</v>
      </c>
      <c r="G424" s="67">
        <v>4.0000000000000001E-3</v>
      </c>
      <c r="P424" s="65"/>
      <c r="Q424" s="65"/>
    </row>
    <row r="425" spans="2:17">
      <c r="B425" s="2">
        <v>423</v>
      </c>
      <c r="C425" s="67">
        <v>1.6200000000000003E-2</v>
      </c>
      <c r="D425" s="67">
        <v>-3.0999999999999999E-3</v>
      </c>
      <c r="E425" s="67">
        <v>9.1000000000000004E-3</v>
      </c>
      <c r="F425" s="67">
        <v>2.2400000000000003E-2</v>
      </c>
      <c r="G425" s="67">
        <v>4.5999999999999999E-3</v>
      </c>
      <c r="P425" s="65"/>
      <c r="Q425" s="65"/>
    </row>
    <row r="426" spans="2:17">
      <c r="B426" s="2">
        <v>424</v>
      </c>
      <c r="C426" s="67">
        <v>2.8799999999999999E-2</v>
      </c>
      <c r="D426" s="67">
        <v>2.5099999999999997E-2</v>
      </c>
      <c r="E426" s="67">
        <v>-1.37E-2</v>
      </c>
      <c r="F426" s="67">
        <v>2.0499999999999997E-2</v>
      </c>
      <c r="G426" s="67">
        <v>4.4000000000000003E-3</v>
      </c>
      <c r="P426" s="65"/>
      <c r="Q426" s="65"/>
    </row>
    <row r="427" spans="2:17">
      <c r="B427" s="2">
        <v>425</v>
      </c>
      <c r="C427" s="67">
        <v>3.9300000000000002E-2</v>
      </c>
      <c r="D427" s="67">
        <v>3.0099999999999998E-2</v>
      </c>
      <c r="E427" s="67">
        <v>1.47E-2</v>
      </c>
      <c r="F427" s="67">
        <v>2.87E-2</v>
      </c>
      <c r="G427" s="67">
        <v>5.4000000000000003E-3</v>
      </c>
      <c r="P427" s="65"/>
      <c r="Q427" s="65"/>
    </row>
    <row r="428" spans="2:17">
      <c r="B428" s="2">
        <v>426</v>
      </c>
      <c r="C428" s="67">
        <v>8.5000000000000006E-3</v>
      </c>
      <c r="D428" s="67">
        <v>4.8999999999999998E-3</v>
      </c>
      <c r="E428" s="67">
        <v>3.39E-2</v>
      </c>
      <c r="F428" s="67">
        <v>2.6099999999999998E-2</v>
      </c>
      <c r="G428" s="67">
        <v>4.6999999999999993E-3</v>
      </c>
      <c r="P428" s="65"/>
      <c r="Q428" s="65"/>
    </row>
    <row r="429" spans="2:17">
      <c r="B429" s="2">
        <v>427</v>
      </c>
      <c r="C429" s="67">
        <v>9.4999999999999998E-3</v>
      </c>
      <c r="D429" s="67">
        <v>4.4600000000000001E-2</v>
      </c>
      <c r="E429" s="67">
        <v>4.1500000000000002E-2</v>
      </c>
      <c r="F429" s="67">
        <v>3.6200000000000003E-2</v>
      </c>
      <c r="G429" s="67">
        <v>4.5000000000000005E-3</v>
      </c>
      <c r="P429" s="65"/>
      <c r="Q429" s="65"/>
    </row>
    <row r="430" spans="2:17">
      <c r="B430" s="2">
        <v>428</v>
      </c>
      <c r="C430" s="67">
        <v>-1.3600000000000001E-2</v>
      </c>
      <c r="D430" s="67">
        <v>-8.5000000000000006E-3</v>
      </c>
      <c r="E430" s="67">
        <v>-2.3099999999999999E-2</v>
      </c>
      <c r="F430" s="67">
        <v>4.6999999999999993E-3</v>
      </c>
      <c r="G430" s="67">
        <v>4.6999999999999993E-3</v>
      </c>
      <c r="P430" s="65"/>
      <c r="Q430" s="65"/>
    </row>
    <row r="431" spans="2:17">
      <c r="B431" s="2">
        <v>429</v>
      </c>
      <c r="C431" s="67">
        <v>6.6500000000000004E-2</v>
      </c>
      <c r="D431" s="67">
        <v>4.2300000000000004E-2</v>
      </c>
      <c r="E431" s="67">
        <v>5.7999999999999996E-3</v>
      </c>
      <c r="F431" s="67">
        <v>3.2099999999999997E-2</v>
      </c>
      <c r="G431" s="67">
        <v>4.3E-3</v>
      </c>
      <c r="P431" s="65"/>
      <c r="Q431" s="65"/>
    </row>
    <row r="432" spans="2:17">
      <c r="B432" s="2">
        <v>430</v>
      </c>
      <c r="C432" s="67">
        <v>1.3600000000000001E-2</v>
      </c>
      <c r="D432" s="67">
        <v>-4.3499999999999997E-2</v>
      </c>
      <c r="E432" s="67">
        <v>-2.3900000000000001E-2</v>
      </c>
      <c r="F432" s="67">
        <v>-1.5800000000000002E-2</v>
      </c>
      <c r="G432" s="67">
        <v>4.6999999999999993E-3</v>
      </c>
      <c r="P432" s="65"/>
      <c r="Q432" s="65"/>
    </row>
    <row r="433" spans="2:17">
      <c r="B433" s="2">
        <v>431</v>
      </c>
      <c r="C433" s="67">
        <v>3.8599999999999995E-2</v>
      </c>
      <c r="D433" s="67">
        <v>3.4500000000000003E-2</v>
      </c>
      <c r="E433" s="67">
        <v>6.7699999999999996E-2</v>
      </c>
      <c r="F433" s="67">
        <v>3.8699999999999998E-2</v>
      </c>
      <c r="G433" s="67">
        <v>4.1999999999999997E-3</v>
      </c>
      <c r="P433" s="65"/>
      <c r="Q433" s="65"/>
    </row>
    <row r="434" spans="2:17">
      <c r="B434" s="2">
        <v>432</v>
      </c>
      <c r="C434" s="67">
        <v>5.8999999999999999E-3</v>
      </c>
      <c r="D434" s="67">
        <v>1.5700000000000002E-2</v>
      </c>
      <c r="E434" s="67">
        <v>8.8000000000000005E-3</v>
      </c>
      <c r="F434" s="67">
        <v>1.0500000000000001E-2</v>
      </c>
      <c r="G434" s="67">
        <v>4.8999999999999998E-3</v>
      </c>
      <c r="P434" s="65"/>
      <c r="Q434" s="65"/>
    </row>
    <row r="435" spans="2:17">
      <c r="B435" s="2">
        <v>433</v>
      </c>
      <c r="C435" s="67">
        <v>2.8500000000000001E-2</v>
      </c>
      <c r="D435" s="67">
        <v>3.3099999999999997E-2</v>
      </c>
      <c r="E435" s="67">
        <v>-1.8E-3</v>
      </c>
      <c r="F435" s="67">
        <v>2.3799999999999998E-2</v>
      </c>
      <c r="G435" s="67">
        <v>4.3E-3</v>
      </c>
      <c r="P435" s="65"/>
      <c r="Q435" s="65"/>
    </row>
    <row r="436" spans="2:17">
      <c r="B436" s="2">
        <v>434</v>
      </c>
      <c r="C436" s="67">
        <v>2.2000000000000002E-2</v>
      </c>
      <c r="D436" s="67">
        <v>-5.5000000000000005E-3</v>
      </c>
      <c r="E436" s="67">
        <v>-1.83E-2</v>
      </c>
      <c r="F436" s="67">
        <v>1.2199999999999999E-2</v>
      </c>
      <c r="G436" s="67">
        <v>3.9000000000000003E-3</v>
      </c>
      <c r="P436" s="65"/>
      <c r="Q436" s="65"/>
    </row>
    <row r="437" spans="2:17">
      <c r="B437" s="2">
        <v>435</v>
      </c>
      <c r="C437" s="67">
        <v>1.5E-3</v>
      </c>
      <c r="D437" s="67">
        <v>1.3100000000000001E-2</v>
      </c>
      <c r="E437" s="67">
        <v>3.3099999999999997E-2</v>
      </c>
      <c r="F437" s="67">
        <v>7.3000000000000001E-3</v>
      </c>
      <c r="G437" s="67">
        <v>3.9000000000000003E-3</v>
      </c>
      <c r="P437" s="65"/>
      <c r="Q437" s="65"/>
    </row>
    <row r="438" spans="2:17">
      <c r="B438" s="2">
        <v>436</v>
      </c>
      <c r="C438" s="67">
        <v>-1.72E-2</v>
      </c>
      <c r="D438" s="67">
        <v>3.4200000000000001E-2</v>
      </c>
      <c r="E438" s="67">
        <v>1.9199999999999998E-2</v>
      </c>
      <c r="F438" s="67">
        <v>2.0499999999999997E-2</v>
      </c>
      <c r="G438" s="67">
        <v>4.5999999999999999E-3</v>
      </c>
      <c r="P438" s="65"/>
      <c r="Q438" s="65"/>
    </row>
    <row r="439" spans="2:17">
      <c r="B439" s="2">
        <v>437</v>
      </c>
      <c r="C439" s="67">
        <v>6.1399999999999996E-2</v>
      </c>
      <c r="D439" s="67">
        <v>5.5599999999999997E-2</v>
      </c>
      <c r="E439" s="67">
        <v>3.5699999999999996E-2</v>
      </c>
      <c r="F439" s="67">
        <v>2.2499999999999999E-2</v>
      </c>
      <c r="G439" s="67">
        <v>4.1999999999999997E-3</v>
      </c>
      <c r="P439" s="65"/>
      <c r="Q439" s="65"/>
    </row>
    <row r="440" spans="2:17">
      <c r="B440" s="2">
        <v>438</v>
      </c>
      <c r="C440" s="67">
        <v>3.1800000000000002E-2</v>
      </c>
      <c r="D440" s="67">
        <v>8.8000000000000005E-3</v>
      </c>
      <c r="E440" s="67">
        <v>1.2999999999999999E-3</v>
      </c>
      <c r="F440" s="67">
        <v>-1.1699999999999999E-2</v>
      </c>
      <c r="G440" s="67">
        <v>4.0000000000000001E-3</v>
      </c>
      <c r="P440" s="65"/>
      <c r="Q440" s="65"/>
    </row>
    <row r="441" spans="2:17">
      <c r="B441" s="2">
        <v>439</v>
      </c>
      <c r="C441" s="67">
        <v>-4.6699999999999998E-2</v>
      </c>
      <c r="D441" s="67">
        <v>-6.2699999999999992E-2</v>
      </c>
      <c r="E441" s="67">
        <v>-4.5599999999999995E-2</v>
      </c>
      <c r="F441" s="67">
        <v>-5.7800000000000004E-2</v>
      </c>
      <c r="G441" s="67">
        <v>4.5000000000000005E-3</v>
      </c>
      <c r="P441" s="65"/>
      <c r="Q441" s="65"/>
    </row>
    <row r="442" spans="2:17">
      <c r="B442" s="2">
        <v>440</v>
      </c>
      <c r="C442" s="67">
        <v>5.6999999999999993E-3</v>
      </c>
      <c r="D442" s="67">
        <v>8.0000000000000002E-3</v>
      </c>
      <c r="E442" s="67">
        <v>3.4500000000000003E-2</v>
      </c>
      <c r="F442" s="67">
        <v>2.81E-2</v>
      </c>
      <c r="G442" s="67">
        <v>4.0999999999999995E-3</v>
      </c>
      <c r="P442" s="65"/>
      <c r="Q442" s="65"/>
    </row>
    <row r="443" spans="2:17">
      <c r="B443" s="2">
        <v>441</v>
      </c>
      <c r="C443" s="67">
        <v>4.2199999999999994E-2</v>
      </c>
      <c r="D443" s="67">
        <v>5.5300000000000002E-2</v>
      </c>
      <c r="E443" s="67">
        <v>6.3E-2</v>
      </c>
      <c r="F443" s="67">
        <v>4.8600000000000004E-2</v>
      </c>
      <c r="G443" s="67">
        <v>4.4000000000000003E-3</v>
      </c>
      <c r="P443" s="65"/>
      <c r="Q443" s="65"/>
    </row>
    <row r="444" spans="2:17">
      <c r="B444" s="2">
        <v>442</v>
      </c>
      <c r="C444" s="67">
        <v>8.8999999999999999E-3</v>
      </c>
      <c r="D444" s="67">
        <v>9.7000000000000003E-3</v>
      </c>
      <c r="E444" s="67">
        <v>-7.1999999999999998E-3</v>
      </c>
      <c r="F444" s="67">
        <v>9.7000000000000003E-3</v>
      </c>
      <c r="G444" s="67">
        <v>4.1999999999999997E-3</v>
      </c>
      <c r="P444" s="65"/>
      <c r="Q444" s="65"/>
    </row>
    <row r="445" spans="2:17">
      <c r="B445" s="2">
        <v>443</v>
      </c>
      <c r="C445" s="67">
        <v>0.04</v>
      </c>
      <c r="D445" s="67">
        <v>7.5999999999999998E-2</v>
      </c>
      <c r="E445" s="67">
        <v>2.7099999999999999E-2</v>
      </c>
      <c r="F445" s="67">
        <v>6.1600000000000002E-2</v>
      </c>
      <c r="G445" s="67">
        <v>4.0999999999999995E-3</v>
      </c>
      <c r="P445" s="65"/>
      <c r="Q445" s="65"/>
    </row>
    <row r="446" spans="2:17">
      <c r="B446" s="2">
        <v>444</v>
      </c>
      <c r="C446" s="67">
        <v>-1.1200000000000002E-2</v>
      </c>
      <c r="D446" s="67">
        <v>-1.61E-2</v>
      </c>
      <c r="E446" s="67">
        <v>-1.72E-2</v>
      </c>
      <c r="F446" s="67">
        <v>-1.5900000000000001E-2</v>
      </c>
      <c r="G446" s="67">
        <v>4.5999999999999999E-3</v>
      </c>
      <c r="P446" s="65"/>
      <c r="Q446" s="65"/>
    </row>
    <row r="447" spans="2:17">
      <c r="B447" s="2">
        <v>445</v>
      </c>
      <c r="C447" s="67">
        <v>6.5700000000000008E-2</v>
      </c>
      <c r="D447" s="67">
        <v>5.2499999999999998E-2</v>
      </c>
      <c r="E447" s="67">
        <v>2.5399999999999999E-2</v>
      </c>
      <c r="F447" s="67">
        <v>4.8499999999999995E-2</v>
      </c>
      <c r="G447" s="67">
        <v>4.5000000000000005E-3</v>
      </c>
      <c r="P447" s="65"/>
      <c r="Q447" s="65"/>
    </row>
    <row r="448" spans="2:17">
      <c r="B448" s="2">
        <v>446</v>
      </c>
      <c r="C448" s="67">
        <v>2.3099999999999999E-2</v>
      </c>
      <c r="D448" s="67">
        <v>-1.9900000000000001E-2</v>
      </c>
      <c r="E448" s="67">
        <v>2.0000000000000001E-4</v>
      </c>
      <c r="F448" s="67">
        <v>-4.7999999999999996E-3</v>
      </c>
      <c r="G448" s="67">
        <v>3.9000000000000003E-3</v>
      </c>
      <c r="P448" s="65"/>
      <c r="Q448" s="65"/>
    </row>
    <row r="449" spans="2:17">
      <c r="B449" s="2">
        <v>447</v>
      </c>
      <c r="C449" s="67">
        <v>-4.3499999999999997E-2</v>
      </c>
      <c r="D449" s="67">
        <v>-4.1299999999999996E-2</v>
      </c>
      <c r="E449" s="67">
        <v>-4.5199999999999997E-2</v>
      </c>
      <c r="F449" s="67">
        <v>-4.87E-2</v>
      </c>
      <c r="G449" s="67">
        <v>4.3E-3</v>
      </c>
      <c r="P449" s="65"/>
      <c r="Q449" s="65"/>
    </row>
    <row r="450" spans="2:17">
      <c r="B450" s="2">
        <v>448</v>
      </c>
      <c r="C450" s="67">
        <v>7.0499999999999993E-2</v>
      </c>
      <c r="D450" s="67">
        <v>6.6600000000000006E-2</v>
      </c>
      <c r="E450" s="67">
        <v>6.9800000000000001E-2</v>
      </c>
      <c r="F450" s="67">
        <v>3.8199999999999998E-2</v>
      </c>
      <c r="G450" s="67">
        <v>4.3E-3</v>
      </c>
      <c r="P450" s="65"/>
      <c r="Q450" s="65"/>
    </row>
    <row r="451" spans="2:17">
      <c r="B451" s="2">
        <v>449</v>
      </c>
      <c r="C451" s="67">
        <v>4.3799999999999999E-2</v>
      </c>
      <c r="D451" s="67">
        <v>8.5699999999999998E-2</v>
      </c>
      <c r="E451" s="67">
        <v>6.5199999999999994E-2</v>
      </c>
      <c r="F451" s="67">
        <v>6.6400000000000001E-2</v>
      </c>
      <c r="G451" s="67">
        <v>4.8999999999999998E-3</v>
      </c>
      <c r="P451" s="65"/>
      <c r="Q451" s="65"/>
    </row>
    <row r="452" spans="2:17">
      <c r="B452" s="2">
        <v>450</v>
      </c>
      <c r="C452" s="67">
        <v>2.69E-2</v>
      </c>
      <c r="D452" s="67">
        <v>6.7900000000000002E-2</v>
      </c>
      <c r="E452" s="67">
        <v>3.6699999999999997E-2</v>
      </c>
      <c r="F452" s="67">
        <v>4.0500000000000001E-2</v>
      </c>
      <c r="G452" s="67">
        <v>3.7000000000000002E-3</v>
      </c>
      <c r="P452" s="65"/>
      <c r="Q452" s="65"/>
    </row>
    <row r="453" spans="2:17">
      <c r="B453" s="2">
        <v>451</v>
      </c>
      <c r="C453" s="67">
        <v>3.3300000000000003E-2</v>
      </c>
      <c r="D453" s="67">
        <v>5.2499999999999998E-2</v>
      </c>
      <c r="E453" s="67">
        <v>7.2000000000000008E-2</v>
      </c>
      <c r="F453" s="67">
        <v>7.2000000000000008E-2</v>
      </c>
      <c r="G453" s="67">
        <v>4.3E-3</v>
      </c>
      <c r="P453" s="65"/>
      <c r="Q453" s="65"/>
    </row>
    <row r="454" spans="2:17">
      <c r="B454" s="2">
        <v>452</v>
      </c>
      <c r="C454" s="67">
        <v>-8.8599999999999998E-2</v>
      </c>
      <c r="D454" s="67">
        <v>-8.3100000000000007E-2</v>
      </c>
      <c r="E454" s="67">
        <v>-6.54E-2</v>
      </c>
      <c r="F454" s="67">
        <v>-4.0500000000000001E-2</v>
      </c>
      <c r="G454" s="67">
        <v>4.0999999999999995E-3</v>
      </c>
      <c r="P454" s="65"/>
      <c r="Q454" s="65"/>
    </row>
    <row r="455" spans="2:17">
      <c r="B455" s="2">
        <v>453</v>
      </c>
      <c r="C455" s="67">
        <v>6.8099999999999994E-2</v>
      </c>
      <c r="D455" s="67">
        <v>7.6600000000000001E-2</v>
      </c>
      <c r="E455" s="67">
        <v>4.6399999999999997E-2</v>
      </c>
      <c r="F455" s="67">
        <v>5.3600000000000002E-2</v>
      </c>
      <c r="G455" s="67">
        <v>4.4000000000000003E-3</v>
      </c>
      <c r="P455" s="65"/>
      <c r="Q455" s="65"/>
    </row>
    <row r="456" spans="2:17">
      <c r="B456" s="2">
        <v>454</v>
      </c>
      <c r="C456" s="67">
        <v>-3.7599999999999995E-2</v>
      </c>
      <c r="D456" s="67">
        <v>-5.74E-2</v>
      </c>
      <c r="E456" s="67">
        <v>-2.4300000000000002E-2</v>
      </c>
      <c r="F456" s="67">
        <v>-3.8300000000000001E-2</v>
      </c>
      <c r="G456" s="67">
        <v>4.1999999999999997E-3</v>
      </c>
      <c r="P456" s="65"/>
      <c r="Q456" s="65"/>
    </row>
    <row r="457" spans="2:17">
      <c r="B457" s="2">
        <v>455</v>
      </c>
      <c r="C457" s="67">
        <v>7.1300000000000002E-2</v>
      </c>
      <c r="D457" s="67">
        <v>8.8900000000000007E-2</v>
      </c>
      <c r="E457" s="67">
        <v>1.8000000000000002E-2</v>
      </c>
      <c r="F457" s="67">
        <v>2.7200000000000002E-2</v>
      </c>
      <c r="G457" s="67">
        <v>3.9000000000000003E-3</v>
      </c>
      <c r="P457" s="65"/>
      <c r="Q457" s="65"/>
    </row>
    <row r="458" spans="2:17">
      <c r="B458" s="2">
        <v>456</v>
      </c>
      <c r="C458" s="67">
        <v>3.0699999999999998E-2</v>
      </c>
      <c r="D458" s="67">
        <v>-0.01</v>
      </c>
      <c r="E458" s="67">
        <v>2.9900000000000003E-2</v>
      </c>
      <c r="F458" s="67">
        <v>1.32E-2</v>
      </c>
      <c r="G458" s="67">
        <v>4.7999999999999996E-3</v>
      </c>
      <c r="P458" s="65"/>
      <c r="Q458" s="65"/>
    </row>
    <row r="459" spans="2:17">
      <c r="B459" s="2">
        <v>457</v>
      </c>
      <c r="C459" s="67">
        <v>-3.0499999999999999E-2</v>
      </c>
      <c r="D459" s="67">
        <v>5.0999999999999997E-2</v>
      </c>
      <c r="E459" s="67">
        <v>-8.6E-3</v>
      </c>
      <c r="F459" s="67">
        <v>1E-4</v>
      </c>
      <c r="G459" s="67">
        <v>4.3E-3</v>
      </c>
      <c r="P459" s="65"/>
      <c r="Q459" s="65"/>
    </row>
    <row r="460" spans="2:17">
      <c r="B460" s="2">
        <v>458</v>
      </c>
      <c r="C460" s="67">
        <v>4.0899999999999999E-2</v>
      </c>
      <c r="D460" s="67">
        <v>3.0499999999999999E-2</v>
      </c>
      <c r="E460" s="67">
        <v>8.1500000000000003E-2</v>
      </c>
      <c r="F460" s="67">
        <v>6.8900000000000003E-2</v>
      </c>
      <c r="G460" s="67">
        <v>3.9000000000000003E-3</v>
      </c>
      <c r="P460" s="65"/>
      <c r="Q460" s="65"/>
    </row>
    <row r="461" spans="2:17">
      <c r="B461" s="2">
        <v>459</v>
      </c>
      <c r="C461" s="67">
        <v>7.8200000000000006E-2</v>
      </c>
      <c r="D461" s="67">
        <v>8.9700000000000002E-2</v>
      </c>
      <c r="E461" s="67">
        <v>7.5899999999999995E-2</v>
      </c>
      <c r="F461" s="67">
        <v>4.7500000000000001E-2</v>
      </c>
      <c r="G461" s="67">
        <v>3.9000000000000003E-3</v>
      </c>
      <c r="P461" s="65"/>
      <c r="Q461" s="65"/>
    </row>
    <row r="462" spans="2:17">
      <c r="B462" s="2">
        <v>460</v>
      </c>
      <c r="C462" s="67">
        <v>-3.7000000000000005E-2</v>
      </c>
      <c r="D462" s="67">
        <v>1.1699999999999999E-2</v>
      </c>
      <c r="E462" s="67">
        <v>1.04E-2</v>
      </c>
      <c r="F462" s="67">
        <v>6.6E-3</v>
      </c>
      <c r="G462" s="67">
        <v>4.3E-3</v>
      </c>
      <c r="P462" s="65"/>
      <c r="Q462" s="65"/>
    </row>
    <row r="463" spans="2:17">
      <c r="B463" s="2">
        <v>461</v>
      </c>
      <c r="C463" s="67">
        <v>1.54E-2</v>
      </c>
      <c r="D463" s="67">
        <v>-3.2199999999999999E-2</v>
      </c>
      <c r="E463" s="67">
        <v>-8.9999999999999998E-4</v>
      </c>
      <c r="F463" s="67">
        <v>-2.9399999999999999E-2</v>
      </c>
      <c r="G463" s="67">
        <v>4.0000000000000001E-3</v>
      </c>
      <c r="P463" s="65"/>
      <c r="Q463" s="65"/>
    </row>
    <row r="464" spans="2:17">
      <c r="B464" s="2">
        <v>462</v>
      </c>
      <c r="C464" s="67">
        <v>3.49E-2</v>
      </c>
      <c r="D464" s="67">
        <v>5.5599999999999997E-2</v>
      </c>
      <c r="E464" s="67">
        <v>-4.3E-3</v>
      </c>
      <c r="F464" s="67">
        <v>2.86E-2</v>
      </c>
      <c r="G464" s="67">
        <v>4.0999999999999995E-3</v>
      </c>
      <c r="P464" s="65"/>
      <c r="Q464" s="65"/>
    </row>
    <row r="465" spans="2:17">
      <c r="B465" s="2">
        <v>463</v>
      </c>
      <c r="C465" s="67">
        <v>-6.4000000000000001E-2</v>
      </c>
      <c r="D465" s="67">
        <v>-5.6000000000000008E-3</v>
      </c>
      <c r="E465" s="67">
        <v>-6.0199999999999997E-2</v>
      </c>
      <c r="F465" s="67">
        <v>-2.7099999999999999E-2</v>
      </c>
      <c r="G465" s="67">
        <v>4.0000000000000001E-3</v>
      </c>
      <c r="P465" s="65"/>
      <c r="Q465" s="65"/>
    </row>
    <row r="466" spans="2:17">
      <c r="B466" s="2">
        <v>464</v>
      </c>
      <c r="C466" s="67">
        <v>-0.15340000000000001</v>
      </c>
      <c r="D466" s="67">
        <v>-0.12089999999999999</v>
      </c>
      <c r="E466" s="67">
        <v>-0.1598</v>
      </c>
      <c r="F466" s="67">
        <v>-0.16120000000000001</v>
      </c>
      <c r="G466" s="67">
        <v>4.3E-3</v>
      </c>
      <c r="P466" s="65"/>
      <c r="Q466" s="65"/>
    </row>
    <row r="467" spans="2:17">
      <c r="B467" s="2">
        <v>465</v>
      </c>
      <c r="C467" s="67">
        <v>-6.8000000000000005E-3</v>
      </c>
      <c r="D467" s="67">
        <v>1.9E-3</v>
      </c>
      <c r="E467" s="67">
        <v>8.0000000000000004E-4</v>
      </c>
      <c r="F467" s="67">
        <v>5.9500000000000004E-2</v>
      </c>
      <c r="G467" s="67">
        <v>4.5999999999999999E-3</v>
      </c>
      <c r="P467" s="65"/>
      <c r="Q467" s="65"/>
    </row>
    <row r="468" spans="2:17">
      <c r="B468" s="2">
        <v>466</v>
      </c>
      <c r="C468" s="67">
        <v>0.12470000000000001</v>
      </c>
      <c r="D468" s="67">
        <v>9.5600000000000004E-2</v>
      </c>
      <c r="E468" s="67">
        <v>0.1026</v>
      </c>
      <c r="F468" s="67">
        <v>7.1199999999999999E-2</v>
      </c>
      <c r="G468" s="67">
        <v>3.2000000000000002E-3</v>
      </c>
      <c r="P468" s="65"/>
      <c r="Q468" s="65"/>
    </row>
    <row r="469" spans="2:17">
      <c r="B469" s="2">
        <v>467</v>
      </c>
      <c r="C469" s="67">
        <v>4.7599999999999996E-2</v>
      </c>
      <c r="D469" s="67">
        <v>3.8699999999999998E-2</v>
      </c>
      <c r="E469" s="67">
        <v>7.0199999999999999E-2</v>
      </c>
      <c r="F469" s="67">
        <v>5.8700000000000002E-2</v>
      </c>
      <c r="G469" s="67">
        <v>3.0999999999999999E-3</v>
      </c>
      <c r="P469" s="65"/>
      <c r="Q469" s="65"/>
    </row>
    <row r="470" spans="2:17">
      <c r="B470" s="2">
        <v>468</v>
      </c>
      <c r="C470" s="67">
        <v>-9.5999999999999992E-3</v>
      </c>
      <c r="D470" s="67">
        <v>0.1042</v>
      </c>
      <c r="E470" s="67">
        <v>8.5999999999999993E-2</v>
      </c>
      <c r="F470" s="67">
        <v>5.9500000000000004E-2</v>
      </c>
      <c r="G470" s="67">
        <v>3.8E-3</v>
      </c>
      <c r="P470" s="65"/>
      <c r="Q470" s="65"/>
    </row>
    <row r="471" spans="2:17">
      <c r="B471" s="2">
        <v>469</v>
      </c>
      <c r="C471" s="67">
        <v>-2.5600000000000001E-2</v>
      </c>
      <c r="D471" s="67">
        <v>3.4000000000000002E-2</v>
      </c>
      <c r="E471" s="67">
        <v>3.95E-2</v>
      </c>
      <c r="F471" s="67">
        <v>3.4799999999999998E-2</v>
      </c>
      <c r="G471" s="67">
        <v>3.4999999999999996E-3</v>
      </c>
      <c r="P471" s="65"/>
      <c r="Q471" s="65"/>
    </row>
    <row r="472" spans="2:17">
      <c r="B472" s="2">
        <v>470</v>
      </c>
      <c r="C472" s="67">
        <v>-3.0299999999999997E-2</v>
      </c>
      <c r="D472" s="67">
        <v>-4.99E-2</v>
      </c>
      <c r="E472" s="67">
        <v>-3.6900000000000002E-2</v>
      </c>
      <c r="F472" s="67">
        <v>-4.1399999999999999E-2</v>
      </c>
      <c r="G472" s="67">
        <v>3.4999999999999996E-3</v>
      </c>
      <c r="P472" s="65"/>
      <c r="Q472" s="65"/>
    </row>
    <row r="473" spans="2:17">
      <c r="B473" s="2">
        <v>471</v>
      </c>
      <c r="C473" s="67">
        <v>-2.53E-2</v>
      </c>
      <c r="D473" s="67">
        <v>8.6500000000000007E-2</v>
      </c>
      <c r="E473" s="67">
        <v>2.6600000000000002E-2</v>
      </c>
      <c r="F473" s="67">
        <v>3.3700000000000001E-2</v>
      </c>
      <c r="G473" s="67">
        <v>4.3E-3</v>
      </c>
      <c r="P473" s="65"/>
      <c r="Q473" s="65"/>
    </row>
    <row r="474" spans="2:17">
      <c r="B474" s="2">
        <v>472</v>
      </c>
      <c r="C474" s="67">
        <v>2.4300000000000002E-2</v>
      </c>
      <c r="D474" s="67">
        <v>-1.78E-2</v>
      </c>
      <c r="E474" s="67">
        <v>1.9099999999999999E-2</v>
      </c>
      <c r="F474" s="67">
        <v>4.5100000000000001E-2</v>
      </c>
      <c r="G474" s="67">
        <v>3.7000000000000002E-3</v>
      </c>
      <c r="P474" s="65"/>
      <c r="Q474" s="65"/>
    </row>
    <row r="475" spans="2:17">
      <c r="B475" s="2">
        <v>473</v>
      </c>
      <c r="C475" s="67">
        <v>6.0000000000000001E-3</v>
      </c>
      <c r="D475" s="67">
        <v>-4.1900000000000007E-2</v>
      </c>
      <c r="E475" s="67">
        <v>-3.4300000000000004E-2</v>
      </c>
      <c r="F475" s="67">
        <v>-2.4199999999999999E-2</v>
      </c>
      <c r="G475" s="67">
        <v>3.4000000000000002E-3</v>
      </c>
      <c r="P475" s="65"/>
      <c r="Q475" s="65"/>
    </row>
    <row r="476" spans="2:17">
      <c r="B476" s="2">
        <v>474</v>
      </c>
      <c r="C476" s="67">
        <v>-1.9199999999999998E-2</v>
      </c>
      <c r="D476" s="67">
        <v>8.7899999999999992E-2</v>
      </c>
      <c r="E476" s="67">
        <v>1.7899999999999999E-2</v>
      </c>
      <c r="F476" s="67">
        <v>4.6900000000000004E-2</v>
      </c>
      <c r="G476" s="67">
        <v>4.0000000000000001E-3</v>
      </c>
      <c r="P476" s="65"/>
      <c r="Q476" s="65"/>
    </row>
    <row r="477" spans="2:17">
      <c r="B477" s="2">
        <v>475</v>
      </c>
      <c r="C477" s="67">
        <v>-1.41E-2</v>
      </c>
      <c r="D477" s="67">
        <v>-4.4999999999999998E-2</v>
      </c>
      <c r="E477" s="67">
        <v>-1.6E-2</v>
      </c>
      <c r="F477" s="67">
        <v>-3.44E-2</v>
      </c>
      <c r="G477" s="67">
        <v>3.8E-3</v>
      </c>
      <c r="P477" s="65"/>
      <c r="Q477" s="65"/>
    </row>
    <row r="478" spans="2:17">
      <c r="B478" s="2">
        <v>476</v>
      </c>
      <c r="C478" s="67">
        <v>-3.2199999999999999E-2</v>
      </c>
      <c r="D478" s="67">
        <v>9.300000000000001E-3</v>
      </c>
      <c r="E478" s="67">
        <v>-3.39E-2</v>
      </c>
      <c r="F478" s="67">
        <v>-1.3999999999999999E-2</v>
      </c>
      <c r="G478" s="67">
        <v>3.9000000000000003E-3</v>
      </c>
      <c r="P478" s="65"/>
      <c r="Q478" s="65"/>
    </row>
    <row r="479" spans="2:17">
      <c r="B479" s="2">
        <v>477</v>
      </c>
      <c r="C479" s="67">
        <v>-9.98E-2</v>
      </c>
      <c r="D479" s="67">
        <v>2.46E-2</v>
      </c>
      <c r="E479" s="67">
        <v>-2.1499999999999998E-2</v>
      </c>
      <c r="F479" s="67">
        <v>-2.6800000000000001E-2</v>
      </c>
      <c r="G479" s="67">
        <v>3.9000000000000003E-3</v>
      </c>
      <c r="P479" s="65"/>
      <c r="Q479" s="65"/>
    </row>
    <row r="480" spans="2:17">
      <c r="B480" s="2">
        <v>478</v>
      </c>
      <c r="C480" s="67">
        <v>0.11900000000000001</v>
      </c>
      <c r="D480" s="67">
        <v>8.6699999999999999E-2</v>
      </c>
      <c r="E480" s="67">
        <v>4.6799999999999994E-2</v>
      </c>
      <c r="F480" s="67">
        <v>5.8299999999999998E-2</v>
      </c>
      <c r="G480" s="67">
        <v>3.9000000000000003E-3</v>
      </c>
      <c r="P480" s="65"/>
      <c r="Q480" s="65"/>
    </row>
    <row r="481" spans="2:17">
      <c r="B481" s="2">
        <v>479</v>
      </c>
      <c r="C481" s="67">
        <v>9.1999999999999998E-3</v>
      </c>
      <c r="D481" s="67">
        <v>-4.1900000000000007E-2</v>
      </c>
      <c r="E481" s="67">
        <v>1.3600000000000001E-2</v>
      </c>
      <c r="F481" s="67">
        <v>3.2400000000000005E-2</v>
      </c>
      <c r="G481" s="67">
        <v>3.5999999999999999E-3</v>
      </c>
      <c r="P481" s="65"/>
      <c r="Q481" s="65"/>
    </row>
    <row r="482" spans="2:17">
      <c r="B482" s="2">
        <v>480</v>
      </c>
      <c r="C482" s="67">
        <v>-7.3800000000000004E-2</v>
      </c>
      <c r="D482" s="67">
        <v>0.15390000000000001</v>
      </c>
      <c r="E482" s="67">
        <v>0.151</v>
      </c>
      <c r="F482" s="67">
        <v>7.85E-2</v>
      </c>
      <c r="G482" s="67">
        <v>4.4000000000000003E-3</v>
      </c>
      <c r="P482" s="65"/>
      <c r="Q482" s="65"/>
    </row>
    <row r="483" spans="2:17">
      <c r="B483" s="2">
        <v>481</v>
      </c>
      <c r="C483" s="67">
        <v>-5.8299999999999998E-2</v>
      </c>
      <c r="D483" s="67">
        <v>-0.13089999999999999</v>
      </c>
      <c r="E483" s="67">
        <v>-0.14419999999999999</v>
      </c>
      <c r="F483" s="67">
        <v>-4.4500000000000005E-2</v>
      </c>
      <c r="G483" s="67">
        <v>4.0999999999999995E-3</v>
      </c>
      <c r="P483" s="65"/>
      <c r="Q483" s="65"/>
    </row>
    <row r="484" spans="2:17">
      <c r="B484" s="2">
        <v>482</v>
      </c>
      <c r="C484" s="67">
        <v>-0.1011</v>
      </c>
      <c r="D484" s="67">
        <v>-1.44E-2</v>
      </c>
      <c r="E484" s="67">
        <v>-2.3399999999999997E-2</v>
      </c>
      <c r="F484" s="67">
        <v>2.4399999999999998E-2</v>
      </c>
      <c r="G484" s="67">
        <v>4.3E-3</v>
      </c>
      <c r="P484" s="65"/>
      <c r="Q484" s="65"/>
    </row>
    <row r="485" spans="2:17">
      <c r="B485" s="2">
        <v>483</v>
      </c>
      <c r="C485" s="67">
        <v>3.6299999999999999E-2</v>
      </c>
      <c r="D485" s="67">
        <v>0.15460000000000002</v>
      </c>
      <c r="E485" s="67">
        <v>0.1057</v>
      </c>
      <c r="F485" s="67">
        <v>5.1699999999999996E-2</v>
      </c>
      <c r="G485" s="67">
        <v>4.6999999999999993E-3</v>
      </c>
      <c r="P485" s="65"/>
      <c r="Q485" s="65"/>
    </row>
    <row r="486" spans="2:17">
      <c r="B486" s="2">
        <v>484</v>
      </c>
      <c r="C486" s="67">
        <v>1E-3</v>
      </c>
      <c r="D486" s="67">
        <v>6.7000000000000002E-3</v>
      </c>
      <c r="E486" s="67">
        <v>-6.0299999999999999E-2</v>
      </c>
      <c r="F486" s="67">
        <v>-6.3299999999999995E-2</v>
      </c>
      <c r="G486" s="67">
        <v>4.5999999999999999E-3</v>
      </c>
      <c r="P486" s="65"/>
      <c r="Q486" s="65"/>
    </row>
    <row r="487" spans="2:17">
      <c r="B487" s="2">
        <v>485</v>
      </c>
      <c r="C487" s="67">
        <v>0.12570000000000001</v>
      </c>
      <c r="D487" s="67">
        <v>-1.1999999999999999E-3</v>
      </c>
      <c r="E487" s="67">
        <v>-0.10150000000000001</v>
      </c>
      <c r="F487" s="67">
        <v>-4.2999999999999997E-2</v>
      </c>
      <c r="G487" s="67">
        <v>5.0000000000000001E-3</v>
      </c>
      <c r="P487" s="65"/>
      <c r="Q487" s="65"/>
    </row>
    <row r="488" spans="2:17">
      <c r="B488" s="2">
        <v>486</v>
      </c>
      <c r="C488" s="67">
        <v>3.2799999999999996E-2</v>
      </c>
      <c r="D488" s="67">
        <v>-7.3000000000000001E-3</v>
      </c>
      <c r="E488" s="67">
        <v>-2.41E-2</v>
      </c>
      <c r="F488" s="67">
        <v>4.6799999999999994E-2</v>
      </c>
      <c r="G488" s="67">
        <v>4.0000000000000001E-3</v>
      </c>
      <c r="P488" s="65"/>
      <c r="Q488" s="65"/>
    </row>
    <row r="489" spans="2:17">
      <c r="B489" s="2">
        <v>487</v>
      </c>
      <c r="C489" s="67">
        <v>6.8999999999999999E-3</v>
      </c>
      <c r="D489" s="67">
        <v>-8.5999999999999993E-2</v>
      </c>
      <c r="E489" s="67">
        <v>-1.0500000000000001E-2</v>
      </c>
      <c r="F489" s="67">
        <v>-2.23E-2</v>
      </c>
      <c r="G489" s="67">
        <v>4.7999999999999996E-3</v>
      </c>
      <c r="P489" s="65"/>
      <c r="Q489" s="65"/>
    </row>
    <row r="490" spans="2:17">
      <c r="B490" s="2">
        <v>488</v>
      </c>
      <c r="C490" s="67">
        <v>-3.9599999999999996E-2</v>
      </c>
      <c r="D490" s="67">
        <v>0.128</v>
      </c>
      <c r="E490" s="67">
        <v>-1.3000000000000001E-2</v>
      </c>
      <c r="F490" s="67">
        <v>7.0999999999999994E-2</v>
      </c>
      <c r="G490" s="67">
        <v>5.0000000000000001E-3</v>
      </c>
      <c r="P490" s="65"/>
      <c r="Q490" s="65"/>
    </row>
    <row r="491" spans="2:17">
      <c r="B491" s="2">
        <v>489</v>
      </c>
      <c r="C491" s="67">
        <v>4.2000000000000003E-2</v>
      </c>
      <c r="D491" s="67">
        <v>-0.1137</v>
      </c>
      <c r="E491" s="67">
        <v>2.1400000000000002E-2</v>
      </c>
      <c r="F491" s="67">
        <v>-5.6399999999999999E-2</v>
      </c>
      <c r="G491" s="67">
        <v>5.1000000000000004E-3</v>
      </c>
      <c r="P491" s="65"/>
      <c r="Q491" s="65"/>
    </row>
    <row r="492" spans="2:17">
      <c r="B492" s="2">
        <v>490</v>
      </c>
      <c r="C492" s="67">
        <v>8.9900000000000008E-2</v>
      </c>
      <c r="D492" s="67">
        <v>-0.11169999999999999</v>
      </c>
      <c r="E492" s="67">
        <v>-6.1500000000000006E-2</v>
      </c>
      <c r="F492" s="67">
        <v>-2.92E-2</v>
      </c>
      <c r="G492" s="67">
        <v>5.6000000000000008E-3</v>
      </c>
      <c r="P492" s="65"/>
      <c r="Q492" s="65"/>
    </row>
    <row r="493" spans="2:17">
      <c r="B493" s="2">
        <v>491</v>
      </c>
      <c r="C493" s="67">
        <v>3.8800000000000001E-2</v>
      </c>
      <c r="D493" s="67">
        <v>-0.16750000000000001</v>
      </c>
      <c r="E493" s="67">
        <v>-4.7699999999999992E-2</v>
      </c>
      <c r="F493" s="67">
        <v>-0.10640000000000001</v>
      </c>
      <c r="G493" s="67">
        <v>5.1000000000000004E-3</v>
      </c>
      <c r="P493" s="65"/>
      <c r="Q493" s="65"/>
    </row>
    <row r="494" spans="2:17">
      <c r="B494" s="2">
        <v>492</v>
      </c>
      <c r="C494" s="67">
        <v>3.7100000000000001E-2</v>
      </c>
      <c r="D494" s="67">
        <v>2.0899999999999998E-2</v>
      </c>
      <c r="E494" s="67">
        <v>0.1293</v>
      </c>
      <c r="F494" s="67">
        <v>1.4499999999999999E-2</v>
      </c>
      <c r="G494" s="67">
        <v>5.0000000000000001E-3</v>
      </c>
      <c r="P494" s="65"/>
      <c r="Q494" s="65"/>
    </row>
    <row r="495" spans="2:17">
      <c r="B495" s="2">
        <v>493</v>
      </c>
      <c r="C495" s="67">
        <v>-4.7199999999999999E-2</v>
      </c>
      <c r="D495" s="67">
        <v>0.1158</v>
      </c>
      <c r="E495" s="67">
        <v>2.86E-2</v>
      </c>
      <c r="F495" s="67">
        <v>3.3000000000000002E-2</v>
      </c>
      <c r="G495" s="67">
        <v>5.4000000000000003E-3</v>
      </c>
      <c r="P495" s="65"/>
      <c r="Q495" s="65"/>
    </row>
    <row r="496" spans="2:17">
      <c r="B496" s="2">
        <v>494</v>
      </c>
      <c r="C496" s="67">
        <v>7.000000000000001E-4</v>
      </c>
      <c r="D496" s="67">
        <v>-4.4999999999999998E-2</v>
      </c>
      <c r="E496" s="67">
        <v>-4.7899999999999998E-2</v>
      </c>
      <c r="F496" s="67">
        <v>-0.1017</v>
      </c>
      <c r="G496" s="67">
        <v>3.9000000000000003E-3</v>
      </c>
      <c r="P496" s="65"/>
      <c r="Q496" s="65"/>
    </row>
    <row r="497" spans="2:17">
      <c r="B497" s="2">
        <v>495</v>
      </c>
      <c r="C497" s="67">
        <v>-4.9599999999999998E-2</v>
      </c>
      <c r="D497" s="67">
        <v>-0.11689999999999999</v>
      </c>
      <c r="E497" s="67">
        <v>-1.0200000000000001E-2</v>
      </c>
      <c r="F497" s="67">
        <v>-7.3300000000000004E-2</v>
      </c>
      <c r="G497" s="67">
        <v>4.4000000000000003E-3</v>
      </c>
      <c r="P497" s="65"/>
      <c r="Q497" s="65"/>
    </row>
    <row r="498" spans="2:17">
      <c r="B498" s="2">
        <v>496</v>
      </c>
      <c r="C498" s="67">
        <v>-2.3999999999999998E-3</v>
      </c>
      <c r="D498" s="67">
        <v>0.13439999999999999</v>
      </c>
      <c r="E498" s="67">
        <v>5.6600000000000004E-2</v>
      </c>
      <c r="F498" s="67">
        <v>7.9399999999999998E-2</v>
      </c>
      <c r="G498" s="67">
        <v>3.9000000000000003E-3</v>
      </c>
      <c r="P498" s="65"/>
      <c r="Q498" s="65"/>
    </row>
    <row r="499" spans="2:17">
      <c r="B499" s="2">
        <v>497</v>
      </c>
      <c r="C499" s="67">
        <v>3.1099999999999999E-2</v>
      </c>
      <c r="D499" s="67">
        <v>5.0099999999999999E-2</v>
      </c>
      <c r="E499" s="67">
        <v>3.9399999999999998E-2</v>
      </c>
      <c r="F499" s="67">
        <v>7.7000000000000002E-3</v>
      </c>
      <c r="G499" s="67">
        <v>3.2000000000000002E-3</v>
      </c>
      <c r="P499" s="65"/>
      <c r="Q499" s="65"/>
    </row>
    <row r="500" spans="2:17">
      <c r="B500" s="2">
        <v>498</v>
      </c>
      <c r="C500" s="67">
        <v>-2.6000000000000002E-2</v>
      </c>
      <c r="D500" s="67">
        <v>6.3E-3</v>
      </c>
      <c r="E500" s="67">
        <v>-2.92E-2</v>
      </c>
      <c r="F500" s="67">
        <v>-2.0099999999999996E-2</v>
      </c>
      <c r="G500" s="67">
        <v>2.8000000000000004E-3</v>
      </c>
      <c r="P500" s="65"/>
      <c r="Q500" s="65"/>
    </row>
    <row r="501" spans="2:17">
      <c r="B501" s="2">
        <v>499</v>
      </c>
      <c r="C501" s="67">
        <v>2.29E-2</v>
      </c>
      <c r="D501" s="67">
        <v>-9.4999999999999998E-3</v>
      </c>
      <c r="E501" s="67">
        <v>4.2300000000000004E-2</v>
      </c>
      <c r="F501" s="67">
        <v>-2.0799999999999999E-2</v>
      </c>
      <c r="G501" s="67">
        <v>3.0000000000000001E-3</v>
      </c>
      <c r="P501" s="65"/>
      <c r="Q501" s="65"/>
    </row>
    <row r="502" spans="2:17">
      <c r="B502" s="2">
        <v>500</v>
      </c>
      <c r="C502" s="67">
        <v>3.9699999999999999E-2</v>
      </c>
      <c r="D502" s="67">
        <v>-6.3899999999999998E-2</v>
      </c>
      <c r="E502" s="67">
        <v>-4.1299999999999996E-2</v>
      </c>
      <c r="F502" s="67">
        <v>-6.2100000000000002E-2</v>
      </c>
      <c r="G502" s="67">
        <v>3.0999999999999999E-3</v>
      </c>
      <c r="P502" s="65"/>
      <c r="Q502" s="65"/>
    </row>
    <row r="503" spans="2:17">
      <c r="B503" s="2">
        <v>501</v>
      </c>
      <c r="C503" s="67">
        <v>-2.0899999999999998E-2</v>
      </c>
      <c r="D503" s="67">
        <v>-0.21149999999999999</v>
      </c>
      <c r="E503" s="67">
        <v>-0.14829999999999999</v>
      </c>
      <c r="F503" s="67">
        <v>-9.35E-2</v>
      </c>
      <c r="G503" s="67">
        <v>2.8000000000000004E-3</v>
      </c>
      <c r="P503" s="65"/>
      <c r="Q503" s="65"/>
    </row>
    <row r="504" spans="2:17">
      <c r="B504" s="2">
        <v>502</v>
      </c>
      <c r="C504" s="67">
        <v>9.1999999999999998E-3</v>
      </c>
      <c r="D504" s="67">
        <v>3.7000000000000005E-2</v>
      </c>
      <c r="E504" s="67">
        <v>3.6299999999999999E-2</v>
      </c>
      <c r="F504" s="67">
        <v>2.5000000000000001E-2</v>
      </c>
      <c r="G504" s="67">
        <v>2.2000000000000001E-3</v>
      </c>
      <c r="P504" s="65"/>
      <c r="Q504" s="65"/>
    </row>
    <row r="505" spans="2:17">
      <c r="B505" s="2">
        <v>503</v>
      </c>
      <c r="C505" s="67">
        <v>4.0999999999999995E-3</v>
      </c>
      <c r="D505" s="67">
        <v>0.1215</v>
      </c>
      <c r="E505" s="67">
        <v>0.16219999999999998</v>
      </c>
      <c r="F505" s="67">
        <v>7.6499999999999999E-2</v>
      </c>
      <c r="G505" s="67">
        <v>1.7000000000000001E-3</v>
      </c>
      <c r="P505" s="65"/>
      <c r="Q505" s="65"/>
    </row>
    <row r="506" spans="2:17">
      <c r="B506" s="2">
        <v>504</v>
      </c>
      <c r="C506" s="67">
        <v>1.9599999999999999E-2</v>
      </c>
      <c r="D506" s="67">
        <v>2.58E-2</v>
      </c>
      <c r="E506" s="67">
        <v>6.6699999999999995E-2</v>
      </c>
      <c r="F506" s="67">
        <v>1.61E-2</v>
      </c>
      <c r="G506" s="67">
        <v>1.5E-3</v>
      </c>
      <c r="P506" s="65"/>
      <c r="Q506" s="65"/>
    </row>
    <row r="507" spans="2:17">
      <c r="B507" s="2">
        <v>505</v>
      </c>
      <c r="C507" s="67">
        <v>-5.1999999999999998E-3</v>
      </c>
      <c r="D507" s="67">
        <v>-3.8199999999999998E-2</v>
      </c>
      <c r="E507" s="67">
        <v>-2E-3</v>
      </c>
      <c r="F507" s="67">
        <v>-1.7600000000000001E-2</v>
      </c>
      <c r="G507" s="67">
        <v>1.4000000000000002E-3</v>
      </c>
      <c r="P507" s="65"/>
      <c r="Q507" s="65"/>
    </row>
    <row r="508" spans="2:17">
      <c r="B508" s="2">
        <v>506</v>
      </c>
      <c r="C508" s="67">
        <v>3.6200000000000003E-2</v>
      </c>
      <c r="D508" s="67">
        <v>3.0899999999999997E-2</v>
      </c>
      <c r="E508" s="67">
        <v>1.52E-2</v>
      </c>
      <c r="F508" s="67">
        <v>-2.2599999999999999E-2</v>
      </c>
      <c r="G508" s="67">
        <v>1.2999999999999999E-3</v>
      </c>
      <c r="P508" s="65"/>
      <c r="Q508" s="65"/>
    </row>
    <row r="509" spans="2:17">
      <c r="B509" s="2">
        <v>507</v>
      </c>
      <c r="C509" s="67">
        <v>4.0300000000000002E-2</v>
      </c>
      <c r="D509" s="67">
        <v>3.5799999999999998E-2</v>
      </c>
      <c r="E509" s="67">
        <v>-4.6999999999999993E-3</v>
      </c>
      <c r="F509" s="67">
        <v>4.2699999999999995E-2</v>
      </c>
      <c r="G509" s="67">
        <v>1.2999999999999999E-3</v>
      </c>
      <c r="P509" s="65"/>
      <c r="Q509" s="65"/>
    </row>
    <row r="510" spans="2:17">
      <c r="B510" s="2">
        <v>508</v>
      </c>
      <c r="C510" s="67">
        <v>2.86E-2</v>
      </c>
      <c r="D510" s="67">
        <v>-9.1000000000000004E-3</v>
      </c>
      <c r="E510" s="67">
        <v>-8.5000000000000006E-3</v>
      </c>
      <c r="F510" s="67">
        <v>-5.0599999999999999E-2</v>
      </c>
      <c r="G510" s="67">
        <v>1.5E-3</v>
      </c>
      <c r="P510" s="65"/>
      <c r="Q510" s="65"/>
    </row>
    <row r="511" spans="2:17">
      <c r="B511" s="2">
        <v>509</v>
      </c>
      <c r="C511" s="67">
        <v>5.0000000000000001E-3</v>
      </c>
      <c r="D511" s="67">
        <v>-1.26E-2</v>
      </c>
      <c r="E511" s="67">
        <v>-3.4599999999999999E-2</v>
      </c>
      <c r="F511" s="67">
        <v>-1.21E-2</v>
      </c>
      <c r="G511" s="67">
        <v>1.4000000000000002E-3</v>
      </c>
      <c r="P511" s="65"/>
      <c r="Q511" s="65"/>
    </row>
    <row r="512" spans="2:17">
      <c r="B512" s="2">
        <v>510</v>
      </c>
      <c r="C512" s="67">
        <v>-2.1000000000000001E-2</v>
      </c>
      <c r="D512" s="67">
        <v>-7.85E-2</v>
      </c>
      <c r="E512" s="67">
        <v>-5.7699999999999994E-2</v>
      </c>
      <c r="F512" s="67">
        <v>-7.1399999999999991E-2</v>
      </c>
      <c r="G512" s="67">
        <v>1.2999999999999999E-3</v>
      </c>
      <c r="P512" s="65"/>
      <c r="Q512" s="65"/>
    </row>
    <row r="513" spans="2:17">
      <c r="B513" s="2">
        <v>511</v>
      </c>
      <c r="C513" s="67">
        <v>-8.3199999999999996E-2</v>
      </c>
      <c r="D513" s="67">
        <v>-0.12970000000000001</v>
      </c>
      <c r="E513" s="67">
        <v>-0.12689999999999999</v>
      </c>
      <c r="F513" s="67">
        <v>-8.2599999999999993E-2</v>
      </c>
      <c r="G513" s="67">
        <v>1.5E-3</v>
      </c>
      <c r="P513" s="65"/>
      <c r="Q513" s="65"/>
    </row>
    <row r="514" spans="2:17">
      <c r="B514" s="2">
        <v>512</v>
      </c>
      <c r="C514" s="67">
        <v>5.3E-3</v>
      </c>
      <c r="D514" s="67">
        <v>1.8700000000000001E-2</v>
      </c>
      <c r="E514" s="67">
        <v>1.8500000000000003E-2</v>
      </c>
      <c r="F514" s="67">
        <v>6.4000000000000003E-3</v>
      </c>
      <c r="G514" s="67">
        <v>1.4000000000000002E-3</v>
      </c>
      <c r="P514" s="65"/>
      <c r="Q514" s="65"/>
    </row>
    <row r="515" spans="2:17">
      <c r="B515" s="2">
        <v>513</v>
      </c>
      <c r="C515" s="67">
        <v>-5.1200000000000002E-2</v>
      </c>
      <c r="D515" s="67">
        <v>-0.11070000000000001</v>
      </c>
      <c r="E515" s="67">
        <v>-0.1258</v>
      </c>
      <c r="F515" s="67">
        <v>-0.10099999999999999</v>
      </c>
      <c r="G515" s="67">
        <v>1.4000000000000002E-3</v>
      </c>
      <c r="P515" s="65"/>
      <c r="Q515" s="65"/>
    </row>
    <row r="516" spans="2:17">
      <c r="B516" s="2">
        <v>514</v>
      </c>
      <c r="C516" s="67">
        <v>4.7300000000000002E-2</v>
      </c>
      <c r="D516" s="67">
        <v>4.58E-2</v>
      </c>
      <c r="E516" s="67">
        <v>0.05</v>
      </c>
      <c r="F516" s="67">
        <v>7.2999999999999995E-2</v>
      </c>
      <c r="G516" s="67">
        <v>1.4000000000000002E-3</v>
      </c>
      <c r="P516" s="65"/>
      <c r="Q516" s="65"/>
    </row>
    <row r="517" spans="2:17">
      <c r="B517" s="2">
        <v>515</v>
      </c>
      <c r="C517" s="67">
        <v>-1.3100000000000001E-2</v>
      </c>
      <c r="D517" s="67">
        <v>0.15629999999999999</v>
      </c>
      <c r="E517" s="67">
        <v>9.8999999999999991E-3</v>
      </c>
      <c r="F517" s="67">
        <v>5.96E-2</v>
      </c>
      <c r="G517" s="67">
        <v>1.1999999999999999E-3</v>
      </c>
      <c r="P517" s="65"/>
      <c r="Q517" s="65"/>
    </row>
    <row r="518" spans="2:17">
      <c r="B518" s="3">
        <v>516</v>
      </c>
      <c r="C518" s="68">
        <v>-1.0200000000000001E-2</v>
      </c>
      <c r="D518" s="68">
        <v>-4.8899999999999999E-2</v>
      </c>
      <c r="E518" s="68">
        <v>-5.1299999999999998E-2</v>
      </c>
      <c r="F518" s="68">
        <v>-5.4199999999999998E-2</v>
      </c>
      <c r="G518" s="68">
        <v>1.1000000000000001E-3</v>
      </c>
      <c r="P518" s="65"/>
      <c r="Q518" s="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A7B2-9D6E-D14A-A4CC-9F171FB57CDD}">
  <dimension ref="A2:AO553"/>
  <sheetViews>
    <sheetView showGridLines="0" topLeftCell="E2" workbookViewId="0">
      <selection activeCell="I10" sqref="I10"/>
    </sheetView>
  </sheetViews>
  <sheetFormatPr defaultColWidth="11.42578125" defaultRowHeight="15"/>
  <cols>
    <col min="3" max="3" width="12.140625" bestFit="1" customWidth="1"/>
    <col min="5" max="5" width="19.140625" customWidth="1"/>
    <col min="8" max="8" width="13.7109375" bestFit="1" customWidth="1"/>
    <col min="11" max="11" width="20.7109375" bestFit="1" customWidth="1"/>
    <col min="12" max="12" width="13.28515625" bestFit="1" customWidth="1"/>
    <col min="13" max="13" width="12.140625" bestFit="1" customWidth="1"/>
    <col min="16" max="16" width="13.28515625" bestFit="1" customWidth="1"/>
    <col min="17" max="17" width="12.140625" bestFit="1" customWidth="1"/>
    <col min="19" max="19" width="19.140625" customWidth="1"/>
    <col min="20" max="20" width="10.85546875" customWidth="1"/>
    <col min="31" max="31" width="12.140625" bestFit="1" customWidth="1"/>
    <col min="33" max="33" width="18" customWidth="1"/>
  </cols>
  <sheetData>
    <row r="2" spans="1:34">
      <c r="A2" s="26" t="s">
        <v>0</v>
      </c>
      <c r="B2" s="26" t="s">
        <v>1</v>
      </c>
      <c r="C2" s="26" t="s">
        <v>4</v>
      </c>
      <c r="K2" s="1"/>
      <c r="L2" s="1"/>
      <c r="M2" s="1"/>
      <c r="O2" s="26" t="s">
        <v>0</v>
      </c>
      <c r="P2" s="26" t="s">
        <v>2</v>
      </c>
      <c r="Q2" s="26" t="s">
        <v>4</v>
      </c>
      <c r="AA2" s="1"/>
      <c r="AC2" s="26" t="s">
        <v>0</v>
      </c>
      <c r="AD2" s="71" t="s">
        <v>3</v>
      </c>
      <c r="AE2" s="26" t="s">
        <v>4</v>
      </c>
    </row>
    <row r="3" spans="1:34">
      <c r="A3" s="2">
        <v>1</v>
      </c>
      <c r="B3" s="2">
        <v>-4.59</v>
      </c>
      <c r="C3" s="2">
        <v>-6.99</v>
      </c>
      <c r="O3" s="2">
        <v>1</v>
      </c>
      <c r="P3" s="2">
        <v>0.87</v>
      </c>
      <c r="Q3" s="2">
        <v>-6.99</v>
      </c>
      <c r="AC3" s="2">
        <v>1</v>
      </c>
      <c r="AD3" s="41">
        <v>-6.84</v>
      </c>
      <c r="AE3" s="2">
        <v>-6.99</v>
      </c>
    </row>
    <row r="4" spans="1:34">
      <c r="A4" s="2">
        <v>2</v>
      </c>
      <c r="B4" s="2">
        <v>2.62</v>
      </c>
      <c r="C4" s="2">
        <v>0.99</v>
      </c>
      <c r="I4" s="88"/>
      <c r="J4" s="88"/>
      <c r="K4" s="88"/>
      <c r="O4" s="2">
        <v>2</v>
      </c>
      <c r="P4" s="2">
        <v>3.46</v>
      </c>
      <c r="Q4" s="2">
        <v>0.99</v>
      </c>
      <c r="AC4" s="2">
        <v>2</v>
      </c>
      <c r="AD4" s="41">
        <v>2.78</v>
      </c>
      <c r="AE4" s="2">
        <v>0.99</v>
      </c>
    </row>
    <row r="5" spans="1:34">
      <c r="A5" s="2">
        <v>3</v>
      </c>
      <c r="B5" s="2">
        <v>-1.67</v>
      </c>
      <c r="C5" s="2">
        <v>-1.46</v>
      </c>
      <c r="E5" s="12" t="s">
        <v>20</v>
      </c>
      <c r="F5" s="48">
        <f>F30</f>
        <v>0.33961706464655633</v>
      </c>
      <c r="H5" s="88"/>
      <c r="I5" s="89"/>
      <c r="J5" s="89"/>
      <c r="K5" s="89"/>
      <c r="O5" s="2">
        <v>3</v>
      </c>
      <c r="P5" s="2">
        <v>-2.2799999999999998</v>
      </c>
      <c r="Q5" s="2">
        <v>-1.46</v>
      </c>
      <c r="S5" s="12" t="s">
        <v>20</v>
      </c>
      <c r="T5" s="48">
        <f>T30</f>
        <v>6.4276386375039407E-2</v>
      </c>
      <c r="AC5" s="2">
        <v>3</v>
      </c>
      <c r="AD5" s="41">
        <v>-0.48</v>
      </c>
      <c r="AE5" s="2">
        <v>-1.46</v>
      </c>
      <c r="AG5" s="12" t="s">
        <v>20</v>
      </c>
      <c r="AH5" s="48">
        <f>AH30</f>
        <v>-5.2381777846178812E-2</v>
      </c>
    </row>
    <row r="6" spans="1:34">
      <c r="A6" s="2">
        <v>4</v>
      </c>
      <c r="B6" s="2">
        <v>0.86</v>
      </c>
      <c r="C6" s="2">
        <v>-1.75</v>
      </c>
      <c r="E6" s="2" t="s">
        <v>19</v>
      </c>
      <c r="F6" s="41">
        <f>F31</f>
        <v>0.78327151362305292</v>
      </c>
      <c r="H6" s="88"/>
      <c r="I6" s="89"/>
      <c r="J6" s="89"/>
      <c r="K6" s="89"/>
      <c r="O6" s="2">
        <v>4</v>
      </c>
      <c r="P6" s="2">
        <v>2.41</v>
      </c>
      <c r="Q6" s="2">
        <v>-1.75</v>
      </c>
      <c r="S6" s="2" t="s">
        <v>19</v>
      </c>
      <c r="T6" s="41">
        <f>T31</f>
        <v>1.1110127696963776</v>
      </c>
      <c r="AC6" s="2">
        <v>4</v>
      </c>
      <c r="AD6" s="41">
        <v>-2.02</v>
      </c>
      <c r="AE6" s="2">
        <v>-1.75</v>
      </c>
      <c r="AG6" s="2" t="s">
        <v>19</v>
      </c>
      <c r="AH6" s="41">
        <f>AH31</f>
        <v>1.1568946876891339</v>
      </c>
    </row>
    <row r="7" spans="1:34">
      <c r="A7" s="2">
        <v>5</v>
      </c>
      <c r="B7" s="2">
        <v>7.34</v>
      </c>
      <c r="C7" s="2">
        <v>3.08</v>
      </c>
      <c r="E7" s="3" t="s">
        <v>58</v>
      </c>
      <c r="F7" s="11">
        <f>_xlfn.STDEV.P(G38:G553)</f>
        <v>2.8796857884368823</v>
      </c>
      <c r="H7" s="88"/>
      <c r="I7" s="89"/>
      <c r="J7" s="89"/>
      <c r="K7" s="89"/>
      <c r="O7" s="2">
        <v>5</v>
      </c>
      <c r="P7" s="2">
        <v>6.33</v>
      </c>
      <c r="Q7" s="2">
        <v>3.08</v>
      </c>
      <c r="S7" s="3" t="s">
        <v>58</v>
      </c>
      <c r="T7" s="11">
        <f>_xlfn.STDEV.P(U38:U553)</f>
        <v>2.9562967431524294</v>
      </c>
      <c r="AC7" s="2">
        <v>5</v>
      </c>
      <c r="AD7" s="41">
        <v>3.69</v>
      </c>
      <c r="AE7" s="2">
        <v>3.08</v>
      </c>
      <c r="AG7" s="3" t="s">
        <v>58</v>
      </c>
      <c r="AH7" s="11">
        <f>_xlfn.STDEV.P(AI38:AI553)</f>
        <v>2.5675286606603467</v>
      </c>
    </row>
    <row r="8" spans="1:34">
      <c r="A8" s="2">
        <v>6</v>
      </c>
      <c r="B8" s="2">
        <v>4.99</v>
      </c>
      <c r="C8" s="2">
        <v>2.09</v>
      </c>
      <c r="O8" s="2">
        <v>6</v>
      </c>
      <c r="P8" s="2">
        <v>-1.26</v>
      </c>
      <c r="Q8" s="2">
        <v>2.09</v>
      </c>
      <c r="AC8" s="2">
        <v>6</v>
      </c>
      <c r="AD8" s="41">
        <v>2.0499999999999998</v>
      </c>
      <c r="AE8" s="2">
        <v>2.09</v>
      </c>
    </row>
    <row r="9" spans="1:34">
      <c r="A9" s="2">
        <v>7</v>
      </c>
      <c r="B9" s="2">
        <v>-1.52</v>
      </c>
      <c r="C9" s="2">
        <v>-2.23</v>
      </c>
      <c r="O9" s="2">
        <v>7</v>
      </c>
      <c r="P9" s="2">
        <v>-5.09</v>
      </c>
      <c r="Q9" s="2">
        <v>-2.23</v>
      </c>
      <c r="AC9" s="2">
        <v>7</v>
      </c>
      <c r="AD9" s="41">
        <v>-3.79</v>
      </c>
      <c r="AE9" s="2">
        <v>-2.23</v>
      </c>
    </row>
    <row r="10" spans="1:34">
      <c r="A10" s="2">
        <v>8</v>
      </c>
      <c r="B10" s="2">
        <v>3.96</v>
      </c>
      <c r="C10" s="2">
        <v>2.85</v>
      </c>
      <c r="O10" s="2">
        <v>8</v>
      </c>
      <c r="P10" s="2">
        <v>4.38</v>
      </c>
      <c r="Q10" s="2">
        <v>2.85</v>
      </c>
      <c r="AC10" s="2">
        <v>8</v>
      </c>
      <c r="AD10" s="41">
        <v>-1.08</v>
      </c>
      <c r="AE10" s="2">
        <v>2.85</v>
      </c>
    </row>
    <row r="11" spans="1:34">
      <c r="A11" s="2">
        <v>9</v>
      </c>
      <c r="B11" s="2">
        <v>-3.98</v>
      </c>
      <c r="C11" s="2">
        <v>-6.23</v>
      </c>
      <c r="O11" s="2">
        <v>9</v>
      </c>
      <c r="P11" s="2">
        <v>-4.2300000000000004</v>
      </c>
      <c r="Q11" s="2">
        <v>-6.23</v>
      </c>
      <c r="AC11" s="2">
        <v>9</v>
      </c>
      <c r="AD11" s="41">
        <v>-4.71</v>
      </c>
      <c r="AE11" s="2">
        <v>-6.23</v>
      </c>
    </row>
    <row r="12" spans="1:34">
      <c r="A12" s="2">
        <v>10</v>
      </c>
      <c r="B12" s="2">
        <v>0.99</v>
      </c>
      <c r="C12" s="2">
        <v>-0.74</v>
      </c>
      <c r="O12" s="2">
        <v>10</v>
      </c>
      <c r="P12" s="2">
        <v>1.17</v>
      </c>
      <c r="Q12" s="2">
        <v>-0.74</v>
      </c>
      <c r="AC12" s="2">
        <v>10</v>
      </c>
      <c r="AD12" s="41">
        <v>-1.44</v>
      </c>
      <c r="AE12" s="2">
        <v>-0.74</v>
      </c>
    </row>
    <row r="13" spans="1:34">
      <c r="A13" s="2">
        <v>11</v>
      </c>
      <c r="B13" s="2">
        <v>9.2200000000000006</v>
      </c>
      <c r="C13" s="2">
        <v>4.72</v>
      </c>
      <c r="O13" s="2">
        <v>11</v>
      </c>
      <c r="P13" s="2">
        <v>10.58</v>
      </c>
      <c r="Q13" s="2">
        <v>4.72</v>
      </c>
      <c r="AC13" s="2">
        <v>11</v>
      </c>
      <c r="AD13" s="41">
        <v>6.53</v>
      </c>
      <c r="AE13" s="2">
        <v>4.72</v>
      </c>
    </row>
    <row r="14" spans="1:34">
      <c r="A14" s="2">
        <v>12</v>
      </c>
      <c r="B14" s="2">
        <v>4.12</v>
      </c>
      <c r="C14" s="2">
        <v>4.68</v>
      </c>
      <c r="E14" t="s">
        <v>50</v>
      </c>
      <c r="O14" s="2">
        <v>12</v>
      </c>
      <c r="P14" s="2">
        <v>6.79</v>
      </c>
      <c r="Q14" s="2">
        <v>4.68</v>
      </c>
      <c r="S14" t="s">
        <v>50</v>
      </c>
      <c r="AC14" s="2">
        <v>12</v>
      </c>
      <c r="AD14" s="41">
        <v>3.42</v>
      </c>
      <c r="AE14" s="2">
        <v>4.68</v>
      </c>
      <c r="AG14" t="s">
        <v>50</v>
      </c>
    </row>
    <row r="15" spans="1:34" ht="15.95" thickBot="1">
      <c r="A15" s="2">
        <v>13</v>
      </c>
      <c r="B15" s="2">
        <v>4.75</v>
      </c>
      <c r="C15" s="2">
        <v>6.23</v>
      </c>
      <c r="O15" s="2">
        <v>13</v>
      </c>
      <c r="P15" s="2">
        <v>0.26</v>
      </c>
      <c r="Q15" s="2">
        <v>6.23</v>
      </c>
      <c r="AC15" s="2">
        <v>13</v>
      </c>
      <c r="AD15" s="41">
        <v>6.08</v>
      </c>
      <c r="AE15" s="2">
        <v>6.23</v>
      </c>
    </row>
    <row r="16" spans="1:34">
      <c r="A16" s="2">
        <v>14</v>
      </c>
      <c r="B16" s="2">
        <v>4.53</v>
      </c>
      <c r="C16" s="2">
        <v>3.54</v>
      </c>
      <c r="E16" s="70" t="s">
        <v>24</v>
      </c>
      <c r="F16" s="70"/>
      <c r="O16" s="2">
        <v>14</v>
      </c>
      <c r="P16" s="2">
        <v>18.079999999999998</v>
      </c>
      <c r="Q16" s="2">
        <v>3.54</v>
      </c>
      <c r="S16" s="70" t="s">
        <v>24</v>
      </c>
      <c r="T16" s="70"/>
      <c r="AC16" s="2">
        <v>14</v>
      </c>
      <c r="AD16" s="41">
        <v>4.25</v>
      </c>
      <c r="AE16" s="2">
        <v>3.54</v>
      </c>
      <c r="AG16" s="70" t="s">
        <v>24</v>
      </c>
      <c r="AH16" s="70"/>
    </row>
    <row r="17" spans="1:41">
      <c r="A17" s="2">
        <v>15</v>
      </c>
      <c r="B17" s="2">
        <v>4.43</v>
      </c>
      <c r="C17" s="2">
        <v>2.86</v>
      </c>
      <c r="E17" t="s">
        <v>25</v>
      </c>
      <c r="F17">
        <v>0.77306658135664186</v>
      </c>
      <c r="O17" s="2">
        <v>15</v>
      </c>
      <c r="P17" s="2">
        <v>3.68</v>
      </c>
      <c r="Q17" s="2">
        <v>2.86</v>
      </c>
      <c r="S17" t="s">
        <v>25</v>
      </c>
      <c r="T17">
        <v>0.85980961885571039</v>
      </c>
      <c r="AC17" s="2">
        <v>15</v>
      </c>
      <c r="AD17" s="41">
        <v>2.08</v>
      </c>
      <c r="AE17" s="2">
        <v>2.86</v>
      </c>
      <c r="AG17" t="s">
        <v>25</v>
      </c>
      <c r="AH17">
        <v>0.89609933450865575</v>
      </c>
    </row>
    <row r="18" spans="1:41">
      <c r="A18" s="2">
        <v>16</v>
      </c>
      <c r="B18" s="2">
        <v>-1.1399999999999999</v>
      </c>
      <c r="C18" s="2">
        <v>0.39</v>
      </c>
      <c r="E18" t="s">
        <v>26</v>
      </c>
      <c r="F18">
        <v>0.59763193921044533</v>
      </c>
      <c r="O18" s="2">
        <v>16</v>
      </c>
      <c r="P18" s="2">
        <v>-2.34</v>
      </c>
      <c r="Q18" s="2">
        <v>0.39</v>
      </c>
      <c r="S18" t="s">
        <v>26</v>
      </c>
      <c r="T18">
        <v>0.7392725806768019</v>
      </c>
      <c r="AC18" s="2">
        <v>16</v>
      </c>
      <c r="AD18" s="2">
        <v>-4.2300000000000004</v>
      </c>
      <c r="AE18" s="2">
        <v>0.39</v>
      </c>
      <c r="AG18" t="s">
        <v>26</v>
      </c>
      <c r="AH18">
        <v>0.80299401730685571</v>
      </c>
    </row>
    <row r="19" spans="1:41">
      <c r="A19" s="2">
        <v>17</v>
      </c>
      <c r="B19" s="2">
        <v>4.3099999999999996</v>
      </c>
      <c r="C19" s="2">
        <v>2.4700000000000002</v>
      </c>
      <c r="E19" t="s">
        <v>27</v>
      </c>
      <c r="F19">
        <v>0.59684912197155515</v>
      </c>
      <c r="O19" s="2">
        <v>17</v>
      </c>
      <c r="P19" s="2">
        <v>-1.27</v>
      </c>
      <c r="Q19" s="2">
        <v>2.4700000000000002</v>
      </c>
      <c r="S19" t="s">
        <v>27</v>
      </c>
      <c r="T19">
        <v>0.73876532888823543</v>
      </c>
      <c r="AC19" s="2">
        <v>17</v>
      </c>
      <c r="AD19" s="2">
        <v>2.74</v>
      </c>
      <c r="AE19" s="2">
        <v>2.4700000000000002</v>
      </c>
      <c r="AG19" t="s">
        <v>27</v>
      </c>
      <c r="AH19">
        <v>0.80261073718488463</v>
      </c>
    </row>
    <row r="20" spans="1:41">
      <c r="A20" s="2">
        <v>18</v>
      </c>
      <c r="B20" s="2">
        <v>-2.23</v>
      </c>
      <c r="C20" s="2">
        <v>-3.04</v>
      </c>
      <c r="E20" t="s">
        <v>28</v>
      </c>
      <c r="F20">
        <v>2.8852828506438017</v>
      </c>
      <c r="O20" s="2">
        <v>18</v>
      </c>
      <c r="P20" s="2">
        <v>-6.85</v>
      </c>
      <c r="Q20" s="2">
        <v>-3.04</v>
      </c>
      <c r="S20" t="s">
        <v>28</v>
      </c>
      <c r="T20">
        <v>2.9620427092019144</v>
      </c>
      <c r="AC20" s="2">
        <v>18</v>
      </c>
      <c r="AD20" s="2">
        <v>-3.24</v>
      </c>
      <c r="AE20" s="2">
        <v>-3.04</v>
      </c>
      <c r="AG20" t="s">
        <v>28</v>
      </c>
      <c r="AH20">
        <v>2.5725190029016671</v>
      </c>
    </row>
    <row r="21" spans="1:41" ht="15.95" thickBot="1">
      <c r="A21" s="2">
        <v>19</v>
      </c>
      <c r="B21" s="2">
        <v>2.57</v>
      </c>
      <c r="C21" s="2">
        <v>2.81</v>
      </c>
      <c r="E21" s="5" t="s">
        <v>29</v>
      </c>
      <c r="F21" s="5">
        <v>516</v>
      </c>
      <c r="O21" s="2">
        <v>19</v>
      </c>
      <c r="P21" s="2">
        <v>-0.66</v>
      </c>
      <c r="Q21" s="2">
        <v>2.81</v>
      </c>
      <c r="S21" s="5" t="s">
        <v>29</v>
      </c>
      <c r="T21" s="5">
        <v>516</v>
      </c>
      <c r="AC21" s="2">
        <v>19</v>
      </c>
      <c r="AD21" s="2">
        <v>-0.3</v>
      </c>
      <c r="AE21" s="2">
        <v>2.81</v>
      </c>
      <c r="AG21" s="5" t="s">
        <v>29</v>
      </c>
      <c r="AH21" s="5">
        <v>516</v>
      </c>
    </row>
    <row r="22" spans="1:41">
      <c r="A22" s="2">
        <v>20</v>
      </c>
      <c r="B22" s="2">
        <v>4.7699999999999996</v>
      </c>
      <c r="C22" s="2">
        <v>2.54</v>
      </c>
      <c r="O22" s="2">
        <v>20</v>
      </c>
      <c r="P22" s="2">
        <v>1.98</v>
      </c>
      <c r="Q22" s="2">
        <v>2.54</v>
      </c>
      <c r="AC22" s="2">
        <v>20</v>
      </c>
      <c r="AD22" s="2">
        <v>0.59</v>
      </c>
      <c r="AE22" s="2">
        <v>2.54</v>
      </c>
    </row>
    <row r="23" spans="1:41" ht="15.95" thickBot="1">
      <c r="A23" s="2">
        <v>21</v>
      </c>
      <c r="B23" s="2">
        <v>-0.76</v>
      </c>
      <c r="C23" s="2">
        <v>-2.17</v>
      </c>
      <c r="E23" t="s">
        <v>30</v>
      </c>
      <c r="O23" s="2">
        <v>21</v>
      </c>
      <c r="P23" s="2">
        <v>1.83</v>
      </c>
      <c r="Q23" s="2">
        <v>-2.17</v>
      </c>
      <c r="S23" t="s">
        <v>30</v>
      </c>
      <c r="AC23" s="2">
        <v>21</v>
      </c>
      <c r="AD23" s="2">
        <v>-2.87</v>
      </c>
      <c r="AE23" s="2">
        <v>-2.17</v>
      </c>
      <c r="AG23" t="s">
        <v>30</v>
      </c>
    </row>
    <row r="24" spans="1:41">
      <c r="A24" s="2">
        <v>22</v>
      </c>
      <c r="B24" s="2">
        <v>3.45</v>
      </c>
      <c r="C24" s="2">
        <v>2.56</v>
      </c>
      <c r="E24" s="6"/>
      <c r="F24" s="6" t="s">
        <v>31</v>
      </c>
      <c r="G24" s="6" t="s">
        <v>32</v>
      </c>
      <c r="H24" s="6" t="s">
        <v>33</v>
      </c>
      <c r="I24" s="6" t="s">
        <v>34</v>
      </c>
      <c r="J24" s="6" t="s">
        <v>35</v>
      </c>
      <c r="O24" s="2">
        <v>22</v>
      </c>
      <c r="P24" s="2">
        <v>-3</v>
      </c>
      <c r="Q24" s="2">
        <v>2.56</v>
      </c>
      <c r="S24" s="6"/>
      <c r="T24" s="6" t="s">
        <v>31</v>
      </c>
      <c r="U24" s="6" t="s">
        <v>32</v>
      </c>
      <c r="V24" s="6" t="s">
        <v>33</v>
      </c>
      <c r="W24" s="6" t="s">
        <v>34</v>
      </c>
      <c r="X24" s="6" t="s">
        <v>35</v>
      </c>
      <c r="AC24" s="2">
        <v>22</v>
      </c>
      <c r="AD24" s="2">
        <v>1.3</v>
      </c>
      <c r="AE24" s="2">
        <v>2.56</v>
      </c>
      <c r="AG24" s="6"/>
      <c r="AH24" s="6" t="s">
        <v>31</v>
      </c>
      <c r="AI24" s="6" t="s">
        <v>32</v>
      </c>
      <c r="AJ24" s="6" t="s">
        <v>33</v>
      </c>
      <c r="AK24" s="6" t="s">
        <v>34</v>
      </c>
      <c r="AL24" s="6" t="s">
        <v>35</v>
      </c>
    </row>
    <row r="25" spans="1:41">
      <c r="A25" s="2">
        <v>23</v>
      </c>
      <c r="B25" s="2">
        <v>5.22</v>
      </c>
      <c r="C25" s="2">
        <v>4.3899999999999997</v>
      </c>
      <c r="E25" t="s">
        <v>36</v>
      </c>
      <c r="F25">
        <v>1</v>
      </c>
      <c r="G25">
        <v>6355.5070864829149</v>
      </c>
      <c r="H25">
        <v>6355.5070864829149</v>
      </c>
      <c r="I25">
        <v>763.4373765934439</v>
      </c>
      <c r="J25">
        <v>1.1109768822867155E-103</v>
      </c>
      <c r="O25" s="2">
        <v>23</v>
      </c>
      <c r="P25" s="2">
        <v>1.91</v>
      </c>
      <c r="Q25" s="2">
        <v>4.3899999999999997</v>
      </c>
      <c r="S25" t="s">
        <v>36</v>
      </c>
      <c r="T25">
        <v>1</v>
      </c>
      <c r="U25">
        <v>12786.852166314759</v>
      </c>
      <c r="V25">
        <v>12786.852166314759</v>
      </c>
      <c r="W25">
        <v>1457.4075387017301</v>
      </c>
      <c r="X25">
        <v>3.7284822938809657E-152</v>
      </c>
      <c r="AC25" s="2">
        <v>23</v>
      </c>
      <c r="AD25" s="2">
        <v>5.93</v>
      </c>
      <c r="AE25" s="2">
        <v>4.3899999999999997</v>
      </c>
      <c r="AG25" t="s">
        <v>36</v>
      </c>
      <c r="AH25">
        <v>1</v>
      </c>
      <c r="AI25">
        <v>13864.786825818914</v>
      </c>
      <c r="AJ25">
        <v>13864.786825818914</v>
      </c>
      <c r="AK25">
        <v>2095.0578213586759</v>
      </c>
      <c r="AL25">
        <v>1.8831917161516413E-183</v>
      </c>
    </row>
    <row r="26" spans="1:41">
      <c r="A26" s="2">
        <v>24</v>
      </c>
      <c r="B26" s="2">
        <v>-3.32</v>
      </c>
      <c r="C26" s="2">
        <v>-0.1</v>
      </c>
      <c r="E26" t="s">
        <v>37</v>
      </c>
      <c r="F26">
        <v>514</v>
      </c>
      <c r="G26">
        <v>4278.9765639046809</v>
      </c>
      <c r="H26">
        <v>8.3248571282192234</v>
      </c>
      <c r="O26" s="2">
        <v>24</v>
      </c>
      <c r="P26" s="2">
        <v>-0.42</v>
      </c>
      <c r="Q26" s="2">
        <v>-0.1</v>
      </c>
      <c r="S26" t="s">
        <v>37</v>
      </c>
      <c r="T26">
        <v>514</v>
      </c>
      <c r="U26">
        <v>4509.6802637240153</v>
      </c>
      <c r="V26">
        <v>8.7736970111362158</v>
      </c>
      <c r="AC26" s="2">
        <v>24</v>
      </c>
      <c r="AD26" s="2">
        <v>0.47</v>
      </c>
      <c r="AE26" s="2">
        <v>-0.1</v>
      </c>
      <c r="AG26" t="s">
        <v>37</v>
      </c>
      <c r="AH26">
        <v>514</v>
      </c>
      <c r="AI26">
        <v>3401.5769664291561</v>
      </c>
      <c r="AJ26">
        <v>6.6178540202901868</v>
      </c>
    </row>
    <row r="27" spans="1:41" ht="15.95" thickBot="1">
      <c r="A27" s="2">
        <v>25</v>
      </c>
      <c r="B27" s="2">
        <v>-6.42</v>
      </c>
      <c r="C27" s="2">
        <v>-3.86</v>
      </c>
      <c r="E27" s="5" t="s">
        <v>38</v>
      </c>
      <c r="F27" s="5">
        <v>515</v>
      </c>
      <c r="G27" s="5">
        <v>10634.483650387596</v>
      </c>
      <c r="H27" s="5"/>
      <c r="I27" s="5"/>
      <c r="J27" s="5"/>
      <c r="O27" s="2">
        <v>25</v>
      </c>
      <c r="P27" s="2">
        <v>-9.65</v>
      </c>
      <c r="Q27" s="2">
        <v>-3.86</v>
      </c>
      <c r="S27" s="5" t="s">
        <v>38</v>
      </c>
      <c r="T27" s="5">
        <v>515</v>
      </c>
      <c r="U27" s="5">
        <v>17296.532430038773</v>
      </c>
      <c r="V27" s="5"/>
      <c r="W27" s="5"/>
      <c r="X27" s="5"/>
      <c r="AC27" s="2">
        <v>25</v>
      </c>
      <c r="AD27" s="2">
        <v>-5.18</v>
      </c>
      <c r="AE27" s="2">
        <v>-3.86</v>
      </c>
      <c r="AG27" s="5" t="s">
        <v>38</v>
      </c>
      <c r="AH27" s="5">
        <v>515</v>
      </c>
      <c r="AI27" s="5">
        <v>17266.36379224807</v>
      </c>
      <c r="AJ27" s="5"/>
      <c r="AK27" s="5"/>
      <c r="AL27" s="5"/>
    </row>
    <row r="28" spans="1:41" ht="15.95" thickBot="1">
      <c r="A28" s="2">
        <v>26</v>
      </c>
      <c r="B28" s="2">
        <v>-0.2</v>
      </c>
      <c r="C28" s="2">
        <v>1.75</v>
      </c>
      <c r="O28" s="2">
        <v>26</v>
      </c>
      <c r="P28" s="2">
        <v>7.0000000000000007E-2</v>
      </c>
      <c r="Q28" s="2">
        <v>1.75</v>
      </c>
      <c r="AC28" s="2">
        <v>26</v>
      </c>
      <c r="AD28" s="2">
        <v>0.68</v>
      </c>
      <c r="AE28" s="2">
        <v>1.75</v>
      </c>
    </row>
    <row r="29" spans="1:41">
      <c r="A29" s="2">
        <v>27</v>
      </c>
      <c r="B29" s="2">
        <v>0.87</v>
      </c>
      <c r="C29" s="2">
        <v>-0.66</v>
      </c>
      <c r="E29" s="6"/>
      <c r="F29" s="6" t="s">
        <v>39</v>
      </c>
      <c r="G29" s="6" t="s">
        <v>28</v>
      </c>
      <c r="H29" s="6" t="s">
        <v>40</v>
      </c>
      <c r="I29" s="6" t="s">
        <v>41</v>
      </c>
      <c r="J29" s="6" t="s">
        <v>42</v>
      </c>
      <c r="K29" s="6" t="s">
        <v>43</v>
      </c>
      <c r="L29" s="6" t="s">
        <v>44</v>
      </c>
      <c r="M29" s="6" t="s">
        <v>45</v>
      </c>
      <c r="O29" s="2">
        <v>27</v>
      </c>
      <c r="P29" s="2">
        <v>-2.2599999999999998</v>
      </c>
      <c r="Q29" s="2">
        <v>-0.66</v>
      </c>
      <c r="S29" s="6"/>
      <c r="T29" s="6" t="s">
        <v>39</v>
      </c>
      <c r="U29" s="6" t="s">
        <v>28</v>
      </c>
      <c r="V29" s="6" t="s">
        <v>40</v>
      </c>
      <c r="W29" s="6" t="s">
        <v>41</v>
      </c>
      <c r="X29" s="6" t="s">
        <v>42</v>
      </c>
      <c r="Y29" s="6" t="s">
        <v>43</v>
      </c>
      <c r="Z29" s="6" t="s">
        <v>44</v>
      </c>
      <c r="AA29" s="6" t="s">
        <v>45</v>
      </c>
      <c r="AC29" s="2">
        <v>27</v>
      </c>
      <c r="AD29" s="2">
        <v>-1.2</v>
      </c>
      <c r="AE29" s="2">
        <v>-0.66</v>
      </c>
      <c r="AG29" s="6"/>
      <c r="AH29" s="6" t="s">
        <v>39</v>
      </c>
      <c r="AI29" s="6" t="s">
        <v>28</v>
      </c>
      <c r="AJ29" s="6" t="s">
        <v>40</v>
      </c>
      <c r="AK29" s="6" t="s">
        <v>41</v>
      </c>
      <c r="AL29" s="6" t="s">
        <v>42</v>
      </c>
      <c r="AM29" s="6" t="s">
        <v>43</v>
      </c>
      <c r="AN29" s="6" t="s">
        <v>44</v>
      </c>
      <c r="AO29" s="6" t="s">
        <v>45</v>
      </c>
    </row>
    <row r="30" spans="1:41">
      <c r="A30" s="2">
        <v>28</v>
      </c>
      <c r="B30" s="2">
        <v>-4.51</v>
      </c>
      <c r="C30" s="2">
        <v>-6.56</v>
      </c>
      <c r="E30" t="s">
        <v>46</v>
      </c>
      <c r="F30">
        <v>0.33961706464655633</v>
      </c>
      <c r="G30">
        <v>0.1275612033123972</v>
      </c>
      <c r="H30">
        <v>2.6623852380479245</v>
      </c>
      <c r="I30">
        <v>8.0019959210233371E-3</v>
      </c>
      <c r="J30">
        <v>8.9011600178413308E-2</v>
      </c>
      <c r="K30">
        <v>0.59022252911469941</v>
      </c>
      <c r="L30">
        <v>8.9011600178413308E-2</v>
      </c>
      <c r="M30">
        <v>0.59022252911469941</v>
      </c>
      <c r="O30" s="2">
        <v>28</v>
      </c>
      <c r="P30" s="2">
        <v>-8.0399999999999991</v>
      </c>
      <c r="Q30" s="2">
        <v>-6.56</v>
      </c>
      <c r="S30" t="s">
        <v>46</v>
      </c>
      <c r="T30">
        <v>6.4276386375039407E-2</v>
      </c>
      <c r="U30">
        <v>0.13095483244015407</v>
      </c>
      <c r="V30">
        <v>0.49082867105659123</v>
      </c>
      <c r="W30">
        <v>0.62375711084196561</v>
      </c>
      <c r="X30">
        <v>-0.19299616794260394</v>
      </c>
      <c r="Y30">
        <v>0.32154894069268275</v>
      </c>
      <c r="Z30">
        <v>-0.19299616794260394</v>
      </c>
      <c r="AA30">
        <v>0.32154894069268275</v>
      </c>
      <c r="AC30" s="2">
        <v>28</v>
      </c>
      <c r="AD30" s="2">
        <v>-7.26</v>
      </c>
      <c r="AE30" s="2">
        <v>-6.56</v>
      </c>
      <c r="AG30" t="s">
        <v>46</v>
      </c>
      <c r="AH30">
        <v>-5.2381777846178812E-2</v>
      </c>
      <c r="AI30">
        <v>0.11373360482869919</v>
      </c>
      <c r="AJ30">
        <v>-0.46056552876411555</v>
      </c>
      <c r="AK30">
        <v>0.64530513760140684</v>
      </c>
      <c r="AL30">
        <v>-0.27582168060352735</v>
      </c>
      <c r="AM30">
        <v>0.17105812491116973</v>
      </c>
      <c r="AN30">
        <v>-0.27582168060352735</v>
      </c>
      <c r="AO30">
        <v>0.17105812491116973</v>
      </c>
    </row>
    <row r="31" spans="1:41" ht="15.95" thickBot="1">
      <c r="A31" s="2">
        <v>29</v>
      </c>
      <c r="B31" s="2">
        <v>-11.05</v>
      </c>
      <c r="C31" s="2">
        <v>-8.69</v>
      </c>
      <c r="E31" s="5" t="s">
        <v>47</v>
      </c>
      <c r="F31" s="5">
        <v>0.78327151362305292</v>
      </c>
      <c r="G31" s="5">
        <v>2.8348208804360869E-2</v>
      </c>
      <c r="H31" s="5">
        <v>27.630370547523288</v>
      </c>
      <c r="I31" s="5">
        <v>1.1109768822870633E-103</v>
      </c>
      <c r="J31" s="5">
        <v>0.72757890607639519</v>
      </c>
      <c r="K31" s="5">
        <v>0.83896412116971064</v>
      </c>
      <c r="L31" s="5">
        <v>0.72757890607639519</v>
      </c>
      <c r="M31" s="5">
        <v>0.83896412116971064</v>
      </c>
      <c r="O31" s="2">
        <v>29</v>
      </c>
      <c r="P31" s="2">
        <v>-8.93</v>
      </c>
      <c r="Q31" s="2">
        <v>-8.69</v>
      </c>
      <c r="S31" s="5" t="s">
        <v>47</v>
      </c>
      <c r="T31" s="5">
        <v>1.1110127696963776</v>
      </c>
      <c r="U31" s="5">
        <v>2.9102382523486202E-2</v>
      </c>
      <c r="V31" s="5">
        <v>38.176007369835382</v>
      </c>
      <c r="W31" s="5">
        <v>3.7284822938832987E-152</v>
      </c>
      <c r="X31" s="5">
        <v>1.0538385200025522</v>
      </c>
      <c r="Y31" s="5">
        <v>1.1681870193902031</v>
      </c>
      <c r="Z31" s="5">
        <v>1.0538385200025522</v>
      </c>
      <c r="AA31" s="5">
        <v>1.1681870193902031</v>
      </c>
      <c r="AC31" s="2">
        <v>29</v>
      </c>
      <c r="AD31" s="2">
        <v>-8.64</v>
      </c>
      <c r="AE31" s="2">
        <v>-8.69</v>
      </c>
      <c r="AG31" s="5" t="s">
        <v>47</v>
      </c>
      <c r="AH31" s="5">
        <v>1.1568946876891339</v>
      </c>
      <c r="AI31" s="5">
        <v>2.5275270960408755E-2</v>
      </c>
      <c r="AJ31" s="5">
        <v>45.77180159616475</v>
      </c>
      <c r="AK31" s="5">
        <v>1.8831917161527119E-183</v>
      </c>
      <c r="AL31" s="5">
        <v>1.1072391431025941</v>
      </c>
      <c r="AM31" s="5">
        <v>1.2065502322756738</v>
      </c>
      <c r="AN31" s="5">
        <v>1.1072391431025941</v>
      </c>
      <c r="AO31" s="5">
        <v>1.2065502322756738</v>
      </c>
    </row>
    <row r="32" spans="1:41">
      <c r="A32" s="2">
        <v>30</v>
      </c>
      <c r="B32" s="2">
        <v>-8.5500000000000007</v>
      </c>
      <c r="C32" s="2">
        <v>-8.4600000000000009</v>
      </c>
      <c r="O32" s="2">
        <v>30</v>
      </c>
      <c r="P32" s="2">
        <v>-11.07</v>
      </c>
      <c r="Q32" s="2">
        <v>-8.4600000000000009</v>
      </c>
      <c r="AC32" s="2">
        <v>30</v>
      </c>
      <c r="AD32" s="2">
        <v>-10.92</v>
      </c>
      <c r="AE32" s="2">
        <v>-8.4600000000000009</v>
      </c>
    </row>
    <row r="33" spans="1:35">
      <c r="A33" s="2">
        <v>31</v>
      </c>
      <c r="B33" s="2">
        <v>6.56</v>
      </c>
      <c r="C33" s="2">
        <v>6.28</v>
      </c>
      <c r="O33" s="2">
        <v>31</v>
      </c>
      <c r="P33" s="2">
        <v>1.18</v>
      </c>
      <c r="Q33" s="2">
        <v>6.28</v>
      </c>
      <c r="AC33" s="2">
        <v>31</v>
      </c>
      <c r="AD33" s="2">
        <v>4.24</v>
      </c>
      <c r="AE33" s="2">
        <v>6.28</v>
      </c>
    </row>
    <row r="34" spans="1:35">
      <c r="A34" s="2">
        <v>32</v>
      </c>
      <c r="B34" s="2">
        <v>0.19</v>
      </c>
      <c r="C34" s="2">
        <v>2.11</v>
      </c>
      <c r="O34" s="2">
        <v>32</v>
      </c>
      <c r="P34" s="2">
        <v>1.81</v>
      </c>
      <c r="Q34" s="2">
        <v>2.11</v>
      </c>
      <c r="AC34" s="2">
        <v>32</v>
      </c>
      <c r="AD34" s="2">
        <v>1.99</v>
      </c>
      <c r="AE34" s="2">
        <v>2.11</v>
      </c>
    </row>
    <row r="35" spans="1:35">
      <c r="A35" s="2">
        <v>33</v>
      </c>
      <c r="B35" s="2">
        <v>-4.9800000000000004</v>
      </c>
      <c r="C35" s="2">
        <v>-5.23</v>
      </c>
      <c r="E35" t="s">
        <v>59</v>
      </c>
      <c r="O35" s="2">
        <v>33</v>
      </c>
      <c r="P35" s="2">
        <v>-7.75</v>
      </c>
      <c r="Q35" s="2">
        <v>-5.23</v>
      </c>
      <c r="S35" t="s">
        <v>59</v>
      </c>
      <c r="AC35" s="2">
        <v>33</v>
      </c>
      <c r="AD35" s="2">
        <v>-6.79</v>
      </c>
      <c r="AE35" s="2">
        <v>-5.23</v>
      </c>
      <c r="AG35" t="s">
        <v>59</v>
      </c>
    </row>
    <row r="36" spans="1:35" ht="15.95" thickBot="1">
      <c r="A36" s="2">
        <v>34</v>
      </c>
      <c r="B36" s="2">
        <v>-2.91</v>
      </c>
      <c r="C36" s="2">
        <v>-0.04</v>
      </c>
      <c r="O36" s="2">
        <v>34</v>
      </c>
      <c r="P36" s="2">
        <v>-2.79</v>
      </c>
      <c r="Q36" s="2">
        <v>-0.04</v>
      </c>
      <c r="AC36" s="2">
        <v>34</v>
      </c>
      <c r="AD36" s="2">
        <v>-2.5499999999999998</v>
      </c>
      <c r="AE36" s="2">
        <v>-0.04</v>
      </c>
    </row>
    <row r="37" spans="1:35">
      <c r="A37" s="2">
        <v>35</v>
      </c>
      <c r="B37" s="2">
        <v>11.98</v>
      </c>
      <c r="C37" s="2">
        <v>10.81</v>
      </c>
      <c r="E37" t="s">
        <v>60</v>
      </c>
      <c r="F37" t="s">
        <v>61</v>
      </c>
      <c r="G37" t="s">
        <v>62</v>
      </c>
      <c r="O37" s="2">
        <v>35</v>
      </c>
      <c r="P37" s="2">
        <v>15.56</v>
      </c>
      <c r="Q37" s="2">
        <v>10.81</v>
      </c>
      <c r="S37" s="6" t="s">
        <v>60</v>
      </c>
      <c r="T37" s="6" t="s">
        <v>61</v>
      </c>
      <c r="U37" s="6" t="s">
        <v>62</v>
      </c>
      <c r="AC37" s="2">
        <v>35</v>
      </c>
      <c r="AD37" s="2">
        <v>12.73</v>
      </c>
      <c r="AE37" s="2">
        <v>10.81</v>
      </c>
      <c r="AG37" s="6" t="s">
        <v>60</v>
      </c>
      <c r="AH37" s="6" t="s">
        <v>61</v>
      </c>
      <c r="AI37" s="6" t="s">
        <v>62</v>
      </c>
    </row>
    <row r="38" spans="1:35">
      <c r="A38" s="2">
        <v>36</v>
      </c>
      <c r="B38" s="2">
        <v>2.57</v>
      </c>
      <c r="C38" s="2">
        <v>0.96</v>
      </c>
      <c r="E38">
        <v>1</v>
      </c>
      <c r="F38">
        <v>-5.1354508155785838</v>
      </c>
      <c r="G38">
        <v>0.54545081557858399</v>
      </c>
      <c r="O38" s="2">
        <v>36</v>
      </c>
      <c r="P38" s="2">
        <v>2.2400000000000002</v>
      </c>
      <c r="Q38" s="2">
        <v>0.96</v>
      </c>
      <c r="S38">
        <v>1</v>
      </c>
      <c r="T38">
        <v>-7.701702873802641</v>
      </c>
      <c r="U38">
        <v>8.5717028738026411</v>
      </c>
      <c r="AC38" s="2">
        <v>36</v>
      </c>
      <c r="AD38" s="2">
        <v>-2.61</v>
      </c>
      <c r="AE38" s="2">
        <v>0.96</v>
      </c>
      <c r="AG38">
        <v>1</v>
      </c>
      <c r="AH38">
        <v>-8.1390756447932251</v>
      </c>
      <c r="AI38">
        <v>1.2990756447932252</v>
      </c>
    </row>
    <row r="39" spans="1:35">
      <c r="A39" s="2">
        <v>37</v>
      </c>
      <c r="B39" s="2">
        <v>6.18</v>
      </c>
      <c r="C39" s="2">
        <v>4.93</v>
      </c>
      <c r="E39">
        <v>2</v>
      </c>
      <c r="F39">
        <v>1.1150558631333787</v>
      </c>
      <c r="G39">
        <v>1.5049441368666214</v>
      </c>
      <c r="O39" s="2">
        <v>37</v>
      </c>
      <c r="P39" s="2">
        <v>7.57</v>
      </c>
      <c r="Q39" s="2">
        <v>4.93</v>
      </c>
      <c r="S39">
        <v>2</v>
      </c>
      <c r="T39">
        <v>1.1641790283744533</v>
      </c>
      <c r="U39">
        <v>2.2958209716255467</v>
      </c>
      <c r="AC39" s="2">
        <v>37</v>
      </c>
      <c r="AD39" s="2">
        <v>4.76</v>
      </c>
      <c r="AE39" s="2">
        <v>4.93</v>
      </c>
      <c r="AG39">
        <v>2</v>
      </c>
      <c r="AH39">
        <v>1.0929439629660638</v>
      </c>
      <c r="AI39">
        <v>1.687056037033936</v>
      </c>
    </row>
    <row r="40" spans="1:35">
      <c r="A40" s="2">
        <v>38</v>
      </c>
      <c r="B40" s="2">
        <v>-3.14</v>
      </c>
      <c r="C40" s="2">
        <v>-2.42</v>
      </c>
      <c r="E40">
        <v>3</v>
      </c>
      <c r="F40">
        <v>-0.80395934524310086</v>
      </c>
      <c r="G40">
        <v>-0.86604065475689906</v>
      </c>
      <c r="O40" s="2">
        <v>38</v>
      </c>
      <c r="P40" s="2">
        <v>-5.37</v>
      </c>
      <c r="Q40" s="2">
        <v>-2.42</v>
      </c>
      <c r="S40">
        <v>3</v>
      </c>
      <c r="T40">
        <v>-1.5578022573816721</v>
      </c>
      <c r="U40">
        <v>-0.7221977426183277</v>
      </c>
      <c r="AC40" s="2">
        <v>38</v>
      </c>
      <c r="AD40" s="2">
        <v>-0.64</v>
      </c>
      <c r="AE40" s="2">
        <v>-2.42</v>
      </c>
      <c r="AG40">
        <v>3</v>
      </c>
      <c r="AH40">
        <v>-1.7414480218723143</v>
      </c>
      <c r="AI40">
        <v>1.2614480218723143</v>
      </c>
    </row>
    <row r="41" spans="1:35">
      <c r="A41" s="2">
        <v>39</v>
      </c>
      <c r="B41" s="2">
        <v>1.73</v>
      </c>
      <c r="C41" s="2">
        <v>3.06</v>
      </c>
      <c r="E41">
        <v>4</v>
      </c>
      <c r="F41">
        <v>-1.0311080841937863</v>
      </c>
      <c r="G41">
        <v>1.8911080841937862</v>
      </c>
      <c r="O41" s="2">
        <v>39</v>
      </c>
      <c r="P41" s="2">
        <v>2.2400000000000002</v>
      </c>
      <c r="Q41" s="2">
        <v>3.06</v>
      </c>
      <c r="S41">
        <v>4</v>
      </c>
      <c r="T41">
        <v>-1.8799959605936216</v>
      </c>
      <c r="U41">
        <v>4.2899959605936218</v>
      </c>
      <c r="AC41" s="2">
        <v>39</v>
      </c>
      <c r="AD41" s="2">
        <v>3.43</v>
      </c>
      <c r="AE41" s="2">
        <v>3.06</v>
      </c>
      <c r="AG41">
        <v>4</v>
      </c>
      <c r="AH41">
        <v>-2.0769474813021631</v>
      </c>
      <c r="AI41">
        <v>5.6947481302163094E-2</v>
      </c>
    </row>
    <row r="42" spans="1:35">
      <c r="A42" s="2">
        <v>40</v>
      </c>
      <c r="B42" s="2">
        <v>0.83</v>
      </c>
      <c r="C42" s="2">
        <v>4.49</v>
      </c>
      <c r="E42">
        <v>5</v>
      </c>
      <c r="F42">
        <v>2.7520933266055594</v>
      </c>
      <c r="G42">
        <v>4.5879066733944409</v>
      </c>
      <c r="O42" s="2">
        <v>40</v>
      </c>
      <c r="P42" s="2">
        <v>5.32</v>
      </c>
      <c r="Q42" s="2">
        <v>4.49</v>
      </c>
      <c r="S42">
        <v>5</v>
      </c>
      <c r="T42">
        <v>3.4861957170398825</v>
      </c>
      <c r="U42">
        <v>2.8438042829601176</v>
      </c>
      <c r="AC42" s="2">
        <v>40</v>
      </c>
      <c r="AD42" s="2">
        <v>2.64</v>
      </c>
      <c r="AE42" s="2">
        <v>4.49</v>
      </c>
      <c r="AG42">
        <v>5</v>
      </c>
      <c r="AH42">
        <v>3.5108538602363542</v>
      </c>
      <c r="AI42">
        <v>0.1791461397636458</v>
      </c>
    </row>
    <row r="43" spans="1:35">
      <c r="A43" s="2">
        <v>41</v>
      </c>
      <c r="B43" s="2">
        <v>3.03</v>
      </c>
      <c r="C43" s="2">
        <v>1.77</v>
      </c>
      <c r="E43">
        <v>6</v>
      </c>
      <c r="F43">
        <v>1.9766545281187369</v>
      </c>
      <c r="G43">
        <v>3.0133454718812631</v>
      </c>
      <c r="O43" s="2">
        <v>41</v>
      </c>
      <c r="P43" s="2">
        <v>2.94</v>
      </c>
      <c r="Q43" s="2">
        <v>1.77</v>
      </c>
      <c r="S43">
        <v>6</v>
      </c>
      <c r="T43">
        <v>2.3862930750404687</v>
      </c>
      <c r="U43">
        <v>-3.646293075040469</v>
      </c>
      <c r="AC43" s="2">
        <v>41</v>
      </c>
      <c r="AD43" s="2">
        <v>0.52</v>
      </c>
      <c r="AE43" s="2">
        <v>1.77</v>
      </c>
      <c r="AG43">
        <v>6</v>
      </c>
      <c r="AH43">
        <v>2.3655281194241109</v>
      </c>
      <c r="AI43">
        <v>-0.31552811942411108</v>
      </c>
    </row>
    <row r="44" spans="1:35">
      <c r="A44" s="2">
        <v>42</v>
      </c>
      <c r="B44" s="2">
        <v>-0.79</v>
      </c>
      <c r="C44" s="2">
        <v>-2.0299999999999998</v>
      </c>
      <c r="E44">
        <v>7</v>
      </c>
      <c r="F44">
        <v>-1.4070784107328516</v>
      </c>
      <c r="G44">
        <v>-0.11292158926714846</v>
      </c>
      <c r="O44" s="2">
        <v>42</v>
      </c>
      <c r="P44" s="2">
        <v>-0.25</v>
      </c>
      <c r="Q44" s="2">
        <v>-2.0299999999999998</v>
      </c>
      <c r="S44">
        <v>7</v>
      </c>
      <c r="T44">
        <v>-2.4132820900478826</v>
      </c>
      <c r="U44">
        <v>-2.6767179099521172</v>
      </c>
      <c r="AC44" s="2">
        <v>42</v>
      </c>
      <c r="AD44" s="2">
        <v>-1.33</v>
      </c>
      <c r="AE44" s="2">
        <v>-2.0299999999999998</v>
      </c>
      <c r="AG44">
        <v>7</v>
      </c>
      <c r="AH44">
        <v>-2.6322569313929476</v>
      </c>
      <c r="AI44">
        <v>-1.1577430686070525</v>
      </c>
    </row>
    <row r="45" spans="1:35">
      <c r="A45" s="2">
        <v>43</v>
      </c>
      <c r="B45" s="2">
        <v>-0.43</v>
      </c>
      <c r="C45" s="2">
        <v>-0.44</v>
      </c>
      <c r="E45">
        <v>8</v>
      </c>
      <c r="F45">
        <v>2.5719408784722568</v>
      </c>
      <c r="G45">
        <v>1.3880591215277431</v>
      </c>
      <c r="O45" s="2">
        <v>43</v>
      </c>
      <c r="P45" s="2">
        <v>-0.52</v>
      </c>
      <c r="Q45" s="2">
        <v>-0.44</v>
      </c>
      <c r="S45">
        <v>8</v>
      </c>
      <c r="T45">
        <v>3.2306627800097161</v>
      </c>
      <c r="U45">
        <v>1.1493372199902838</v>
      </c>
      <c r="AC45" s="2">
        <v>43</v>
      </c>
      <c r="AD45" s="2">
        <v>-0.66</v>
      </c>
      <c r="AE45" s="2">
        <v>-0.44</v>
      </c>
      <c r="AG45">
        <v>8</v>
      </c>
      <c r="AH45">
        <v>3.2447680820678526</v>
      </c>
      <c r="AI45">
        <v>-4.3247680820678527</v>
      </c>
    </row>
    <row r="46" spans="1:35">
      <c r="A46" s="2">
        <v>44</v>
      </c>
      <c r="B46" s="2">
        <v>4.34</v>
      </c>
      <c r="C46" s="2">
        <v>5.0199999999999996</v>
      </c>
      <c r="E46">
        <v>9</v>
      </c>
      <c r="F46">
        <v>-4.5401644652250637</v>
      </c>
      <c r="G46">
        <v>0.56016446522506369</v>
      </c>
      <c r="O46" s="2">
        <v>44</v>
      </c>
      <c r="P46" s="2">
        <v>5.07</v>
      </c>
      <c r="Q46" s="2">
        <v>5.0199999999999996</v>
      </c>
      <c r="S46">
        <v>9</v>
      </c>
      <c r="T46">
        <v>-6.8573331688333941</v>
      </c>
      <c r="U46">
        <v>2.6273331688333936</v>
      </c>
      <c r="AC46" s="2">
        <v>44</v>
      </c>
      <c r="AD46" s="2">
        <v>5.31</v>
      </c>
      <c r="AE46" s="2">
        <v>5.0199999999999996</v>
      </c>
      <c r="AG46">
        <v>9</v>
      </c>
      <c r="AH46">
        <v>-7.2598356821494843</v>
      </c>
      <c r="AI46">
        <v>2.5498356821494843</v>
      </c>
    </row>
    <row r="47" spans="1:35">
      <c r="A47" s="2">
        <v>45</v>
      </c>
      <c r="B47" s="2">
        <v>-1.47</v>
      </c>
      <c r="C47" s="2">
        <v>-1.46</v>
      </c>
      <c r="E47">
        <v>10</v>
      </c>
      <c r="F47">
        <v>-0.24000385543450281</v>
      </c>
      <c r="G47">
        <v>1.2300038554345027</v>
      </c>
      <c r="O47" s="2">
        <v>45</v>
      </c>
      <c r="P47" s="2">
        <v>-1.7</v>
      </c>
      <c r="Q47" s="2">
        <v>-1.46</v>
      </c>
      <c r="S47">
        <v>10</v>
      </c>
      <c r="T47">
        <v>-0.75787306320028003</v>
      </c>
      <c r="U47">
        <v>1.9278730632002801</v>
      </c>
      <c r="AC47" s="2">
        <v>45</v>
      </c>
      <c r="AD47" s="2">
        <v>-1.77</v>
      </c>
      <c r="AE47" s="2">
        <v>-1.46</v>
      </c>
      <c r="AG47">
        <v>10</v>
      </c>
      <c r="AH47">
        <v>-0.90848384673613791</v>
      </c>
      <c r="AI47">
        <v>-0.53151615326386203</v>
      </c>
    </row>
    <row r="48" spans="1:35">
      <c r="A48" s="2">
        <v>46</v>
      </c>
      <c r="B48" s="2">
        <v>1.78</v>
      </c>
      <c r="C48" s="2">
        <v>2.48</v>
      </c>
      <c r="E48">
        <v>11</v>
      </c>
      <c r="F48">
        <v>4.0366586089473664</v>
      </c>
      <c r="G48">
        <v>5.1833413910526343</v>
      </c>
      <c r="O48" s="2">
        <v>46</v>
      </c>
      <c r="P48" s="2">
        <v>5.8</v>
      </c>
      <c r="Q48" s="2">
        <v>2.48</v>
      </c>
      <c r="S48">
        <v>11</v>
      </c>
      <c r="T48">
        <v>5.3082566593419411</v>
      </c>
      <c r="U48">
        <v>5.2717433406580589</v>
      </c>
      <c r="AC48" s="2">
        <v>46</v>
      </c>
      <c r="AD48" s="2">
        <v>-1.33</v>
      </c>
      <c r="AE48" s="2">
        <v>2.48</v>
      </c>
      <c r="AG48">
        <v>11</v>
      </c>
      <c r="AH48">
        <v>5.408161148046533</v>
      </c>
      <c r="AI48">
        <v>1.1218388519534672</v>
      </c>
    </row>
    <row r="49" spans="1:35">
      <c r="A49" s="2">
        <v>47</v>
      </c>
      <c r="B49" s="2">
        <v>-0.75</v>
      </c>
      <c r="C49" s="2">
        <v>-0.83</v>
      </c>
      <c r="E49">
        <v>12</v>
      </c>
      <c r="F49">
        <v>4.0053277484024434</v>
      </c>
      <c r="G49">
        <v>0.11467225159755667</v>
      </c>
      <c r="O49" s="2">
        <v>47</v>
      </c>
      <c r="P49" s="2">
        <v>-0.41</v>
      </c>
      <c r="Q49" s="2">
        <v>-0.83</v>
      </c>
      <c r="S49">
        <v>12</v>
      </c>
      <c r="T49">
        <v>5.2638161485540857</v>
      </c>
      <c r="U49">
        <v>1.5261838514459143</v>
      </c>
      <c r="AC49" s="2">
        <v>47</v>
      </c>
      <c r="AD49" s="2">
        <v>-1.77</v>
      </c>
      <c r="AE49" s="2">
        <v>-0.83</v>
      </c>
      <c r="AG49">
        <v>12</v>
      </c>
      <c r="AH49">
        <v>5.3618853605389676</v>
      </c>
      <c r="AI49">
        <v>-1.9418853605389677</v>
      </c>
    </row>
    <row r="50" spans="1:35">
      <c r="A50" s="2">
        <v>48</v>
      </c>
      <c r="B50" s="2">
        <v>2.5099999999999998</v>
      </c>
      <c r="C50" s="2">
        <v>1.88</v>
      </c>
      <c r="E50">
        <v>13</v>
      </c>
      <c r="F50">
        <v>5.219398594518176</v>
      </c>
      <c r="G50">
        <v>-0.469398594518176</v>
      </c>
      <c r="O50" s="2">
        <v>48</v>
      </c>
      <c r="P50" s="2">
        <v>4.1900000000000004</v>
      </c>
      <c r="Q50" s="2">
        <v>1.88</v>
      </c>
      <c r="S50">
        <v>13</v>
      </c>
      <c r="T50">
        <v>6.9858859415834722</v>
      </c>
      <c r="U50">
        <v>-6.7258859415834724</v>
      </c>
      <c r="AC50" s="2">
        <v>48</v>
      </c>
      <c r="AD50" s="2">
        <v>-0.17</v>
      </c>
      <c r="AE50" s="2">
        <v>1.88</v>
      </c>
      <c r="AG50">
        <v>13</v>
      </c>
      <c r="AH50">
        <v>7.1550721264571262</v>
      </c>
      <c r="AI50">
        <v>-1.0750721264571261</v>
      </c>
    </row>
    <row r="51" spans="1:35">
      <c r="A51" s="2">
        <v>49</v>
      </c>
      <c r="B51" s="2">
        <v>0.82</v>
      </c>
      <c r="C51" s="2">
        <v>2.2799999999999998</v>
      </c>
      <c r="E51">
        <v>14</v>
      </c>
      <c r="F51">
        <v>3.1123982228721636</v>
      </c>
      <c r="G51">
        <v>1.4176017771278366</v>
      </c>
      <c r="O51" s="2">
        <v>49</v>
      </c>
      <c r="P51" s="2">
        <v>-0.11</v>
      </c>
      <c r="Q51" s="2">
        <v>2.2799999999999998</v>
      </c>
      <c r="S51">
        <v>14</v>
      </c>
      <c r="T51">
        <v>3.9972615911002163</v>
      </c>
      <c r="U51">
        <v>14.082738408899782</v>
      </c>
      <c r="AC51" s="2">
        <v>49</v>
      </c>
      <c r="AD51" s="2">
        <v>2.38</v>
      </c>
      <c r="AE51" s="2">
        <v>2.2799999999999998</v>
      </c>
      <c r="AG51">
        <v>14</v>
      </c>
      <c r="AH51">
        <v>4.0430254165733555</v>
      </c>
      <c r="AI51">
        <v>0.20697458342664454</v>
      </c>
    </row>
    <row r="52" spans="1:35">
      <c r="A52" s="2">
        <v>50</v>
      </c>
      <c r="B52" s="2">
        <v>1.05</v>
      </c>
      <c r="C52" s="2">
        <v>1.46</v>
      </c>
      <c r="E52">
        <v>15</v>
      </c>
      <c r="F52">
        <v>2.5797735936084876</v>
      </c>
      <c r="G52">
        <v>1.8502264063915121</v>
      </c>
      <c r="O52" s="2">
        <v>50</v>
      </c>
      <c r="P52" s="2">
        <v>1.1299999999999999</v>
      </c>
      <c r="Q52" s="2">
        <v>1.46</v>
      </c>
      <c r="S52">
        <v>15</v>
      </c>
      <c r="T52">
        <v>3.2417729077066793</v>
      </c>
      <c r="U52">
        <v>0.43822709229332091</v>
      </c>
      <c r="AC52" s="2">
        <v>50</v>
      </c>
      <c r="AD52" s="2">
        <v>4.2</v>
      </c>
      <c r="AE52" s="2">
        <v>1.46</v>
      </c>
      <c r="AG52">
        <v>15</v>
      </c>
      <c r="AH52">
        <v>3.2563370289447438</v>
      </c>
      <c r="AI52">
        <v>-1.1763370289447437</v>
      </c>
    </row>
    <row r="53" spans="1:35">
      <c r="A53" s="2">
        <v>51</v>
      </c>
      <c r="B53" s="2">
        <v>2.06</v>
      </c>
      <c r="C53" s="2">
        <v>1.45</v>
      </c>
      <c r="E53">
        <v>16</v>
      </c>
      <c r="F53">
        <v>0.64509295495954699</v>
      </c>
      <c r="G53">
        <v>-1.7850929549595469</v>
      </c>
      <c r="O53" s="2">
        <v>51</v>
      </c>
      <c r="P53" s="2">
        <v>2.4300000000000002</v>
      </c>
      <c r="Q53" s="2">
        <v>1.45</v>
      </c>
      <c r="S53">
        <v>16</v>
      </c>
      <c r="T53">
        <v>0.4975713665566267</v>
      </c>
      <c r="U53">
        <v>-2.8375713665566265</v>
      </c>
      <c r="AC53" s="2">
        <v>51</v>
      </c>
      <c r="AD53" s="2">
        <v>4.47</v>
      </c>
      <c r="AE53" s="2">
        <v>1.45</v>
      </c>
      <c r="AG53">
        <v>16</v>
      </c>
      <c r="AH53">
        <v>0.39880715035258346</v>
      </c>
      <c r="AI53">
        <v>-4.6288071503525838</v>
      </c>
    </row>
    <row r="54" spans="1:35">
      <c r="A54" s="2">
        <v>52</v>
      </c>
      <c r="B54" s="2">
        <v>-1.39</v>
      </c>
      <c r="C54" s="2">
        <v>0.17</v>
      </c>
      <c r="E54">
        <v>17</v>
      </c>
      <c r="F54">
        <v>2.2742977032954972</v>
      </c>
      <c r="G54">
        <v>2.0357022967045024</v>
      </c>
      <c r="O54" s="2">
        <v>52</v>
      </c>
      <c r="P54" s="2">
        <v>-2.2999999999999998</v>
      </c>
      <c r="Q54" s="2">
        <v>0.17</v>
      </c>
      <c r="S54">
        <v>17</v>
      </c>
      <c r="T54">
        <v>2.8084779275250926</v>
      </c>
      <c r="U54">
        <v>-4.0784779275250926</v>
      </c>
      <c r="AC54" s="2">
        <v>52</v>
      </c>
      <c r="AD54" s="2">
        <v>-0.84</v>
      </c>
      <c r="AE54" s="2">
        <v>0.17</v>
      </c>
      <c r="AG54">
        <v>17</v>
      </c>
      <c r="AH54">
        <v>2.8051481007459822</v>
      </c>
      <c r="AI54">
        <v>-6.5148100745981985E-2</v>
      </c>
    </row>
    <row r="55" spans="1:35">
      <c r="A55" s="2">
        <v>53</v>
      </c>
      <c r="B55" s="2">
        <v>1.39</v>
      </c>
      <c r="C55" s="2">
        <v>1.48</v>
      </c>
      <c r="E55">
        <v>18</v>
      </c>
      <c r="F55">
        <v>-2.0415283367675245</v>
      </c>
      <c r="G55">
        <v>-0.18847166323247544</v>
      </c>
      <c r="O55" s="2">
        <v>53</v>
      </c>
      <c r="P55" s="2">
        <v>1.89</v>
      </c>
      <c r="Q55" s="2">
        <v>1.48</v>
      </c>
      <c r="S55">
        <v>18</v>
      </c>
      <c r="T55">
        <v>-3.3132024335019485</v>
      </c>
      <c r="U55">
        <v>-3.5367975664980511</v>
      </c>
      <c r="AC55" s="2">
        <v>53</v>
      </c>
      <c r="AD55" s="2">
        <v>0.05</v>
      </c>
      <c r="AE55" s="2">
        <v>1.48</v>
      </c>
      <c r="AG55">
        <v>18</v>
      </c>
      <c r="AH55">
        <v>-3.5693416284211459</v>
      </c>
      <c r="AI55">
        <v>0.32934162842114567</v>
      </c>
    </row>
    <row r="56" spans="1:35">
      <c r="A56" s="2">
        <v>54</v>
      </c>
      <c r="B56" s="2">
        <v>1.9</v>
      </c>
      <c r="C56" s="2">
        <v>1.21</v>
      </c>
      <c r="E56">
        <v>19</v>
      </c>
      <c r="F56">
        <v>2.5406100179273348</v>
      </c>
      <c r="G56">
        <v>2.9389982072665077E-2</v>
      </c>
      <c r="O56" s="2">
        <v>54</v>
      </c>
      <c r="P56" s="2">
        <v>-0.64</v>
      </c>
      <c r="Q56" s="2">
        <v>1.21</v>
      </c>
      <c r="S56">
        <v>19</v>
      </c>
      <c r="T56">
        <v>3.1862222692218607</v>
      </c>
      <c r="U56">
        <v>-3.8462222692218608</v>
      </c>
      <c r="AC56" s="2">
        <v>54</v>
      </c>
      <c r="AD56" s="2">
        <v>0.6</v>
      </c>
      <c r="AE56" s="2">
        <v>1.21</v>
      </c>
      <c r="AG56">
        <v>19</v>
      </c>
      <c r="AH56">
        <v>3.1984922945602881</v>
      </c>
      <c r="AI56">
        <v>-3.4984922945602879</v>
      </c>
    </row>
    <row r="57" spans="1:35">
      <c r="A57" s="2">
        <v>55</v>
      </c>
      <c r="B57" s="2">
        <v>1.3</v>
      </c>
      <c r="C57" s="2">
        <v>1.71</v>
      </c>
      <c r="E57">
        <v>20</v>
      </c>
      <c r="F57">
        <v>2.3291267092491106</v>
      </c>
      <c r="G57">
        <v>2.440873290750889</v>
      </c>
      <c r="O57" s="2">
        <v>55</v>
      </c>
      <c r="P57" s="2">
        <v>0.16</v>
      </c>
      <c r="Q57" s="2">
        <v>1.71</v>
      </c>
      <c r="S57">
        <v>20</v>
      </c>
      <c r="T57">
        <v>2.8862488214038389</v>
      </c>
      <c r="U57">
        <v>-0.90624882140383889</v>
      </c>
      <c r="AC57" s="2">
        <v>55</v>
      </c>
      <c r="AD57" s="2">
        <v>0.82</v>
      </c>
      <c r="AE57" s="2">
        <v>1.71</v>
      </c>
      <c r="AG57">
        <v>20</v>
      </c>
      <c r="AH57">
        <v>2.8861307288842211</v>
      </c>
      <c r="AI57">
        <v>-2.2961307288842212</v>
      </c>
    </row>
    <row r="58" spans="1:35">
      <c r="A58" s="2">
        <v>56</v>
      </c>
      <c r="B58" s="2">
        <v>-1.61</v>
      </c>
      <c r="C58" s="2">
        <v>-1.41</v>
      </c>
      <c r="E58">
        <v>21</v>
      </c>
      <c r="F58">
        <v>-1.3600821199154685</v>
      </c>
      <c r="G58">
        <v>0.60008211991546845</v>
      </c>
      <c r="O58" s="2">
        <v>56</v>
      </c>
      <c r="P58" s="2">
        <v>-2.06</v>
      </c>
      <c r="Q58" s="2">
        <v>-1.41</v>
      </c>
      <c r="S58">
        <v>21</v>
      </c>
      <c r="T58">
        <v>-2.3466213238661</v>
      </c>
      <c r="U58">
        <v>4.1766213238661001</v>
      </c>
      <c r="AC58" s="2">
        <v>56</v>
      </c>
      <c r="AD58" s="2">
        <v>-1.36</v>
      </c>
      <c r="AE58" s="2">
        <v>-1.41</v>
      </c>
      <c r="AG58">
        <v>21</v>
      </c>
      <c r="AH58">
        <v>-2.562843250131599</v>
      </c>
      <c r="AI58">
        <v>-0.30715674986840114</v>
      </c>
    </row>
    <row r="59" spans="1:35">
      <c r="A59" s="2">
        <v>57</v>
      </c>
      <c r="B59" s="2">
        <v>1.67</v>
      </c>
      <c r="C59" s="2">
        <v>2.77</v>
      </c>
      <c r="E59">
        <v>22</v>
      </c>
      <c r="F59">
        <v>2.3447921395215716</v>
      </c>
      <c r="G59">
        <v>1.1052078604784286</v>
      </c>
      <c r="O59" s="2">
        <v>57</v>
      </c>
      <c r="P59" s="2">
        <v>7.18</v>
      </c>
      <c r="Q59" s="2">
        <v>2.77</v>
      </c>
      <c r="S59">
        <v>22</v>
      </c>
      <c r="T59">
        <v>2.9084690767977661</v>
      </c>
      <c r="U59">
        <v>-5.9084690767977666</v>
      </c>
      <c r="AC59" s="2">
        <v>57</v>
      </c>
      <c r="AD59" s="2">
        <v>0.68</v>
      </c>
      <c r="AE59" s="2">
        <v>2.77</v>
      </c>
      <c r="AG59">
        <v>22</v>
      </c>
      <c r="AH59">
        <v>2.9092686226380042</v>
      </c>
      <c r="AI59">
        <v>-1.6092686226380042</v>
      </c>
    </row>
    <row r="60" spans="1:35">
      <c r="A60" s="2">
        <v>58</v>
      </c>
      <c r="B60" s="2">
        <v>-1.25</v>
      </c>
      <c r="C60" s="2">
        <v>0.6</v>
      </c>
      <c r="E60">
        <v>23</v>
      </c>
      <c r="F60">
        <v>3.7781790094517582</v>
      </c>
      <c r="G60">
        <v>1.4418209905482415</v>
      </c>
      <c r="O60" s="2">
        <v>58</v>
      </c>
      <c r="P60" s="2">
        <v>-1.37</v>
      </c>
      <c r="Q60" s="2">
        <v>0.6</v>
      </c>
      <c r="S60">
        <v>23</v>
      </c>
      <c r="T60">
        <v>4.9416224453421362</v>
      </c>
      <c r="U60">
        <v>-3.0316224453421361</v>
      </c>
      <c r="AC60" s="2">
        <v>58</v>
      </c>
      <c r="AD60" s="2">
        <v>0.98</v>
      </c>
      <c r="AE60" s="2">
        <v>0.6</v>
      </c>
      <c r="AG60">
        <v>23</v>
      </c>
      <c r="AH60">
        <v>5.0263859011091183</v>
      </c>
      <c r="AI60">
        <v>0.9036140988908814</v>
      </c>
    </row>
    <row r="61" spans="1:35">
      <c r="A61" s="2">
        <v>59</v>
      </c>
      <c r="B61" s="2">
        <v>0.77</v>
      </c>
      <c r="C61" s="2">
        <v>0.02</v>
      </c>
      <c r="E61">
        <v>24</v>
      </c>
      <c r="F61">
        <v>0.26128991328425105</v>
      </c>
      <c r="G61">
        <v>-3.5812899132842508</v>
      </c>
      <c r="O61" s="2">
        <v>59</v>
      </c>
      <c r="P61" s="2">
        <v>1.42</v>
      </c>
      <c r="Q61" s="2">
        <v>0.02</v>
      </c>
      <c r="S61">
        <v>24</v>
      </c>
      <c r="T61">
        <v>-4.6824890594598365E-2</v>
      </c>
      <c r="U61">
        <v>-0.37317510940540161</v>
      </c>
      <c r="AC61" s="2">
        <v>59</v>
      </c>
      <c r="AD61" s="2">
        <v>-1.02</v>
      </c>
      <c r="AE61" s="2">
        <v>0.02</v>
      </c>
      <c r="AG61">
        <v>24</v>
      </c>
      <c r="AH61">
        <v>-0.16807124661509221</v>
      </c>
      <c r="AI61">
        <v>0.63807124661509218</v>
      </c>
    </row>
    <row r="62" spans="1:35">
      <c r="A62" s="2">
        <v>60</v>
      </c>
      <c r="B62" s="2">
        <v>0.79</v>
      </c>
      <c r="C62" s="2">
        <v>0.06</v>
      </c>
      <c r="E62">
        <v>25</v>
      </c>
      <c r="F62">
        <v>-2.6838109779384278</v>
      </c>
      <c r="G62">
        <v>-3.7361890220615721</v>
      </c>
      <c r="O62" s="2">
        <v>60</v>
      </c>
      <c r="P62" s="2">
        <v>0.11</v>
      </c>
      <c r="Q62" s="2">
        <v>0.06</v>
      </c>
      <c r="S62">
        <v>25</v>
      </c>
      <c r="T62">
        <v>-4.2242329046529781</v>
      </c>
      <c r="U62">
        <v>-5.4257670953470223</v>
      </c>
      <c r="AC62" s="2">
        <v>60</v>
      </c>
      <c r="AD62" s="2">
        <v>-1.97</v>
      </c>
      <c r="AE62" s="2">
        <v>0.06</v>
      </c>
      <c r="AG62">
        <v>25</v>
      </c>
      <c r="AH62">
        <v>-4.5179952723262362</v>
      </c>
      <c r="AI62">
        <v>-0.6620047276737635</v>
      </c>
    </row>
    <row r="63" spans="1:35">
      <c r="A63" s="2">
        <v>61</v>
      </c>
      <c r="B63" s="2">
        <v>5.17</v>
      </c>
      <c r="C63" s="2">
        <v>3.58</v>
      </c>
      <c r="E63">
        <v>26</v>
      </c>
      <c r="F63">
        <v>1.7103422134868991</v>
      </c>
      <c r="G63">
        <v>-1.910342213486899</v>
      </c>
      <c r="O63" s="2">
        <v>61</v>
      </c>
      <c r="P63" s="2">
        <v>8</v>
      </c>
      <c r="Q63" s="2">
        <v>3.58</v>
      </c>
      <c r="S63">
        <v>26</v>
      </c>
      <c r="T63">
        <v>2.0085487333437002</v>
      </c>
      <c r="U63">
        <v>-1.9385487333437001</v>
      </c>
      <c r="AC63" s="2">
        <v>61</v>
      </c>
      <c r="AD63" s="2">
        <v>5.49</v>
      </c>
      <c r="AE63" s="2">
        <v>3.58</v>
      </c>
      <c r="AG63">
        <v>26</v>
      </c>
      <c r="AH63">
        <v>1.9721839256098057</v>
      </c>
      <c r="AI63">
        <v>-1.2921839256098058</v>
      </c>
    </row>
    <row r="64" spans="1:35">
      <c r="A64" s="2">
        <v>62</v>
      </c>
      <c r="B64" s="2">
        <v>1.06</v>
      </c>
      <c r="C64" s="2">
        <v>0.4</v>
      </c>
      <c r="E64">
        <v>27</v>
      </c>
      <c r="F64">
        <v>-0.17734213434465856</v>
      </c>
      <c r="G64">
        <v>1.0473421343446585</v>
      </c>
      <c r="O64" s="2">
        <v>62</v>
      </c>
      <c r="P64" s="2">
        <v>3.06</v>
      </c>
      <c r="Q64" s="2">
        <v>0.4</v>
      </c>
      <c r="S64">
        <v>27</v>
      </c>
      <c r="T64">
        <v>-0.66899204162456982</v>
      </c>
      <c r="U64">
        <v>-1.59100795837543</v>
      </c>
      <c r="AC64" s="2">
        <v>62</v>
      </c>
      <c r="AD64" s="2">
        <v>2.9</v>
      </c>
      <c r="AE64" s="2">
        <v>0.4</v>
      </c>
      <c r="AG64">
        <v>27</v>
      </c>
      <c r="AH64">
        <v>-0.81593227172100724</v>
      </c>
      <c r="AI64">
        <v>-0.38406772827899271</v>
      </c>
    </row>
    <row r="65" spans="1:35">
      <c r="A65" s="2">
        <v>63</v>
      </c>
      <c r="B65" s="2">
        <v>-1.69</v>
      </c>
      <c r="C65" s="2">
        <v>-1.33</v>
      </c>
      <c r="E65">
        <v>28</v>
      </c>
      <c r="F65">
        <v>-4.798644064720671</v>
      </c>
      <c r="G65">
        <v>0.28864406472067117</v>
      </c>
      <c r="O65" s="2">
        <v>63</v>
      </c>
      <c r="P65" s="2">
        <v>-1.34</v>
      </c>
      <c r="Q65" s="2">
        <v>-1.33</v>
      </c>
      <c r="S65">
        <v>28</v>
      </c>
      <c r="T65">
        <v>-7.2239673828331981</v>
      </c>
      <c r="U65">
        <v>-0.81603261716680109</v>
      </c>
      <c r="AC65" s="2">
        <v>63</v>
      </c>
      <c r="AD65" s="2">
        <v>-0.62</v>
      </c>
      <c r="AE65" s="2">
        <v>-1.33</v>
      </c>
      <c r="AG65">
        <v>28</v>
      </c>
      <c r="AH65">
        <v>-7.6416109290868972</v>
      </c>
      <c r="AI65">
        <v>0.38161092908689742</v>
      </c>
    </row>
    <row r="66" spans="1:35">
      <c r="A66" s="2">
        <v>64</v>
      </c>
      <c r="B66" s="2">
        <v>2.72</v>
      </c>
      <c r="C66" s="2">
        <v>3.06</v>
      </c>
      <c r="E66">
        <v>29</v>
      </c>
      <c r="F66">
        <v>-6.4670123887377731</v>
      </c>
      <c r="G66">
        <v>-4.5829876112622276</v>
      </c>
      <c r="O66" s="2">
        <v>64</v>
      </c>
      <c r="P66" s="2">
        <v>6.78</v>
      </c>
      <c r="Q66" s="2">
        <v>3.06</v>
      </c>
      <c r="S66">
        <v>29</v>
      </c>
      <c r="T66">
        <v>-9.5904245822864809</v>
      </c>
      <c r="U66">
        <v>0.66042458228648115</v>
      </c>
      <c r="AC66" s="2">
        <v>64</v>
      </c>
      <c r="AD66" s="2">
        <v>1.29</v>
      </c>
      <c r="AE66" s="2">
        <v>3.06</v>
      </c>
      <c r="AG66">
        <v>29</v>
      </c>
      <c r="AH66">
        <v>-10.105796613864753</v>
      </c>
      <c r="AI66">
        <v>1.465796613864752</v>
      </c>
    </row>
    <row r="67" spans="1:35">
      <c r="A67" s="2">
        <v>65</v>
      </c>
      <c r="B67" s="2">
        <v>-1.1399999999999999</v>
      </c>
      <c r="C67" s="2">
        <v>-0.74</v>
      </c>
      <c r="E67">
        <v>30</v>
      </c>
      <c r="F67">
        <v>-6.2868599406044723</v>
      </c>
      <c r="G67">
        <v>-2.2631400593955284</v>
      </c>
      <c r="O67" s="2">
        <v>65</v>
      </c>
      <c r="P67" s="2">
        <v>0.03</v>
      </c>
      <c r="Q67" s="2">
        <v>-0.74</v>
      </c>
      <c r="S67">
        <v>30</v>
      </c>
      <c r="T67">
        <v>-9.3348916452563167</v>
      </c>
      <c r="U67">
        <v>-1.7351083547436836</v>
      </c>
      <c r="AC67" s="2">
        <v>65</v>
      </c>
      <c r="AD67" s="2">
        <v>-1.59</v>
      </c>
      <c r="AE67" s="2">
        <v>-0.74</v>
      </c>
      <c r="AG67">
        <v>30</v>
      </c>
      <c r="AH67">
        <v>-9.8397108356962537</v>
      </c>
      <c r="AI67">
        <v>-1.0802891643037462</v>
      </c>
    </row>
    <row r="68" spans="1:35">
      <c r="A68" s="2">
        <v>66</v>
      </c>
      <c r="B68" s="2">
        <v>-4.6399999999999997</v>
      </c>
      <c r="C68" s="2">
        <v>-5.54</v>
      </c>
      <c r="E68">
        <v>31</v>
      </c>
      <c r="F68">
        <v>5.2585621701993288</v>
      </c>
      <c r="G68">
        <v>1.3014378298006708</v>
      </c>
      <c r="O68" s="2">
        <v>66</v>
      </c>
      <c r="P68" s="2">
        <v>-5.86</v>
      </c>
      <c r="Q68" s="2">
        <v>-5.54</v>
      </c>
      <c r="S68">
        <v>31</v>
      </c>
      <c r="T68">
        <v>7.0414365800682912</v>
      </c>
      <c r="U68">
        <v>-5.8614365800682915</v>
      </c>
      <c r="AC68" s="2">
        <v>66</v>
      </c>
      <c r="AD68" s="2">
        <v>-7.12</v>
      </c>
      <c r="AE68" s="2">
        <v>-5.54</v>
      </c>
      <c r="AG68">
        <v>31</v>
      </c>
      <c r="AH68">
        <v>7.2129168608415828</v>
      </c>
      <c r="AI68">
        <v>-2.9729168608415826</v>
      </c>
    </row>
    <row r="69" spans="1:35">
      <c r="A69" s="2">
        <v>67</v>
      </c>
      <c r="B69" s="2">
        <v>0.73</v>
      </c>
      <c r="C69" s="2">
        <v>1.37</v>
      </c>
      <c r="E69">
        <v>32</v>
      </c>
      <c r="F69">
        <v>1.9923199583911979</v>
      </c>
      <c r="G69">
        <v>-1.802319958391198</v>
      </c>
      <c r="O69" s="2">
        <v>67</v>
      </c>
      <c r="P69" s="2">
        <v>5.46</v>
      </c>
      <c r="Q69" s="2">
        <v>1.37</v>
      </c>
      <c r="S69">
        <v>32</v>
      </c>
      <c r="T69">
        <v>2.408513330434396</v>
      </c>
      <c r="U69">
        <v>-0.59851333043439592</v>
      </c>
      <c r="AC69" s="2">
        <v>67</v>
      </c>
      <c r="AD69" s="2">
        <v>0.22</v>
      </c>
      <c r="AE69" s="2">
        <v>1.37</v>
      </c>
      <c r="AG69">
        <v>32</v>
      </c>
      <c r="AH69">
        <v>2.3886660131778941</v>
      </c>
      <c r="AI69">
        <v>-0.39866601317789407</v>
      </c>
    </row>
    <row r="70" spans="1:35">
      <c r="A70" s="2">
        <v>68</v>
      </c>
      <c r="B70" s="2">
        <v>1.65</v>
      </c>
      <c r="C70" s="2">
        <v>2.76</v>
      </c>
      <c r="E70">
        <v>33</v>
      </c>
      <c r="F70">
        <v>-3.7568929516020111</v>
      </c>
      <c r="G70">
        <v>-1.2231070483979893</v>
      </c>
      <c r="O70" s="2">
        <v>68</v>
      </c>
      <c r="P70" s="2">
        <v>7.84</v>
      </c>
      <c r="Q70" s="2">
        <v>2.76</v>
      </c>
      <c r="S70">
        <v>33</v>
      </c>
      <c r="T70">
        <v>-5.7463203991370166</v>
      </c>
      <c r="U70">
        <v>-2.0036796008629834</v>
      </c>
      <c r="AC70" s="2">
        <v>68</v>
      </c>
      <c r="AD70" s="2">
        <v>1.99</v>
      </c>
      <c r="AE70" s="2">
        <v>2.76</v>
      </c>
      <c r="AG70">
        <v>33</v>
      </c>
      <c r="AH70">
        <v>-6.1029409944603499</v>
      </c>
      <c r="AI70">
        <v>-0.68705900553965016</v>
      </c>
    </row>
    <row r="71" spans="1:35">
      <c r="A71" s="2">
        <v>69</v>
      </c>
      <c r="B71" s="2">
        <v>-0.1</v>
      </c>
      <c r="C71" s="2">
        <v>2.89</v>
      </c>
      <c r="E71">
        <v>34</v>
      </c>
      <c r="F71">
        <v>0.30828620410163421</v>
      </c>
      <c r="G71">
        <v>-3.2182862041016342</v>
      </c>
      <c r="O71" s="2">
        <v>69</v>
      </c>
      <c r="P71" s="2">
        <v>7.6</v>
      </c>
      <c r="Q71" s="2">
        <v>2.89</v>
      </c>
      <c r="S71">
        <v>34</v>
      </c>
      <c r="T71">
        <v>1.9835875587184304E-2</v>
      </c>
      <c r="U71">
        <v>-2.8098358755871842</v>
      </c>
      <c r="AC71" s="2">
        <v>69</v>
      </c>
      <c r="AD71" s="2">
        <v>1.48</v>
      </c>
      <c r="AE71" s="2">
        <v>2.89</v>
      </c>
      <c r="AG71">
        <v>34</v>
      </c>
      <c r="AH71">
        <v>-9.8657565353744175E-2</v>
      </c>
      <c r="AI71">
        <v>-2.4513424346462558</v>
      </c>
    </row>
    <row r="72" spans="1:35">
      <c r="A72" s="2">
        <v>70</v>
      </c>
      <c r="B72" s="2">
        <v>0.8</v>
      </c>
      <c r="C72" s="2">
        <v>2.62</v>
      </c>
      <c r="E72">
        <v>35</v>
      </c>
      <c r="F72">
        <v>8.8067821269117594</v>
      </c>
      <c r="G72">
        <v>3.173217873088241</v>
      </c>
      <c r="O72" s="2">
        <v>70</v>
      </c>
      <c r="P72" s="2">
        <v>5.01</v>
      </c>
      <c r="Q72" s="2">
        <v>2.62</v>
      </c>
      <c r="S72">
        <v>35</v>
      </c>
      <c r="T72">
        <v>12.074324426792883</v>
      </c>
      <c r="U72">
        <v>3.4856755732071178</v>
      </c>
      <c r="AC72" s="2">
        <v>70</v>
      </c>
      <c r="AD72" s="2">
        <v>2.63</v>
      </c>
      <c r="AE72" s="2">
        <v>2.62</v>
      </c>
      <c r="AG72">
        <v>35</v>
      </c>
      <c r="AH72">
        <v>12.453649796073359</v>
      </c>
      <c r="AI72">
        <v>0.27635020392664167</v>
      </c>
    </row>
    <row r="73" spans="1:35">
      <c r="A73" s="2">
        <v>71</v>
      </c>
      <c r="B73" s="2">
        <v>-0.05</v>
      </c>
      <c r="C73" s="2">
        <v>-0.04</v>
      </c>
      <c r="E73">
        <v>36</v>
      </c>
      <c r="F73">
        <v>1.0915577177246871</v>
      </c>
      <c r="G73">
        <v>1.4784422822753127</v>
      </c>
      <c r="O73" s="2">
        <v>71</v>
      </c>
      <c r="P73" s="2">
        <v>1.47</v>
      </c>
      <c r="Q73" s="2">
        <v>-0.04</v>
      </c>
      <c r="S73">
        <v>36</v>
      </c>
      <c r="T73">
        <v>1.130848645283562</v>
      </c>
      <c r="U73">
        <v>1.1091513547164382</v>
      </c>
      <c r="AC73" s="2">
        <v>71</v>
      </c>
      <c r="AD73" s="2">
        <v>0.77</v>
      </c>
      <c r="AE73" s="2">
        <v>-0.04</v>
      </c>
      <c r="AG73">
        <v>36</v>
      </c>
      <c r="AH73">
        <v>1.0582371223353897</v>
      </c>
      <c r="AI73">
        <v>-3.6682371223353893</v>
      </c>
    </row>
    <row r="74" spans="1:35">
      <c r="A74" s="2">
        <v>72</v>
      </c>
      <c r="B74" s="2">
        <v>0.83</v>
      </c>
      <c r="C74" s="2">
        <v>1.02</v>
      </c>
      <c r="E74">
        <v>37</v>
      </c>
      <c r="F74">
        <v>4.2011456268082075</v>
      </c>
      <c r="G74">
        <v>1.9788543731917922</v>
      </c>
      <c r="O74" s="2">
        <v>72</v>
      </c>
      <c r="P74" s="2">
        <v>4.87</v>
      </c>
      <c r="Q74" s="2">
        <v>1.02</v>
      </c>
      <c r="S74">
        <v>37</v>
      </c>
      <c r="T74">
        <v>5.5415693409781808</v>
      </c>
      <c r="U74">
        <v>2.0284306590218195</v>
      </c>
      <c r="AC74" s="2">
        <v>72</v>
      </c>
      <c r="AD74" s="2">
        <v>1.42</v>
      </c>
      <c r="AE74" s="2">
        <v>1.02</v>
      </c>
      <c r="AG74">
        <v>37</v>
      </c>
      <c r="AH74">
        <v>5.6511090324612514</v>
      </c>
      <c r="AI74">
        <v>-0.89110903246125162</v>
      </c>
    </row>
    <row r="75" spans="1:35">
      <c r="A75" s="2">
        <v>73</v>
      </c>
      <c r="B75" s="2">
        <v>-0.05</v>
      </c>
      <c r="C75" s="2">
        <v>0.83</v>
      </c>
      <c r="E75">
        <v>38</v>
      </c>
      <c r="F75">
        <v>-1.5558999983212316</v>
      </c>
      <c r="G75">
        <v>-1.5841000016787685</v>
      </c>
      <c r="O75" s="2">
        <v>73</v>
      </c>
      <c r="P75" s="2">
        <v>2.57</v>
      </c>
      <c r="Q75" s="2">
        <v>0.83</v>
      </c>
      <c r="S75">
        <v>38</v>
      </c>
      <c r="T75">
        <v>-2.6243745162901941</v>
      </c>
      <c r="U75">
        <v>-2.745625483709806</v>
      </c>
      <c r="AC75" s="2">
        <v>73</v>
      </c>
      <c r="AD75" s="2">
        <v>3.92</v>
      </c>
      <c r="AE75" s="2">
        <v>0.83</v>
      </c>
      <c r="AG75">
        <v>38</v>
      </c>
      <c r="AH75">
        <v>-2.8520669220538828</v>
      </c>
      <c r="AI75">
        <v>2.2120669220538827</v>
      </c>
    </row>
    <row r="76" spans="1:35">
      <c r="A76" s="2">
        <v>74</v>
      </c>
      <c r="B76" s="2">
        <v>-1.39</v>
      </c>
      <c r="C76" s="2">
        <v>-1.21</v>
      </c>
      <c r="E76">
        <v>39</v>
      </c>
      <c r="F76">
        <v>2.7364278963330984</v>
      </c>
      <c r="G76">
        <v>-1.0064278963330984</v>
      </c>
      <c r="O76" s="2">
        <v>74</v>
      </c>
      <c r="P76" s="2">
        <v>0.24</v>
      </c>
      <c r="Q76" s="2">
        <v>-1.21</v>
      </c>
      <c r="S76">
        <v>39</v>
      </c>
      <c r="T76">
        <v>3.4639754616459553</v>
      </c>
      <c r="U76">
        <v>-1.2239754616459551</v>
      </c>
      <c r="AC76" s="2">
        <v>74</v>
      </c>
      <c r="AD76" s="2">
        <v>-1.27</v>
      </c>
      <c r="AE76" s="2">
        <v>-1.21</v>
      </c>
      <c r="AG76">
        <v>39</v>
      </c>
      <c r="AH76">
        <v>3.487715966482571</v>
      </c>
      <c r="AI76">
        <v>-5.7715966482570824E-2</v>
      </c>
    </row>
    <row r="77" spans="1:35">
      <c r="A77" s="2">
        <v>75</v>
      </c>
      <c r="B77" s="2">
        <v>-2.91</v>
      </c>
      <c r="C77" s="2">
        <v>-2.4700000000000002</v>
      </c>
      <c r="E77">
        <v>40</v>
      </c>
      <c r="F77">
        <v>3.8565061608140638</v>
      </c>
      <c r="G77">
        <v>-3.0265061608140638</v>
      </c>
      <c r="O77" s="2">
        <v>75</v>
      </c>
      <c r="P77" s="2">
        <v>2.56</v>
      </c>
      <c r="Q77" s="2">
        <v>-2.4700000000000002</v>
      </c>
      <c r="S77">
        <v>40</v>
      </c>
      <c r="T77">
        <v>5.0527237223117751</v>
      </c>
      <c r="U77">
        <v>0.26727627768822515</v>
      </c>
      <c r="AC77" s="2">
        <v>75</v>
      </c>
      <c r="AD77" s="2">
        <v>-3.36</v>
      </c>
      <c r="AE77" s="2">
        <v>-2.4700000000000002</v>
      </c>
      <c r="AG77">
        <v>40</v>
      </c>
      <c r="AH77">
        <v>5.1420753698780324</v>
      </c>
      <c r="AI77">
        <v>-2.5020753698780323</v>
      </c>
    </row>
    <row r="78" spans="1:35">
      <c r="A78" s="2">
        <v>76</v>
      </c>
      <c r="B78" s="2">
        <v>-0.84</v>
      </c>
      <c r="C78" s="2">
        <v>2.14</v>
      </c>
      <c r="E78">
        <v>41</v>
      </c>
      <c r="F78">
        <v>1.7260076437593601</v>
      </c>
      <c r="G78">
        <v>1.3039923562406397</v>
      </c>
      <c r="O78" s="2">
        <v>76</v>
      </c>
      <c r="P78" s="2">
        <v>6.36</v>
      </c>
      <c r="Q78" s="2">
        <v>2.14</v>
      </c>
      <c r="S78">
        <v>41</v>
      </c>
      <c r="T78">
        <v>2.0307689887376279</v>
      </c>
      <c r="U78">
        <v>0.90923101126237205</v>
      </c>
      <c r="AC78" s="2">
        <v>76</v>
      </c>
      <c r="AD78" s="2">
        <v>-0.26</v>
      </c>
      <c r="AE78" s="2">
        <v>2.14</v>
      </c>
      <c r="AG78">
        <v>41</v>
      </c>
      <c r="AH78">
        <v>1.9953218193635884</v>
      </c>
      <c r="AI78">
        <v>-1.4753218193635884</v>
      </c>
    </row>
    <row r="79" spans="1:35">
      <c r="A79" s="2">
        <v>77</v>
      </c>
      <c r="B79" s="2">
        <v>-4.3499999999999996</v>
      </c>
      <c r="C79" s="2">
        <v>-5.66</v>
      </c>
      <c r="E79">
        <v>42</v>
      </c>
      <c r="F79">
        <v>-1.2504241080082408</v>
      </c>
      <c r="G79">
        <v>0.46042410800824074</v>
      </c>
      <c r="O79" s="2">
        <v>77</v>
      </c>
      <c r="P79" s="2">
        <v>-8.48</v>
      </c>
      <c r="Q79" s="2">
        <v>-5.66</v>
      </c>
      <c r="S79">
        <v>42</v>
      </c>
      <c r="T79">
        <v>-2.1910795361086071</v>
      </c>
      <c r="U79">
        <v>1.9410795361086071</v>
      </c>
      <c r="AC79" s="2">
        <v>77</v>
      </c>
      <c r="AD79" s="2">
        <v>-6.2</v>
      </c>
      <c r="AE79" s="2">
        <v>-5.66</v>
      </c>
      <c r="AG79">
        <v>42</v>
      </c>
      <c r="AH79">
        <v>-2.4008779938551204</v>
      </c>
      <c r="AI79">
        <v>1.0708779938551203</v>
      </c>
    </row>
    <row r="80" spans="1:35">
      <c r="A80" s="2">
        <v>78</v>
      </c>
      <c r="B80" s="2">
        <v>-2.82</v>
      </c>
      <c r="C80" s="2">
        <v>-1.41</v>
      </c>
      <c r="E80">
        <v>43</v>
      </c>
      <c r="F80">
        <v>-5.0224013475869689E-3</v>
      </c>
      <c r="G80">
        <v>-0.42497759865241302</v>
      </c>
      <c r="O80" s="2">
        <v>78</v>
      </c>
      <c r="P80" s="2">
        <v>-0.24</v>
      </c>
      <c r="Q80" s="2">
        <v>-1.41</v>
      </c>
      <c r="S80">
        <v>43</v>
      </c>
      <c r="T80">
        <v>-0.42456923229136673</v>
      </c>
      <c r="U80">
        <v>-9.5430767708633291E-2</v>
      </c>
      <c r="AC80" s="2">
        <v>78</v>
      </c>
      <c r="AD80" s="2">
        <v>-2.37</v>
      </c>
      <c r="AE80" s="2">
        <v>-1.41</v>
      </c>
      <c r="AG80">
        <v>43</v>
      </c>
      <c r="AH80">
        <v>-0.56141544042939773</v>
      </c>
      <c r="AI80">
        <v>-9.8584559570602304E-2</v>
      </c>
    </row>
    <row r="81" spans="1:35">
      <c r="A81" s="2">
        <v>79</v>
      </c>
      <c r="B81" s="2">
        <v>-1.1000000000000001</v>
      </c>
      <c r="C81" s="2">
        <v>-1.64</v>
      </c>
      <c r="E81">
        <v>44</v>
      </c>
      <c r="F81">
        <v>4.2716400630342815</v>
      </c>
      <c r="G81">
        <v>6.8359936965718404E-2</v>
      </c>
      <c r="O81" s="2">
        <v>79</v>
      </c>
      <c r="P81" s="2">
        <v>-3.86</v>
      </c>
      <c r="Q81" s="2">
        <v>-1.64</v>
      </c>
      <c r="S81">
        <v>44</v>
      </c>
      <c r="T81">
        <v>5.6415604902508543</v>
      </c>
      <c r="U81">
        <v>-0.57156049025085398</v>
      </c>
      <c r="AC81" s="2">
        <v>79</v>
      </c>
      <c r="AD81" s="2">
        <v>-1.68</v>
      </c>
      <c r="AE81" s="2">
        <v>-1.64</v>
      </c>
      <c r="AG81">
        <v>44</v>
      </c>
      <c r="AH81">
        <v>5.7552295543532725</v>
      </c>
      <c r="AI81">
        <v>-0.44522955435327294</v>
      </c>
    </row>
    <row r="82" spans="1:35">
      <c r="A82" s="2">
        <v>80</v>
      </c>
      <c r="B82" s="2">
        <v>-6.58</v>
      </c>
      <c r="C82" s="2">
        <v>-7.95</v>
      </c>
      <c r="E82">
        <v>45</v>
      </c>
      <c r="F82">
        <v>-0.80395934524310086</v>
      </c>
      <c r="G82">
        <v>-0.66604065475689911</v>
      </c>
      <c r="O82" s="2">
        <v>80</v>
      </c>
      <c r="P82" s="2">
        <v>-9.89</v>
      </c>
      <c r="Q82" s="2">
        <v>-7.95</v>
      </c>
      <c r="S82">
        <v>45</v>
      </c>
      <c r="T82">
        <v>-1.5578022573816721</v>
      </c>
      <c r="U82">
        <v>-0.14219774261832785</v>
      </c>
      <c r="AC82" s="2">
        <v>80</v>
      </c>
      <c r="AD82" s="2">
        <v>-10.220000000000001</v>
      </c>
      <c r="AE82" s="2">
        <v>-7.95</v>
      </c>
      <c r="AG82">
        <v>45</v>
      </c>
      <c r="AH82">
        <v>-1.7414480218723143</v>
      </c>
      <c r="AI82">
        <v>-2.8551978127685729E-2</v>
      </c>
    </row>
    <row r="83" spans="1:35">
      <c r="A83" s="2">
        <v>81</v>
      </c>
      <c r="B83" s="2">
        <v>-1.67</v>
      </c>
      <c r="C83" s="2">
        <v>-1.1000000000000001</v>
      </c>
      <c r="E83">
        <v>46</v>
      </c>
      <c r="F83">
        <v>2.2821304184317275</v>
      </c>
      <c r="G83">
        <v>-0.50213041843172745</v>
      </c>
      <c r="O83" s="2">
        <v>81</v>
      </c>
      <c r="P83" s="2">
        <v>-5.46</v>
      </c>
      <c r="Q83" s="2">
        <v>-1.1000000000000001</v>
      </c>
      <c r="S83">
        <v>46</v>
      </c>
      <c r="T83">
        <v>2.8195880552220562</v>
      </c>
      <c r="U83">
        <v>2.9804119447779436</v>
      </c>
      <c r="AC83" s="2">
        <v>81</v>
      </c>
      <c r="AD83" s="2">
        <v>-2.34</v>
      </c>
      <c r="AE83" s="2">
        <v>-1.1000000000000001</v>
      </c>
      <c r="AG83">
        <v>46</v>
      </c>
      <c r="AH83">
        <v>2.8167170476228733</v>
      </c>
      <c r="AI83">
        <v>-4.1467170476228734</v>
      </c>
    </row>
    <row r="84" spans="1:35">
      <c r="A84" s="2">
        <v>82</v>
      </c>
      <c r="B84" s="2">
        <v>7.38</v>
      </c>
      <c r="C84" s="2">
        <v>3.78</v>
      </c>
      <c r="E84">
        <v>47</v>
      </c>
      <c r="F84">
        <v>-0.31049829166057757</v>
      </c>
      <c r="G84">
        <v>-0.43950170833942243</v>
      </c>
      <c r="O84" s="2">
        <v>82</v>
      </c>
      <c r="P84" s="2">
        <v>2.0499999999999998</v>
      </c>
      <c r="Q84" s="2">
        <v>3.78</v>
      </c>
      <c r="S84">
        <v>47</v>
      </c>
      <c r="T84">
        <v>-0.85786421247295397</v>
      </c>
      <c r="U84">
        <v>0.44786421247295399</v>
      </c>
      <c r="AC84" s="2">
        <v>82</v>
      </c>
      <c r="AD84" s="2">
        <v>1.24</v>
      </c>
      <c r="AE84" s="2">
        <v>3.78</v>
      </c>
      <c r="AG84">
        <v>47</v>
      </c>
      <c r="AH84">
        <v>-1.0126043686281601</v>
      </c>
      <c r="AI84">
        <v>-0.75739563137183996</v>
      </c>
    </row>
    <row r="85" spans="1:35">
      <c r="A85" s="2">
        <v>83</v>
      </c>
      <c r="B85" s="2">
        <v>2.39</v>
      </c>
      <c r="C85" s="2">
        <v>1.35</v>
      </c>
      <c r="E85">
        <v>48</v>
      </c>
      <c r="F85">
        <v>1.8121675102578958</v>
      </c>
      <c r="G85">
        <v>0.69783248974210399</v>
      </c>
      <c r="O85" s="2">
        <v>83</v>
      </c>
      <c r="P85" s="2">
        <v>6.47</v>
      </c>
      <c r="Q85" s="2">
        <v>1.35</v>
      </c>
      <c r="S85">
        <v>48</v>
      </c>
      <c r="T85">
        <v>2.1529803934042295</v>
      </c>
      <c r="U85">
        <v>2.0370196065957709</v>
      </c>
      <c r="AC85" s="2">
        <v>83</v>
      </c>
      <c r="AD85" s="2">
        <v>3.13</v>
      </c>
      <c r="AE85" s="2">
        <v>1.35</v>
      </c>
      <c r="AG85">
        <v>48</v>
      </c>
      <c r="AH85">
        <v>2.1225802350093925</v>
      </c>
      <c r="AI85">
        <v>-2.2925802350093925</v>
      </c>
    </row>
    <row r="86" spans="1:35">
      <c r="A86" s="2">
        <v>84</v>
      </c>
      <c r="B86" s="2">
        <v>-0.6</v>
      </c>
      <c r="C86" s="2">
        <v>0.22</v>
      </c>
      <c r="E86">
        <v>49</v>
      </c>
      <c r="F86">
        <v>2.1254761157071167</v>
      </c>
      <c r="G86">
        <v>-1.3054761157071169</v>
      </c>
      <c r="O86" s="2">
        <v>84</v>
      </c>
      <c r="P86" s="2">
        <v>-2.0299999999999998</v>
      </c>
      <c r="Q86" s="2">
        <v>0.22</v>
      </c>
      <c r="S86">
        <v>49</v>
      </c>
      <c r="T86">
        <v>2.5973855012827802</v>
      </c>
      <c r="U86">
        <v>-2.7073855012827801</v>
      </c>
      <c r="AC86" s="2">
        <v>84</v>
      </c>
      <c r="AD86" s="2">
        <v>2.68</v>
      </c>
      <c r="AE86" s="2">
        <v>0.22</v>
      </c>
      <c r="AG86">
        <v>49</v>
      </c>
      <c r="AH86">
        <v>2.5853381100850461</v>
      </c>
      <c r="AI86">
        <v>-0.20533811008504621</v>
      </c>
    </row>
    <row r="87" spans="1:35">
      <c r="A87" s="2">
        <v>85</v>
      </c>
      <c r="B87" s="2">
        <v>6.21</v>
      </c>
      <c r="C87" s="2">
        <v>8.1199999999999992</v>
      </c>
      <c r="E87">
        <v>50</v>
      </c>
      <c r="F87">
        <v>1.4831934745362136</v>
      </c>
      <c r="G87">
        <v>-0.4331934745362136</v>
      </c>
      <c r="O87" s="2">
        <v>85</v>
      </c>
      <c r="P87" s="2">
        <v>7.54</v>
      </c>
      <c r="Q87" s="2">
        <v>8.1199999999999992</v>
      </c>
      <c r="S87">
        <v>50</v>
      </c>
      <c r="T87">
        <v>1.6863550301317507</v>
      </c>
      <c r="U87">
        <v>-0.55635503013175081</v>
      </c>
      <c r="AC87" s="2">
        <v>85</v>
      </c>
      <c r="AD87" s="2">
        <v>14.66</v>
      </c>
      <c r="AE87" s="2">
        <v>8.1199999999999992</v>
      </c>
      <c r="AG87">
        <v>50</v>
      </c>
      <c r="AH87">
        <v>1.6366844661799567</v>
      </c>
      <c r="AI87">
        <v>2.5633155338200435</v>
      </c>
    </row>
    <row r="88" spans="1:35">
      <c r="A88" s="2">
        <v>86</v>
      </c>
      <c r="B88" s="2">
        <v>1.45</v>
      </c>
      <c r="C88" s="2">
        <v>0.73</v>
      </c>
      <c r="E88">
        <v>51</v>
      </c>
      <c r="F88">
        <v>1.4753607593999831</v>
      </c>
      <c r="G88">
        <v>0.58463924060001693</v>
      </c>
      <c r="O88" s="2">
        <v>86</v>
      </c>
      <c r="P88" s="2">
        <v>3.67</v>
      </c>
      <c r="Q88" s="2">
        <v>0.73</v>
      </c>
      <c r="S88">
        <v>51</v>
      </c>
      <c r="T88">
        <v>1.6752449024347871</v>
      </c>
      <c r="U88">
        <v>0.75475509756521308</v>
      </c>
      <c r="AC88" s="2">
        <v>86</v>
      </c>
      <c r="AD88" s="2">
        <v>0.96</v>
      </c>
      <c r="AE88" s="2">
        <v>0.73</v>
      </c>
      <c r="AG88">
        <v>51</v>
      </c>
      <c r="AH88">
        <v>1.6251155193030653</v>
      </c>
      <c r="AI88">
        <v>2.8448844806969342</v>
      </c>
    </row>
    <row r="89" spans="1:35">
      <c r="A89" s="2">
        <v>87</v>
      </c>
      <c r="B89" s="2">
        <v>3.59</v>
      </c>
      <c r="C89" s="2">
        <v>3.95</v>
      </c>
      <c r="E89">
        <v>52</v>
      </c>
      <c r="F89">
        <v>0.47277322196247534</v>
      </c>
      <c r="G89">
        <v>-1.8627732219624753</v>
      </c>
      <c r="O89" s="2">
        <v>87</v>
      </c>
      <c r="P89" s="2">
        <v>2.0299999999999998</v>
      </c>
      <c r="Q89" s="2">
        <v>3.95</v>
      </c>
      <c r="S89">
        <v>52</v>
      </c>
      <c r="T89">
        <v>0.25314855722342361</v>
      </c>
      <c r="U89">
        <v>-2.5531485572234236</v>
      </c>
      <c r="AC89" s="2">
        <v>87</v>
      </c>
      <c r="AD89" s="2">
        <v>7.61</v>
      </c>
      <c r="AE89" s="2">
        <v>3.95</v>
      </c>
      <c r="AG89">
        <v>52</v>
      </c>
      <c r="AH89">
        <v>0.14429031906097398</v>
      </c>
      <c r="AI89">
        <v>-0.98429031906097397</v>
      </c>
    </row>
    <row r="90" spans="1:35">
      <c r="A90" s="2">
        <v>88</v>
      </c>
      <c r="B90" s="2">
        <v>4.0199999999999996</v>
      </c>
      <c r="C90" s="2">
        <v>3.84</v>
      </c>
      <c r="E90">
        <v>53</v>
      </c>
      <c r="F90">
        <v>1.4988589048086747</v>
      </c>
      <c r="G90">
        <v>-0.10885890480867477</v>
      </c>
      <c r="O90" s="2">
        <v>88</v>
      </c>
      <c r="P90" s="2">
        <v>5.28</v>
      </c>
      <c r="Q90" s="2">
        <v>3.84</v>
      </c>
      <c r="S90">
        <v>53</v>
      </c>
      <c r="T90">
        <v>1.7085752855256784</v>
      </c>
      <c r="U90">
        <v>0.18142471447432151</v>
      </c>
      <c r="AC90" s="2">
        <v>88</v>
      </c>
      <c r="AD90" s="2">
        <v>2.78</v>
      </c>
      <c r="AE90" s="2">
        <v>3.84</v>
      </c>
      <c r="AG90">
        <v>53</v>
      </c>
      <c r="AH90">
        <v>1.6598223599337394</v>
      </c>
      <c r="AI90">
        <v>-1.6098223599337393</v>
      </c>
    </row>
    <row r="91" spans="1:35">
      <c r="A91" s="2">
        <v>89</v>
      </c>
      <c r="B91" s="2">
        <v>-2.4500000000000002</v>
      </c>
      <c r="C91" s="2">
        <v>-4.26</v>
      </c>
      <c r="E91">
        <v>54</v>
      </c>
      <c r="F91">
        <v>1.2873755961304503</v>
      </c>
      <c r="G91">
        <v>0.61262440386954964</v>
      </c>
      <c r="O91" s="2">
        <v>89</v>
      </c>
      <c r="P91" s="2">
        <v>-7.08</v>
      </c>
      <c r="Q91" s="2">
        <v>-4.26</v>
      </c>
      <c r="S91">
        <v>54</v>
      </c>
      <c r="T91">
        <v>1.4086018377076561</v>
      </c>
      <c r="U91">
        <v>-2.0486018377076562</v>
      </c>
      <c r="AC91" s="2">
        <v>89</v>
      </c>
      <c r="AD91" s="2">
        <v>-4.45</v>
      </c>
      <c r="AE91" s="2">
        <v>-4.26</v>
      </c>
      <c r="AG91">
        <v>54</v>
      </c>
      <c r="AH91">
        <v>1.3474607942576733</v>
      </c>
      <c r="AI91">
        <v>-0.74746079425767331</v>
      </c>
    </row>
    <row r="92" spans="1:35">
      <c r="A92" s="2">
        <v>90</v>
      </c>
      <c r="B92" s="2">
        <v>3.6</v>
      </c>
      <c r="C92" s="2">
        <v>2.42</v>
      </c>
      <c r="E92">
        <v>55</v>
      </c>
      <c r="F92">
        <v>1.6790113529419768</v>
      </c>
      <c r="G92">
        <v>-0.37901135294197674</v>
      </c>
      <c r="O92" s="2">
        <v>90</v>
      </c>
      <c r="P92" s="2">
        <v>2</v>
      </c>
      <c r="Q92" s="2">
        <v>2.42</v>
      </c>
      <c r="S92">
        <v>55</v>
      </c>
      <c r="T92">
        <v>1.9641082225558453</v>
      </c>
      <c r="U92">
        <v>-1.8041082225558454</v>
      </c>
      <c r="AC92" s="2">
        <v>90</v>
      </c>
      <c r="AD92" s="2">
        <v>4.75</v>
      </c>
      <c r="AE92" s="2">
        <v>2.42</v>
      </c>
      <c r="AG92">
        <v>55</v>
      </c>
      <c r="AH92">
        <v>1.9259081381022403</v>
      </c>
      <c r="AI92">
        <v>-1.1059081381022402</v>
      </c>
    </row>
    <row r="93" spans="1:35">
      <c r="A93" s="2">
        <v>91</v>
      </c>
      <c r="B93" s="2">
        <v>5.2</v>
      </c>
      <c r="C93" s="2">
        <v>4.5999999999999996</v>
      </c>
      <c r="E93">
        <v>56</v>
      </c>
      <c r="F93">
        <v>-0.76479576956194806</v>
      </c>
      <c r="G93">
        <v>-0.84520423043805204</v>
      </c>
      <c r="O93" s="2">
        <v>91</v>
      </c>
      <c r="P93" s="2">
        <v>5.8</v>
      </c>
      <c r="Q93" s="2">
        <v>4.5999999999999996</v>
      </c>
      <c r="S93">
        <v>56</v>
      </c>
      <c r="T93">
        <v>-1.5022516188968531</v>
      </c>
      <c r="U93">
        <v>-0.55774838110314695</v>
      </c>
      <c r="AC93" s="2">
        <v>91</v>
      </c>
      <c r="AD93" s="2">
        <v>6.32</v>
      </c>
      <c r="AE93" s="2">
        <v>4.5999999999999996</v>
      </c>
      <c r="AG93">
        <v>56</v>
      </c>
      <c r="AH93">
        <v>-1.6836032874878575</v>
      </c>
      <c r="AI93">
        <v>0.32360328748785738</v>
      </c>
    </row>
    <row r="94" spans="1:35">
      <c r="A94" s="2">
        <v>92</v>
      </c>
      <c r="B94" s="2">
        <v>-1.76</v>
      </c>
      <c r="C94" s="2">
        <v>-0.94</v>
      </c>
      <c r="E94">
        <v>57</v>
      </c>
      <c r="F94">
        <v>2.5092791573824127</v>
      </c>
      <c r="G94">
        <v>-0.83927915738241277</v>
      </c>
      <c r="O94" s="2">
        <v>92</v>
      </c>
      <c r="P94" s="2">
        <v>-0.56000000000000005</v>
      </c>
      <c r="Q94" s="2">
        <v>-0.94</v>
      </c>
      <c r="S94">
        <v>57</v>
      </c>
      <c r="T94">
        <v>3.1417817584340058</v>
      </c>
      <c r="U94">
        <v>4.0382182415659944</v>
      </c>
      <c r="AC94" s="2">
        <v>92</v>
      </c>
      <c r="AD94" s="2">
        <v>2.09</v>
      </c>
      <c r="AE94" s="2">
        <v>-0.94</v>
      </c>
      <c r="AG94">
        <v>57</v>
      </c>
      <c r="AH94">
        <v>3.1522165070527226</v>
      </c>
      <c r="AI94">
        <v>-2.4722165070527224</v>
      </c>
    </row>
    <row r="95" spans="1:35">
      <c r="A95" s="2">
        <v>93</v>
      </c>
      <c r="B95" s="2">
        <v>1.9</v>
      </c>
      <c r="C95" s="2">
        <v>3.11</v>
      </c>
      <c r="E95">
        <v>58</v>
      </c>
      <c r="F95">
        <v>0.80957997282038807</v>
      </c>
      <c r="G95">
        <v>-2.0595799728203881</v>
      </c>
      <c r="O95" s="2">
        <v>93</v>
      </c>
      <c r="P95" s="2">
        <v>3.84</v>
      </c>
      <c r="Q95" s="2">
        <v>3.11</v>
      </c>
      <c r="S95">
        <v>58</v>
      </c>
      <c r="T95">
        <v>0.73088404819286601</v>
      </c>
      <c r="U95">
        <v>-2.1008840481928663</v>
      </c>
      <c r="AC95" s="2">
        <v>93</v>
      </c>
      <c r="AD95" s="2">
        <v>3.09</v>
      </c>
      <c r="AE95" s="2">
        <v>3.11</v>
      </c>
      <c r="AG95">
        <v>58</v>
      </c>
      <c r="AH95">
        <v>0.64175503476730156</v>
      </c>
      <c r="AI95">
        <v>0.33824496523269842</v>
      </c>
    </row>
    <row r="96" spans="1:35">
      <c r="A96" s="2">
        <v>94</v>
      </c>
      <c r="B96" s="2">
        <v>-3.74</v>
      </c>
      <c r="C96" s="2">
        <v>-3.13</v>
      </c>
      <c r="E96">
        <v>59</v>
      </c>
      <c r="F96">
        <v>0.35528249491901737</v>
      </c>
      <c r="G96">
        <v>0.41471750508098265</v>
      </c>
      <c r="O96" s="2">
        <v>94</v>
      </c>
      <c r="P96" s="2">
        <v>-0.78</v>
      </c>
      <c r="Q96" s="2">
        <v>-3.13</v>
      </c>
      <c r="S96">
        <v>59</v>
      </c>
      <c r="T96">
        <v>8.6496641768966959E-2</v>
      </c>
      <c r="U96">
        <v>1.3335033582310329</v>
      </c>
      <c r="AC96" s="2">
        <v>94</v>
      </c>
      <c r="AD96" s="2">
        <v>-5.38</v>
      </c>
      <c r="AE96" s="2">
        <v>-3.13</v>
      </c>
      <c r="AG96">
        <v>59</v>
      </c>
      <c r="AH96">
        <v>-2.9243884092396134E-2</v>
      </c>
      <c r="AI96">
        <v>-0.99075611590760393</v>
      </c>
    </row>
    <row r="97" spans="1:35">
      <c r="A97" s="2">
        <v>95</v>
      </c>
      <c r="B97" s="2">
        <v>0.23</v>
      </c>
      <c r="C97" s="2">
        <v>0.43</v>
      </c>
      <c r="E97">
        <v>60</v>
      </c>
      <c r="F97">
        <v>0.38661335546393949</v>
      </c>
      <c r="G97">
        <v>0.40338664453606055</v>
      </c>
      <c r="O97" s="2">
        <v>95</v>
      </c>
      <c r="P97" s="2">
        <v>1.78</v>
      </c>
      <c r="Q97" s="2">
        <v>0.43</v>
      </c>
      <c r="S97">
        <v>60</v>
      </c>
      <c r="T97">
        <v>0.13093715255682206</v>
      </c>
      <c r="U97">
        <v>-2.0937152556822061E-2</v>
      </c>
      <c r="AC97" s="2">
        <v>95</v>
      </c>
      <c r="AD97" s="2">
        <v>-1.83</v>
      </c>
      <c r="AE97" s="2">
        <v>0.43</v>
      </c>
      <c r="AG97">
        <v>60</v>
      </c>
      <c r="AH97">
        <v>1.7031903415169219E-2</v>
      </c>
      <c r="AI97">
        <v>-1.9870319034151691</v>
      </c>
    </row>
    <row r="98" spans="1:35">
      <c r="A98" s="2">
        <v>96</v>
      </c>
      <c r="B98" s="2">
        <v>2.09</v>
      </c>
      <c r="C98" s="2">
        <v>3.04</v>
      </c>
      <c r="E98">
        <v>61</v>
      </c>
      <c r="F98">
        <v>3.1437290834170857</v>
      </c>
      <c r="G98">
        <v>2.0262709165829142</v>
      </c>
      <c r="O98" s="2">
        <v>96</v>
      </c>
      <c r="P98" s="2">
        <v>0.76</v>
      </c>
      <c r="Q98" s="2">
        <v>3.04</v>
      </c>
      <c r="S98">
        <v>61</v>
      </c>
      <c r="T98">
        <v>4.0417021018880712</v>
      </c>
      <c r="U98">
        <v>3.9582978981119288</v>
      </c>
      <c r="AC98" s="2">
        <v>96</v>
      </c>
      <c r="AD98" s="2">
        <v>5.83</v>
      </c>
      <c r="AE98" s="2">
        <v>3.04</v>
      </c>
      <c r="AG98">
        <v>61</v>
      </c>
      <c r="AH98">
        <v>4.0893012040809209</v>
      </c>
      <c r="AI98">
        <v>1.4006987959190793</v>
      </c>
    </row>
    <row r="99" spans="1:35">
      <c r="A99" s="2">
        <v>97</v>
      </c>
      <c r="B99" s="2">
        <v>-1.4</v>
      </c>
      <c r="C99" s="2">
        <v>-4.03</v>
      </c>
      <c r="E99">
        <v>62</v>
      </c>
      <c r="F99">
        <v>0.65292567009577751</v>
      </c>
      <c r="G99">
        <v>0.40707432990422254</v>
      </c>
      <c r="O99" s="2">
        <v>97</v>
      </c>
      <c r="P99" s="2">
        <v>-9.64</v>
      </c>
      <c r="Q99" s="2">
        <v>-4.03</v>
      </c>
      <c r="S99">
        <v>62</v>
      </c>
      <c r="T99">
        <v>0.50868149425359044</v>
      </c>
      <c r="U99">
        <v>2.5513185057464094</v>
      </c>
      <c r="AC99" s="2">
        <v>97</v>
      </c>
      <c r="AD99" s="2">
        <v>-0.1</v>
      </c>
      <c r="AE99" s="2">
        <v>-4.03</v>
      </c>
      <c r="AG99">
        <v>62</v>
      </c>
      <c r="AH99">
        <v>0.41037609722947477</v>
      </c>
      <c r="AI99">
        <v>2.4896239027705249</v>
      </c>
    </row>
    <row r="100" spans="1:35">
      <c r="A100" s="2">
        <v>98</v>
      </c>
      <c r="B100" s="2">
        <v>-2.64</v>
      </c>
      <c r="C100" s="2">
        <v>-3.75</v>
      </c>
      <c r="E100">
        <v>63</v>
      </c>
      <c r="F100">
        <v>-0.70213404847210414</v>
      </c>
      <c r="G100">
        <v>-0.9878659515278958</v>
      </c>
      <c r="O100" s="2">
        <v>98</v>
      </c>
      <c r="P100" s="2">
        <v>-3.76</v>
      </c>
      <c r="Q100" s="2">
        <v>-3.75</v>
      </c>
      <c r="S100">
        <v>63</v>
      </c>
      <c r="T100">
        <v>-1.4133705973211428</v>
      </c>
      <c r="U100">
        <v>7.3370597321142705E-2</v>
      </c>
      <c r="AC100" s="2">
        <v>98</v>
      </c>
      <c r="AD100" s="2">
        <v>-4.43</v>
      </c>
      <c r="AE100" s="2">
        <v>-3.75</v>
      </c>
      <c r="AG100">
        <v>63</v>
      </c>
      <c r="AH100">
        <v>-1.591051712472727</v>
      </c>
      <c r="AI100">
        <v>0.97105171247272704</v>
      </c>
    </row>
    <row r="101" spans="1:35">
      <c r="A101" s="2">
        <v>99</v>
      </c>
      <c r="B101" s="2">
        <v>0.16</v>
      </c>
      <c r="C101" s="2">
        <v>0.13</v>
      </c>
      <c r="E101">
        <v>64</v>
      </c>
      <c r="F101">
        <v>2.7364278963330984</v>
      </c>
      <c r="G101">
        <v>-1.6427896333098158E-2</v>
      </c>
      <c r="O101" s="2">
        <v>99</v>
      </c>
      <c r="P101" s="2">
        <v>2.85</v>
      </c>
      <c r="Q101" s="2">
        <v>0.13</v>
      </c>
      <c r="S101">
        <v>64</v>
      </c>
      <c r="T101">
        <v>3.4639754616459553</v>
      </c>
      <c r="U101">
        <v>3.316024538354045</v>
      </c>
      <c r="AC101" s="2">
        <v>99</v>
      </c>
      <c r="AD101" s="2">
        <v>-0.96</v>
      </c>
      <c r="AE101" s="2">
        <v>0.13</v>
      </c>
      <c r="AG101">
        <v>64</v>
      </c>
      <c r="AH101">
        <v>3.487715966482571</v>
      </c>
      <c r="AI101">
        <v>-2.1977159664825709</v>
      </c>
    </row>
    <row r="102" spans="1:35">
      <c r="A102" s="2">
        <v>100</v>
      </c>
      <c r="B102" s="2">
        <v>9.6199999999999992</v>
      </c>
      <c r="C102" s="2">
        <v>8.98</v>
      </c>
      <c r="E102">
        <v>65</v>
      </c>
      <c r="F102">
        <v>-0.24000385543450281</v>
      </c>
      <c r="G102">
        <v>-0.89999614456549715</v>
      </c>
      <c r="O102" s="2">
        <v>100</v>
      </c>
      <c r="P102" s="2">
        <v>11.77</v>
      </c>
      <c r="Q102" s="2">
        <v>8.98</v>
      </c>
      <c r="S102">
        <v>65</v>
      </c>
      <c r="T102">
        <v>-0.75787306320028003</v>
      </c>
      <c r="U102">
        <v>0.78787306320028005</v>
      </c>
      <c r="AC102" s="2">
        <v>100</v>
      </c>
      <c r="AD102" s="2">
        <v>14.38</v>
      </c>
      <c r="AE102" s="2">
        <v>8.98</v>
      </c>
      <c r="AG102">
        <v>65</v>
      </c>
      <c r="AH102">
        <v>-0.90848384673613791</v>
      </c>
      <c r="AI102">
        <v>-0.68151615326386217</v>
      </c>
    </row>
    <row r="103" spans="1:35">
      <c r="A103" s="2">
        <v>101</v>
      </c>
      <c r="B103" s="2">
        <v>4.67</v>
      </c>
      <c r="C103" s="2">
        <v>2.25</v>
      </c>
      <c r="E103">
        <v>66</v>
      </c>
      <c r="F103">
        <v>-3.9997071208251569</v>
      </c>
      <c r="G103">
        <v>-0.64029287917484279</v>
      </c>
      <c r="O103" s="2">
        <v>101</v>
      </c>
      <c r="P103" s="2">
        <v>3.02</v>
      </c>
      <c r="Q103" s="2">
        <v>2.25</v>
      </c>
      <c r="S103">
        <v>66</v>
      </c>
      <c r="T103">
        <v>-6.0907343577428934</v>
      </c>
      <c r="U103">
        <v>0.23073435774289308</v>
      </c>
      <c r="AC103" s="2">
        <v>101</v>
      </c>
      <c r="AD103" s="2">
        <v>4.9800000000000004</v>
      </c>
      <c r="AE103" s="2">
        <v>2.25</v>
      </c>
      <c r="AG103">
        <v>66</v>
      </c>
      <c r="AH103">
        <v>-6.4615783476439814</v>
      </c>
      <c r="AI103">
        <v>-0.65842165235601868</v>
      </c>
    </row>
    <row r="104" spans="1:35">
      <c r="A104" s="2">
        <v>102</v>
      </c>
      <c r="B104" s="2">
        <v>0.57999999999999996</v>
      </c>
      <c r="C104" s="2">
        <v>0.72</v>
      </c>
      <c r="E104">
        <v>67</v>
      </c>
      <c r="F104">
        <v>1.412699038310139</v>
      </c>
      <c r="G104">
        <v>-0.68269903831013901</v>
      </c>
      <c r="O104" s="2">
        <v>102</v>
      </c>
      <c r="P104" s="2">
        <v>-3.31</v>
      </c>
      <c r="Q104" s="2">
        <v>0.72</v>
      </c>
      <c r="S104">
        <v>67</v>
      </c>
      <c r="T104">
        <v>1.5863638808590768</v>
      </c>
      <c r="U104">
        <v>3.8736361191409232</v>
      </c>
      <c r="AC104" s="2">
        <v>102</v>
      </c>
      <c r="AD104" s="2">
        <v>-1.51</v>
      </c>
      <c r="AE104" s="2">
        <v>0.72</v>
      </c>
      <c r="AG104">
        <v>67</v>
      </c>
      <c r="AH104">
        <v>1.5325639442879349</v>
      </c>
      <c r="AI104">
        <v>-1.3125639442879349</v>
      </c>
    </row>
    <row r="105" spans="1:35">
      <c r="A105" s="2">
        <v>103</v>
      </c>
      <c r="B105" s="2">
        <v>-4.17</v>
      </c>
      <c r="C105" s="2">
        <v>-2.68</v>
      </c>
      <c r="E105">
        <v>68</v>
      </c>
      <c r="F105">
        <v>2.501446442246182</v>
      </c>
      <c r="G105">
        <v>-0.85144644224618204</v>
      </c>
      <c r="O105" s="2">
        <v>103</v>
      </c>
      <c r="P105" s="2">
        <v>-5.86</v>
      </c>
      <c r="Q105" s="2">
        <v>-2.68</v>
      </c>
      <c r="S105">
        <v>68</v>
      </c>
      <c r="T105">
        <v>3.1306716307370417</v>
      </c>
      <c r="U105">
        <v>4.7093283692629582</v>
      </c>
      <c r="AC105" s="2">
        <v>103</v>
      </c>
      <c r="AD105" s="2">
        <v>-0.41</v>
      </c>
      <c r="AE105" s="2">
        <v>-2.68</v>
      </c>
      <c r="AG105">
        <v>68</v>
      </c>
      <c r="AH105">
        <v>3.1406475601758306</v>
      </c>
      <c r="AI105">
        <v>-1.1506475601758306</v>
      </c>
    </row>
    <row r="106" spans="1:35">
      <c r="A106" s="2">
        <v>104</v>
      </c>
      <c r="B106" s="2">
        <v>2.2599999999999998</v>
      </c>
      <c r="C106" s="2">
        <v>1.38</v>
      </c>
      <c r="E106">
        <v>69</v>
      </c>
      <c r="F106">
        <v>2.6032717390171793</v>
      </c>
      <c r="G106">
        <v>-2.7032717390171794</v>
      </c>
      <c r="O106" s="2">
        <v>104</v>
      </c>
      <c r="P106" s="2">
        <v>2.35</v>
      </c>
      <c r="Q106" s="2">
        <v>1.38</v>
      </c>
      <c r="S106">
        <v>69</v>
      </c>
      <c r="T106">
        <v>3.275103290797571</v>
      </c>
      <c r="U106">
        <v>4.3248967092024291</v>
      </c>
      <c r="AC106" s="2">
        <v>104</v>
      </c>
      <c r="AD106" s="2">
        <v>7.42</v>
      </c>
      <c r="AE106" s="2">
        <v>1.38</v>
      </c>
      <c r="AG106">
        <v>69</v>
      </c>
      <c r="AH106">
        <v>3.2910438695754181</v>
      </c>
      <c r="AI106">
        <v>-1.8110438695754181</v>
      </c>
    </row>
    <row r="107" spans="1:35">
      <c r="A107" s="2">
        <v>105</v>
      </c>
      <c r="B107" s="2">
        <v>3.56</v>
      </c>
      <c r="C107" s="2">
        <v>4.0199999999999996</v>
      </c>
      <c r="E107">
        <v>70</v>
      </c>
      <c r="F107">
        <v>2.3917884303389547</v>
      </c>
      <c r="G107">
        <v>-1.5917884303389547</v>
      </c>
      <c r="O107" s="2">
        <v>105</v>
      </c>
      <c r="P107" s="2">
        <v>2.72</v>
      </c>
      <c r="Q107" s="2">
        <v>4.0199999999999996</v>
      </c>
      <c r="S107">
        <v>70</v>
      </c>
      <c r="T107">
        <v>2.9751298429795492</v>
      </c>
      <c r="U107">
        <v>2.0348701570204506</v>
      </c>
      <c r="AC107" s="2">
        <v>105</v>
      </c>
      <c r="AD107" s="2">
        <v>4.24</v>
      </c>
      <c r="AE107" s="2">
        <v>4.0199999999999996</v>
      </c>
      <c r="AG107">
        <v>70</v>
      </c>
      <c r="AH107">
        <v>2.978682303899352</v>
      </c>
      <c r="AI107">
        <v>-0.34868230389935206</v>
      </c>
    </row>
    <row r="108" spans="1:35">
      <c r="A108" s="2">
        <v>106</v>
      </c>
      <c r="B108" s="2">
        <v>-0.06</v>
      </c>
      <c r="C108" s="2">
        <v>0.46</v>
      </c>
      <c r="E108">
        <v>71</v>
      </c>
      <c r="F108">
        <v>0.30828620410163421</v>
      </c>
      <c r="G108">
        <v>-0.3582862041016342</v>
      </c>
      <c r="O108" s="2">
        <v>106</v>
      </c>
      <c r="P108" s="2">
        <v>0.43</v>
      </c>
      <c r="Q108" s="2">
        <v>0.46</v>
      </c>
      <c r="S108">
        <v>71</v>
      </c>
      <c r="T108">
        <v>1.9835875587184304E-2</v>
      </c>
      <c r="U108">
        <v>1.4501641244128156</v>
      </c>
      <c r="AC108" s="2">
        <v>106</v>
      </c>
      <c r="AD108" s="2">
        <v>-1.53</v>
      </c>
      <c r="AE108" s="2">
        <v>0.46</v>
      </c>
      <c r="AG108">
        <v>71</v>
      </c>
      <c r="AH108">
        <v>-9.8657565353744175E-2</v>
      </c>
      <c r="AI108">
        <v>0.86865756535374417</v>
      </c>
    </row>
    <row r="109" spans="1:35">
      <c r="A109" s="2">
        <v>107</v>
      </c>
      <c r="B109" s="2">
        <v>5.08</v>
      </c>
      <c r="C109" s="2">
        <v>5.43</v>
      </c>
      <c r="E109">
        <v>72</v>
      </c>
      <c r="F109">
        <v>1.1385540085420702</v>
      </c>
      <c r="G109">
        <v>-0.30855400854207027</v>
      </c>
      <c r="O109" s="2">
        <v>107</v>
      </c>
      <c r="P109" s="2">
        <v>5.94</v>
      </c>
      <c r="Q109" s="2">
        <v>5.43</v>
      </c>
      <c r="S109">
        <v>72</v>
      </c>
      <c r="T109">
        <v>1.1975094114653446</v>
      </c>
      <c r="U109">
        <v>3.6724905885346555</v>
      </c>
      <c r="AC109" s="2">
        <v>107</v>
      </c>
      <c r="AD109" s="2">
        <v>6.16</v>
      </c>
      <c r="AE109" s="2">
        <v>5.43</v>
      </c>
      <c r="AG109">
        <v>72</v>
      </c>
      <c r="AH109">
        <v>1.1276508035967379</v>
      </c>
      <c r="AI109">
        <v>0.29234919640326207</v>
      </c>
    </row>
    <row r="110" spans="1:35">
      <c r="A110" s="2">
        <v>108</v>
      </c>
      <c r="B110" s="2">
        <v>-1.93</v>
      </c>
      <c r="C110" s="2">
        <v>-3.82</v>
      </c>
      <c r="E110">
        <v>73</v>
      </c>
      <c r="F110">
        <v>0.98973242095369018</v>
      </c>
      <c r="G110">
        <v>-1.0397324209536902</v>
      </c>
      <c r="O110" s="2">
        <v>108</v>
      </c>
      <c r="P110" s="2">
        <v>-6.31</v>
      </c>
      <c r="Q110" s="2">
        <v>-3.82</v>
      </c>
      <c r="S110">
        <v>73</v>
      </c>
      <c r="T110">
        <v>0.98641698522303278</v>
      </c>
      <c r="U110">
        <v>1.5835830147769672</v>
      </c>
      <c r="AC110" s="2">
        <v>108</v>
      </c>
      <c r="AD110" s="2">
        <v>-1.79</v>
      </c>
      <c r="AE110" s="2">
        <v>-3.82</v>
      </c>
      <c r="AG110">
        <v>73</v>
      </c>
      <c r="AH110">
        <v>0.90784081293580232</v>
      </c>
      <c r="AI110">
        <v>3.0121591870641975</v>
      </c>
    </row>
    <row r="111" spans="1:35">
      <c r="A111" s="2">
        <v>109</v>
      </c>
      <c r="B111" s="2">
        <v>-1.19</v>
      </c>
      <c r="C111" s="2">
        <v>-1.2</v>
      </c>
      <c r="E111">
        <v>74</v>
      </c>
      <c r="F111">
        <v>-0.60814146683733772</v>
      </c>
      <c r="G111">
        <v>-0.78185853316266218</v>
      </c>
      <c r="O111" s="2">
        <v>109</v>
      </c>
      <c r="P111" s="2">
        <v>-0.87</v>
      </c>
      <c r="Q111" s="2">
        <v>-1.2</v>
      </c>
      <c r="S111">
        <v>74</v>
      </c>
      <c r="T111">
        <v>-1.2800490649575775</v>
      </c>
      <c r="U111">
        <v>1.5200490649575775</v>
      </c>
      <c r="AC111" s="2">
        <v>109</v>
      </c>
      <c r="AD111" s="2">
        <v>-1.96</v>
      </c>
      <c r="AE111" s="2">
        <v>-1.2</v>
      </c>
      <c r="AG111">
        <v>74</v>
      </c>
      <c r="AH111">
        <v>-1.4522243499500309</v>
      </c>
      <c r="AI111">
        <v>0.18222434995003089</v>
      </c>
    </row>
    <row r="112" spans="1:35">
      <c r="A112" s="2">
        <v>110</v>
      </c>
      <c r="B112" s="2">
        <v>-6.01</v>
      </c>
      <c r="C112" s="2">
        <v>-5.82</v>
      </c>
      <c r="E112">
        <v>75</v>
      </c>
      <c r="F112">
        <v>-1.5950635740023844</v>
      </c>
      <c r="G112">
        <v>-1.3149364259976157</v>
      </c>
      <c r="O112" s="2">
        <v>110</v>
      </c>
      <c r="P112" s="2">
        <v>-6</v>
      </c>
      <c r="Q112" s="2">
        <v>-5.82</v>
      </c>
      <c r="S112">
        <v>75</v>
      </c>
      <c r="T112">
        <v>-2.6799251547750136</v>
      </c>
      <c r="U112">
        <v>5.2399251547750136</v>
      </c>
      <c r="AC112" s="2">
        <v>110</v>
      </c>
      <c r="AD112" s="2">
        <v>-6.46</v>
      </c>
      <c r="AE112" s="2">
        <v>-5.82</v>
      </c>
      <c r="AG112">
        <v>75</v>
      </c>
      <c r="AH112">
        <v>-2.9099116564383403</v>
      </c>
      <c r="AI112">
        <v>-0.45008834356165961</v>
      </c>
    </row>
    <row r="113" spans="1:35">
      <c r="A113" s="2">
        <v>111</v>
      </c>
      <c r="B113" s="2">
        <v>0.66</v>
      </c>
      <c r="C113" s="2">
        <v>2.59</v>
      </c>
      <c r="E113">
        <v>76</v>
      </c>
      <c r="F113">
        <v>2.0158181037998895</v>
      </c>
      <c r="G113">
        <v>-2.8558181037998893</v>
      </c>
      <c r="O113" s="2">
        <v>111</v>
      </c>
      <c r="P113" s="2">
        <v>1.89</v>
      </c>
      <c r="Q113" s="2">
        <v>2.59</v>
      </c>
      <c r="S113">
        <v>76</v>
      </c>
      <c r="T113">
        <v>2.4418437135252877</v>
      </c>
      <c r="U113">
        <v>3.9181562864747126</v>
      </c>
      <c r="AC113" s="2">
        <v>111</v>
      </c>
      <c r="AD113" s="2">
        <v>2.95</v>
      </c>
      <c r="AE113" s="2">
        <v>2.59</v>
      </c>
      <c r="AG113">
        <v>76</v>
      </c>
      <c r="AH113">
        <v>2.4233728538085684</v>
      </c>
      <c r="AI113">
        <v>-2.6833728538085682</v>
      </c>
    </row>
    <row r="114" spans="1:35">
      <c r="A114" s="2">
        <v>112</v>
      </c>
      <c r="B114" s="2">
        <v>1.5</v>
      </c>
      <c r="C114" s="2">
        <v>1.52</v>
      </c>
      <c r="E114">
        <v>77</v>
      </c>
      <c r="F114">
        <v>-4.0936997024599231</v>
      </c>
      <c r="G114">
        <v>-0.25630029754007655</v>
      </c>
      <c r="O114" s="2">
        <v>112</v>
      </c>
      <c r="P114" s="2">
        <v>3.96</v>
      </c>
      <c r="Q114" s="2">
        <v>1.52</v>
      </c>
      <c r="S114">
        <v>77</v>
      </c>
      <c r="T114">
        <v>-6.2240558901064587</v>
      </c>
      <c r="U114">
        <v>-2.2559441098935418</v>
      </c>
      <c r="AC114" s="2">
        <v>112</v>
      </c>
      <c r="AD114" s="2">
        <v>1.66</v>
      </c>
      <c r="AE114" s="2">
        <v>1.52</v>
      </c>
      <c r="AG114">
        <v>77</v>
      </c>
      <c r="AH114">
        <v>-6.6004057101666778</v>
      </c>
      <c r="AI114">
        <v>0.40040571016667759</v>
      </c>
    </row>
    <row r="115" spans="1:35">
      <c r="A115" s="2">
        <v>113</v>
      </c>
      <c r="B115" s="2">
        <v>1.32</v>
      </c>
      <c r="C115" s="2">
        <v>0.02</v>
      </c>
      <c r="E115">
        <v>78</v>
      </c>
      <c r="F115">
        <v>-0.76479576956194806</v>
      </c>
      <c r="G115">
        <v>-2.0552042304380516</v>
      </c>
      <c r="O115" s="2">
        <v>113</v>
      </c>
      <c r="P115" s="2">
        <v>-1.35</v>
      </c>
      <c r="Q115" s="2">
        <v>0.02</v>
      </c>
      <c r="S115">
        <v>78</v>
      </c>
      <c r="T115">
        <v>-1.5022516188968531</v>
      </c>
      <c r="U115">
        <v>1.2622516188968531</v>
      </c>
      <c r="AC115" s="2">
        <v>113</v>
      </c>
      <c r="AD115" s="2">
        <v>0.08</v>
      </c>
      <c r="AE115" s="2">
        <v>0.02</v>
      </c>
      <c r="AG115">
        <v>78</v>
      </c>
      <c r="AH115">
        <v>-1.6836032874878575</v>
      </c>
      <c r="AI115">
        <v>-0.68639671251214263</v>
      </c>
    </row>
    <row r="116" spans="1:35">
      <c r="A116" s="2">
        <v>114</v>
      </c>
      <c r="B116" s="2">
        <v>-6.82</v>
      </c>
      <c r="C116" s="2">
        <v>-7.25</v>
      </c>
      <c r="E116">
        <v>79</v>
      </c>
      <c r="F116">
        <v>-0.94494821769525039</v>
      </c>
      <c r="G116">
        <v>-0.1550517823047497</v>
      </c>
      <c r="O116" s="2">
        <v>114</v>
      </c>
      <c r="P116" s="2">
        <v>-3.17</v>
      </c>
      <c r="Q116" s="2">
        <v>-7.25</v>
      </c>
      <c r="S116">
        <v>79</v>
      </c>
      <c r="T116">
        <v>-1.75778455592702</v>
      </c>
      <c r="U116">
        <v>-2.1022154440729799</v>
      </c>
      <c r="AC116" s="2">
        <v>114</v>
      </c>
      <c r="AD116" s="2">
        <v>-13.05</v>
      </c>
      <c r="AE116" s="2">
        <v>-7.25</v>
      </c>
      <c r="AG116">
        <v>79</v>
      </c>
      <c r="AH116">
        <v>-1.9496890656563584</v>
      </c>
      <c r="AI116">
        <v>0.26968906565635842</v>
      </c>
    </row>
    <row r="117" spans="1:35">
      <c r="A117" s="2">
        <v>115</v>
      </c>
      <c r="B117" s="2">
        <v>-6.11</v>
      </c>
      <c r="C117" s="2">
        <v>-7.05</v>
      </c>
      <c r="E117">
        <v>80</v>
      </c>
      <c r="F117">
        <v>-5.8873914686567144</v>
      </c>
      <c r="G117">
        <v>-0.6926085313432857</v>
      </c>
      <c r="O117" s="2">
        <v>115</v>
      </c>
      <c r="P117" s="2">
        <v>-4.93</v>
      </c>
      <c r="Q117" s="2">
        <v>-7.05</v>
      </c>
      <c r="S117">
        <v>80</v>
      </c>
      <c r="T117">
        <v>-8.7682751327111621</v>
      </c>
      <c r="U117">
        <v>-1.1217248672888385</v>
      </c>
      <c r="AC117" s="2">
        <v>115</v>
      </c>
      <c r="AD117" s="2">
        <v>-7.77</v>
      </c>
      <c r="AE117" s="2">
        <v>-7.05</v>
      </c>
      <c r="AG117">
        <v>80</v>
      </c>
      <c r="AH117">
        <v>-9.249694544974794</v>
      </c>
      <c r="AI117">
        <v>-0.9703054550252066</v>
      </c>
    </row>
    <row r="118" spans="1:35">
      <c r="A118" s="2">
        <v>116</v>
      </c>
      <c r="B118" s="2">
        <v>4.47</v>
      </c>
      <c r="C118" s="2">
        <v>4.6500000000000004</v>
      </c>
      <c r="E118">
        <v>81</v>
      </c>
      <c r="F118">
        <v>-0.52198160033880203</v>
      </c>
      <c r="G118">
        <v>-1.1480183996611979</v>
      </c>
      <c r="O118" s="2">
        <v>116</v>
      </c>
      <c r="P118" s="2">
        <v>3.66</v>
      </c>
      <c r="Q118" s="2">
        <v>4.6500000000000004</v>
      </c>
      <c r="S118">
        <v>81</v>
      </c>
      <c r="T118">
        <v>-1.1578376602909759</v>
      </c>
      <c r="U118">
        <v>-4.3021623397090245</v>
      </c>
      <c r="AC118" s="2">
        <v>116</v>
      </c>
      <c r="AD118" s="2">
        <v>7.92</v>
      </c>
      <c r="AE118" s="2">
        <v>4.6500000000000004</v>
      </c>
      <c r="AG118">
        <v>81</v>
      </c>
      <c r="AH118">
        <v>-1.3249659343042262</v>
      </c>
      <c r="AI118">
        <v>-1.0150340656957737</v>
      </c>
    </row>
    <row r="119" spans="1:35">
      <c r="A119" s="2">
        <v>117</v>
      </c>
      <c r="B119" s="2">
        <v>0.21</v>
      </c>
      <c r="C119" s="2">
        <v>-2.88</v>
      </c>
      <c r="E119">
        <v>82</v>
      </c>
      <c r="F119">
        <v>3.300383386141696</v>
      </c>
      <c r="G119">
        <v>4.0796166138583043</v>
      </c>
      <c r="O119" s="2">
        <v>117</v>
      </c>
      <c r="P119" s="2">
        <v>-0.88</v>
      </c>
      <c r="Q119" s="2">
        <v>-2.88</v>
      </c>
      <c r="S119">
        <v>82</v>
      </c>
      <c r="T119">
        <v>4.2639046558273463</v>
      </c>
      <c r="U119">
        <v>-2.2139046558273465</v>
      </c>
      <c r="AC119" s="2">
        <v>117</v>
      </c>
      <c r="AD119" s="2">
        <v>-5.1100000000000003</v>
      </c>
      <c r="AE119" s="2">
        <v>-2.88</v>
      </c>
      <c r="AG119">
        <v>82</v>
      </c>
      <c r="AH119">
        <v>4.3206801416187472</v>
      </c>
      <c r="AI119">
        <v>-3.080680141618747</v>
      </c>
    </row>
    <row r="120" spans="1:35">
      <c r="A120" s="2">
        <v>118</v>
      </c>
      <c r="B120" s="2">
        <v>7.53</v>
      </c>
      <c r="C120" s="2">
        <v>4.96</v>
      </c>
      <c r="E120">
        <v>83</v>
      </c>
      <c r="F120">
        <v>1.397033608037678</v>
      </c>
      <c r="G120">
        <v>0.99296639196232217</v>
      </c>
      <c r="O120" s="2">
        <v>118</v>
      </c>
      <c r="P120" s="2">
        <v>5.22</v>
      </c>
      <c r="Q120" s="2">
        <v>4.96</v>
      </c>
      <c r="S120">
        <v>83</v>
      </c>
      <c r="T120">
        <v>1.5641436254651495</v>
      </c>
      <c r="U120">
        <v>4.9058563745348502</v>
      </c>
      <c r="AC120" s="2">
        <v>118</v>
      </c>
      <c r="AD120" s="2">
        <v>6.37</v>
      </c>
      <c r="AE120" s="2">
        <v>4.96</v>
      </c>
      <c r="AG120">
        <v>83</v>
      </c>
      <c r="AH120">
        <v>1.5094260505341521</v>
      </c>
      <c r="AI120">
        <v>1.6205739494658478</v>
      </c>
    </row>
    <row r="121" spans="1:35">
      <c r="A121" s="2">
        <v>119</v>
      </c>
      <c r="B121" s="2">
        <v>-2.56</v>
      </c>
      <c r="C121" s="2">
        <v>-3.74</v>
      </c>
      <c r="E121">
        <v>84</v>
      </c>
      <c r="F121">
        <v>0.51193679764362798</v>
      </c>
      <c r="G121">
        <v>-1.1119367976436281</v>
      </c>
      <c r="O121" s="2">
        <v>119</v>
      </c>
      <c r="P121" s="2">
        <v>-3.69</v>
      </c>
      <c r="Q121" s="2">
        <v>-3.74</v>
      </c>
      <c r="S121">
        <v>84</v>
      </c>
      <c r="T121">
        <v>0.30869919570824245</v>
      </c>
      <c r="U121">
        <v>-2.3386991957082421</v>
      </c>
      <c r="AC121" s="2">
        <v>119</v>
      </c>
      <c r="AD121" s="2">
        <v>-4.0199999999999996</v>
      </c>
      <c r="AE121" s="2">
        <v>-3.74</v>
      </c>
      <c r="AG121">
        <v>84</v>
      </c>
      <c r="AH121">
        <v>0.20213505344543065</v>
      </c>
      <c r="AI121">
        <v>2.4778649465545697</v>
      </c>
    </row>
    <row r="122" spans="1:35">
      <c r="A122" s="2">
        <v>120</v>
      </c>
      <c r="B122" s="2">
        <v>-1.1599999999999999</v>
      </c>
      <c r="C122" s="2">
        <v>-2.61</v>
      </c>
      <c r="E122">
        <v>85</v>
      </c>
      <c r="F122">
        <v>6.6997817552657448</v>
      </c>
      <c r="G122">
        <v>-0.48978175526574486</v>
      </c>
      <c r="O122" s="2">
        <v>120</v>
      </c>
      <c r="P122" s="2">
        <v>-0.79</v>
      </c>
      <c r="Q122" s="2">
        <v>-2.61</v>
      </c>
      <c r="S122">
        <v>85</v>
      </c>
      <c r="T122">
        <v>9.0857000763096263</v>
      </c>
      <c r="U122">
        <v>-1.5457000763096262</v>
      </c>
      <c r="AC122" s="2">
        <v>120</v>
      </c>
      <c r="AD122" s="2">
        <v>-5.04</v>
      </c>
      <c r="AE122" s="2">
        <v>-2.61</v>
      </c>
      <c r="AG122">
        <v>85</v>
      </c>
      <c r="AH122">
        <v>9.341603086189588</v>
      </c>
      <c r="AI122">
        <v>5.3183969138104121</v>
      </c>
    </row>
    <row r="123" spans="1:35">
      <c r="A123" s="2">
        <v>121</v>
      </c>
      <c r="B123" s="2">
        <v>-3.22</v>
      </c>
      <c r="C123" s="2">
        <v>-7.93</v>
      </c>
      <c r="E123">
        <v>86</v>
      </c>
      <c r="F123">
        <v>0.91140526959138501</v>
      </c>
      <c r="G123">
        <v>0.53859473040861494</v>
      </c>
      <c r="O123" s="2">
        <v>121</v>
      </c>
      <c r="P123" s="2">
        <v>-8.1999999999999993</v>
      </c>
      <c r="Q123" s="2">
        <v>-7.93</v>
      </c>
      <c r="S123">
        <v>86</v>
      </c>
      <c r="T123">
        <v>0.87531570825339511</v>
      </c>
      <c r="U123">
        <v>2.7946842917466048</v>
      </c>
      <c r="AC123" s="2">
        <v>121</v>
      </c>
      <c r="AD123" s="2">
        <v>-9.16</v>
      </c>
      <c r="AE123" s="2">
        <v>-7.93</v>
      </c>
      <c r="AG123">
        <v>86</v>
      </c>
      <c r="AH123">
        <v>0.79215134416688893</v>
      </c>
      <c r="AI123">
        <v>0.16784865583311104</v>
      </c>
    </row>
    <row r="124" spans="1:35">
      <c r="A124" s="2">
        <v>122</v>
      </c>
      <c r="B124" s="2">
        <v>4.97</v>
      </c>
      <c r="C124" s="2">
        <v>5.05</v>
      </c>
      <c r="E124">
        <v>87</v>
      </c>
      <c r="F124">
        <v>3.4335395434576155</v>
      </c>
      <c r="G124">
        <v>0.15646045654238439</v>
      </c>
      <c r="O124" s="2">
        <v>122</v>
      </c>
      <c r="P124" s="2">
        <v>-0.84</v>
      </c>
      <c r="Q124" s="2">
        <v>5.05</v>
      </c>
      <c r="S124">
        <v>87</v>
      </c>
      <c r="T124">
        <v>4.4527768266757306</v>
      </c>
      <c r="U124">
        <v>-2.4227768266757308</v>
      </c>
      <c r="AC124" s="2">
        <v>122</v>
      </c>
      <c r="AD124" s="2">
        <v>7.02</v>
      </c>
      <c r="AE124" s="2">
        <v>5.05</v>
      </c>
      <c r="AG124">
        <v>87</v>
      </c>
      <c r="AH124">
        <v>4.5173522385259002</v>
      </c>
      <c r="AI124">
        <v>3.0926477614741001</v>
      </c>
    </row>
    <row r="125" spans="1:35">
      <c r="A125" s="2">
        <v>123</v>
      </c>
      <c r="B125" s="2">
        <v>-1.45</v>
      </c>
      <c r="C125" s="2">
        <v>-1.04</v>
      </c>
      <c r="E125">
        <v>88</v>
      </c>
      <c r="F125">
        <v>3.3473796769590791</v>
      </c>
      <c r="G125">
        <v>0.67262032304092045</v>
      </c>
      <c r="O125" s="2">
        <v>123</v>
      </c>
      <c r="P125" s="2">
        <v>-1</v>
      </c>
      <c r="Q125" s="2">
        <v>-1.04</v>
      </c>
      <c r="S125">
        <v>88</v>
      </c>
      <c r="T125">
        <v>4.330565422009129</v>
      </c>
      <c r="U125">
        <v>0.94943457799087128</v>
      </c>
      <c r="AC125" s="2">
        <v>123</v>
      </c>
      <c r="AD125" s="2">
        <v>-1.61</v>
      </c>
      <c r="AE125" s="2">
        <v>-1.04</v>
      </c>
      <c r="AG125">
        <v>88</v>
      </c>
      <c r="AH125">
        <v>4.390093822880095</v>
      </c>
      <c r="AI125">
        <v>-1.6100938228800952</v>
      </c>
    </row>
    <row r="126" spans="1:35">
      <c r="A126" s="2">
        <v>124</v>
      </c>
      <c r="B126" s="2">
        <v>-10.5</v>
      </c>
      <c r="C126" s="2">
        <v>-11.03</v>
      </c>
      <c r="E126">
        <v>89</v>
      </c>
      <c r="F126">
        <v>-2.9971195833876489</v>
      </c>
      <c r="G126">
        <v>0.54711958338764877</v>
      </c>
      <c r="O126" s="2">
        <v>124</v>
      </c>
      <c r="P126" s="2">
        <v>-9.34</v>
      </c>
      <c r="Q126" s="2">
        <v>-11.03</v>
      </c>
      <c r="S126">
        <v>89</v>
      </c>
      <c r="T126">
        <v>-4.6686380125315292</v>
      </c>
      <c r="U126">
        <v>-2.4113619874684709</v>
      </c>
      <c r="AC126" s="2">
        <v>124</v>
      </c>
      <c r="AD126" s="2">
        <v>-11.4</v>
      </c>
      <c r="AE126" s="2">
        <v>-11.03</v>
      </c>
      <c r="AG126">
        <v>89</v>
      </c>
      <c r="AH126">
        <v>-4.9807531474018898</v>
      </c>
      <c r="AI126">
        <v>0.53075314740188961</v>
      </c>
    </row>
    <row r="127" spans="1:35">
      <c r="A127" s="2">
        <v>125</v>
      </c>
      <c r="B127" s="2">
        <v>-7.64</v>
      </c>
      <c r="C127" s="2">
        <v>-6.96</v>
      </c>
      <c r="E127">
        <v>90</v>
      </c>
      <c r="F127">
        <v>2.2351341276143444</v>
      </c>
      <c r="G127">
        <v>1.3648658723856557</v>
      </c>
      <c r="O127" s="2">
        <v>125</v>
      </c>
      <c r="P127" s="2">
        <v>-10.36</v>
      </c>
      <c r="Q127" s="2">
        <v>-6.96</v>
      </c>
      <c r="S127">
        <v>90</v>
      </c>
      <c r="T127">
        <v>2.7529272890402732</v>
      </c>
      <c r="U127">
        <v>-0.75292728904027317</v>
      </c>
      <c r="AC127" s="2">
        <v>125</v>
      </c>
      <c r="AD127" s="2">
        <v>-9.59</v>
      </c>
      <c r="AE127" s="2">
        <v>-6.96</v>
      </c>
      <c r="AG127">
        <v>90</v>
      </c>
      <c r="AH127">
        <v>2.7473033663615256</v>
      </c>
      <c r="AI127">
        <v>2.0026966336384744</v>
      </c>
    </row>
    <row r="128" spans="1:35">
      <c r="A128" s="2">
        <v>126</v>
      </c>
      <c r="B128" s="2">
        <v>-1.47</v>
      </c>
      <c r="C128" s="2">
        <v>-5.69</v>
      </c>
      <c r="E128">
        <v>91</v>
      </c>
      <c r="F128">
        <v>3.9426660273125993</v>
      </c>
      <c r="G128">
        <v>1.2573339726874009</v>
      </c>
      <c r="O128" s="2">
        <v>126</v>
      </c>
      <c r="P128" s="2">
        <v>-6.05</v>
      </c>
      <c r="Q128" s="2">
        <v>-5.69</v>
      </c>
      <c r="S128">
        <v>91</v>
      </c>
      <c r="T128">
        <v>5.1749351269783759</v>
      </c>
      <c r="U128">
        <v>0.62506487302162395</v>
      </c>
      <c r="AC128" s="2">
        <v>126</v>
      </c>
      <c r="AD128" s="2">
        <v>-6.57</v>
      </c>
      <c r="AE128" s="2">
        <v>-5.69</v>
      </c>
      <c r="AG128">
        <v>91</v>
      </c>
      <c r="AH128">
        <v>5.2693337855238367</v>
      </c>
      <c r="AI128">
        <v>1.0506662144761636</v>
      </c>
    </row>
    <row r="129" spans="1:35">
      <c r="A129" s="2">
        <v>127</v>
      </c>
      <c r="B129" s="2">
        <v>5.15</v>
      </c>
      <c r="C129" s="2">
        <v>6.9</v>
      </c>
      <c r="E129">
        <v>92</v>
      </c>
      <c r="F129">
        <v>-0.39665815815911337</v>
      </c>
      <c r="G129">
        <v>-1.3633418418408867</v>
      </c>
      <c r="O129" s="2">
        <v>127</v>
      </c>
      <c r="P129" s="2">
        <v>5.47</v>
      </c>
      <c r="Q129" s="2">
        <v>6.9</v>
      </c>
      <c r="S129">
        <v>92</v>
      </c>
      <c r="T129">
        <v>-0.9800756171395556</v>
      </c>
      <c r="U129">
        <v>0.42007561713955555</v>
      </c>
      <c r="AC129" s="2">
        <v>127</v>
      </c>
      <c r="AD129" s="2">
        <v>9.73</v>
      </c>
      <c r="AE129" s="2">
        <v>6.9</v>
      </c>
      <c r="AG129">
        <v>92</v>
      </c>
      <c r="AH129">
        <v>-1.1398627842739646</v>
      </c>
      <c r="AI129">
        <v>3.2298627842739647</v>
      </c>
    </row>
    <row r="130" spans="1:35">
      <c r="A130" s="2">
        <v>128</v>
      </c>
      <c r="B130" s="2">
        <v>-1.05</v>
      </c>
      <c r="C130" s="2">
        <v>4.47</v>
      </c>
      <c r="E130">
        <v>93</v>
      </c>
      <c r="F130">
        <v>2.7755914720142507</v>
      </c>
      <c r="G130">
        <v>-0.8755914720142508</v>
      </c>
      <c r="O130" s="2">
        <v>128</v>
      </c>
      <c r="P130" s="2">
        <v>5.35</v>
      </c>
      <c r="Q130" s="2">
        <v>4.47</v>
      </c>
      <c r="S130">
        <v>93</v>
      </c>
      <c r="T130">
        <v>3.5195261001307738</v>
      </c>
      <c r="U130">
        <v>0.32047389986922603</v>
      </c>
      <c r="AC130" s="2">
        <v>128</v>
      </c>
      <c r="AD130" s="2">
        <v>3.07</v>
      </c>
      <c r="AE130" s="2">
        <v>4.47</v>
      </c>
      <c r="AG130">
        <v>93</v>
      </c>
      <c r="AH130">
        <v>3.5455607008670276</v>
      </c>
      <c r="AI130">
        <v>-0.45556070086702771</v>
      </c>
    </row>
    <row r="131" spans="1:35">
      <c r="A131" s="2">
        <v>129</v>
      </c>
      <c r="B131" s="2">
        <v>4.38</v>
      </c>
      <c r="C131" s="2">
        <v>4.21</v>
      </c>
      <c r="E131">
        <v>94</v>
      </c>
      <c r="F131">
        <v>-2.1120227729935994</v>
      </c>
      <c r="G131">
        <v>-1.6279772270064008</v>
      </c>
      <c r="O131" s="2">
        <v>129</v>
      </c>
      <c r="P131" s="2">
        <v>5.83</v>
      </c>
      <c r="Q131" s="2">
        <v>4.21</v>
      </c>
      <c r="S131">
        <v>94</v>
      </c>
      <c r="T131">
        <v>-3.4131935827746225</v>
      </c>
      <c r="U131">
        <v>2.6331935827746227</v>
      </c>
      <c r="AC131" s="2">
        <v>129</v>
      </c>
      <c r="AD131" s="2">
        <v>7.5</v>
      </c>
      <c r="AE131" s="2">
        <v>4.21</v>
      </c>
      <c r="AG131">
        <v>94</v>
      </c>
      <c r="AH131">
        <v>-3.6734621503131679</v>
      </c>
      <c r="AI131">
        <v>-1.706537849686832</v>
      </c>
    </row>
    <row r="132" spans="1:35">
      <c r="A132" s="2">
        <v>130</v>
      </c>
      <c r="B132" s="2">
        <v>0.38</v>
      </c>
      <c r="C132" s="2">
        <v>-2.2799999999999998</v>
      </c>
      <c r="E132">
        <v>95</v>
      </c>
      <c r="F132">
        <v>0.67642381550446906</v>
      </c>
      <c r="G132">
        <v>-0.44642381550446908</v>
      </c>
      <c r="O132" s="2">
        <v>130</v>
      </c>
      <c r="P132" s="2">
        <v>-2.08</v>
      </c>
      <c r="Q132" s="2">
        <v>-2.2799999999999998</v>
      </c>
      <c r="S132">
        <v>95</v>
      </c>
      <c r="T132">
        <v>0.54201187734448175</v>
      </c>
      <c r="U132">
        <v>1.2379881226555183</v>
      </c>
      <c r="AC132" s="2">
        <v>130</v>
      </c>
      <c r="AD132" s="2">
        <v>-4.53</v>
      </c>
      <c r="AE132" s="2">
        <v>-2.2799999999999998</v>
      </c>
      <c r="AG132">
        <v>95</v>
      </c>
      <c r="AH132">
        <v>0.4450829378601488</v>
      </c>
      <c r="AI132">
        <v>-2.2750829378601489</v>
      </c>
    </row>
    <row r="133" spans="1:35">
      <c r="A133" s="2">
        <v>131</v>
      </c>
      <c r="B133" s="2">
        <v>4.33</v>
      </c>
      <c r="C133" s="2">
        <v>4.58</v>
      </c>
      <c r="E133">
        <v>96</v>
      </c>
      <c r="F133">
        <v>2.7207624660606369</v>
      </c>
      <c r="G133">
        <v>-0.63076246606063702</v>
      </c>
      <c r="O133" s="2">
        <v>131</v>
      </c>
      <c r="P133" s="2">
        <v>4.5</v>
      </c>
      <c r="Q133" s="2">
        <v>4.58</v>
      </c>
      <c r="S133">
        <v>96</v>
      </c>
      <c r="T133">
        <v>3.4417552062520276</v>
      </c>
      <c r="U133">
        <v>-2.6817552062520278</v>
      </c>
      <c r="AC133" s="2">
        <v>131</v>
      </c>
      <c r="AD133" s="2">
        <v>0.73</v>
      </c>
      <c r="AE133" s="2">
        <v>4.58</v>
      </c>
      <c r="AG133">
        <v>96</v>
      </c>
      <c r="AH133">
        <v>3.4645780727287887</v>
      </c>
      <c r="AI133">
        <v>2.3654219272712114</v>
      </c>
    </row>
    <row r="134" spans="1:35">
      <c r="A134" s="2">
        <v>132</v>
      </c>
      <c r="B134" s="2">
        <v>5.62</v>
      </c>
      <c r="C134" s="2">
        <v>5.65</v>
      </c>
      <c r="E134">
        <v>97</v>
      </c>
      <c r="F134">
        <v>-2.8169671352543473</v>
      </c>
      <c r="G134">
        <v>1.4169671352543474</v>
      </c>
      <c r="O134" s="2">
        <v>132</v>
      </c>
      <c r="P134" s="2">
        <v>5.53</v>
      </c>
      <c r="Q134" s="2">
        <v>5.65</v>
      </c>
      <c r="S134">
        <v>97</v>
      </c>
      <c r="T134">
        <v>-4.4131050755013632</v>
      </c>
      <c r="U134">
        <v>-5.2268949244986374</v>
      </c>
      <c r="AC134" s="2">
        <v>132</v>
      </c>
      <c r="AD134" s="2">
        <v>8.67</v>
      </c>
      <c r="AE134" s="2">
        <v>5.65</v>
      </c>
      <c r="AG134">
        <v>97</v>
      </c>
      <c r="AH134">
        <v>-4.7146673692333891</v>
      </c>
      <c r="AI134">
        <v>4.6146673692333895</v>
      </c>
    </row>
    <row r="135" spans="1:35">
      <c r="A135" s="2">
        <v>133</v>
      </c>
      <c r="B135" s="2">
        <v>2.66</v>
      </c>
      <c r="C135" s="2">
        <v>4.82</v>
      </c>
      <c r="E135">
        <v>98</v>
      </c>
      <c r="F135">
        <v>-2.5976511114398924</v>
      </c>
      <c r="G135">
        <v>-4.2348888560107767E-2</v>
      </c>
      <c r="O135" s="2">
        <v>133</v>
      </c>
      <c r="P135" s="2">
        <v>5.85</v>
      </c>
      <c r="Q135" s="2">
        <v>4.82</v>
      </c>
      <c r="S135">
        <v>98</v>
      </c>
      <c r="T135">
        <v>-4.1020214999863773</v>
      </c>
      <c r="U135">
        <v>0.34202149998637754</v>
      </c>
      <c r="AC135" s="2">
        <v>133</v>
      </c>
      <c r="AD135" s="2">
        <v>5.95</v>
      </c>
      <c r="AE135" s="2">
        <v>4.82</v>
      </c>
      <c r="AG135">
        <v>98</v>
      </c>
      <c r="AH135">
        <v>-4.390736856680431</v>
      </c>
      <c r="AI135">
        <v>-3.9263143319568705E-2</v>
      </c>
    </row>
    <row r="136" spans="1:35">
      <c r="A136" s="2">
        <v>134</v>
      </c>
      <c r="B136" s="2">
        <v>1.85</v>
      </c>
      <c r="C136" s="2">
        <v>1.36</v>
      </c>
      <c r="E136">
        <v>99</v>
      </c>
      <c r="F136">
        <v>0.44144236141755322</v>
      </c>
      <c r="G136">
        <v>-0.28144236141755319</v>
      </c>
      <c r="O136" s="2">
        <v>134</v>
      </c>
      <c r="P136" s="2">
        <v>2.02</v>
      </c>
      <c r="Q136" s="2">
        <v>1.36</v>
      </c>
      <c r="S136">
        <v>99</v>
      </c>
      <c r="T136">
        <v>0.20870804643556851</v>
      </c>
      <c r="U136">
        <v>2.6412919535644317</v>
      </c>
      <c r="AC136" s="2">
        <v>134</v>
      </c>
      <c r="AD136" s="2">
        <v>0.47</v>
      </c>
      <c r="AE136" s="2">
        <v>1.36</v>
      </c>
      <c r="AG136">
        <v>99</v>
      </c>
      <c r="AH136">
        <v>9.8014531553408613E-2</v>
      </c>
      <c r="AI136">
        <v>-1.0580145315534086</v>
      </c>
    </row>
    <row r="137" spans="1:35">
      <c r="A137" s="2">
        <v>135</v>
      </c>
      <c r="B137" s="2">
        <v>3.58</v>
      </c>
      <c r="C137" s="2">
        <v>4.18</v>
      </c>
      <c r="E137">
        <v>100</v>
      </c>
      <c r="F137">
        <v>7.3733952569815715</v>
      </c>
      <c r="G137">
        <v>2.2466047430184277</v>
      </c>
      <c r="O137" s="2">
        <v>135</v>
      </c>
      <c r="P137" s="2">
        <v>6.39</v>
      </c>
      <c r="Q137" s="2">
        <v>4.18</v>
      </c>
      <c r="S137">
        <v>100</v>
      </c>
      <c r="T137">
        <v>10.041171058248512</v>
      </c>
      <c r="U137">
        <v>1.7288289417514875</v>
      </c>
      <c r="AC137" s="2">
        <v>135</v>
      </c>
      <c r="AD137" s="2">
        <v>0.67</v>
      </c>
      <c r="AE137" s="2">
        <v>4.18</v>
      </c>
      <c r="AG137">
        <v>100</v>
      </c>
      <c r="AH137">
        <v>10.336532517602244</v>
      </c>
      <c r="AI137">
        <v>4.043467482397757</v>
      </c>
    </row>
    <row r="138" spans="1:35">
      <c r="A138" s="2">
        <v>136</v>
      </c>
      <c r="B138" s="2">
        <v>1.37</v>
      </c>
      <c r="C138" s="2">
        <v>3.05</v>
      </c>
      <c r="E138">
        <v>101</v>
      </c>
      <c r="F138">
        <v>2.1019779702984254</v>
      </c>
      <c r="G138">
        <v>2.5680220297015746</v>
      </c>
      <c r="O138" s="2">
        <v>136</v>
      </c>
      <c r="P138" s="2">
        <v>4.88</v>
      </c>
      <c r="Q138" s="2">
        <v>3.05</v>
      </c>
      <c r="S138">
        <v>101</v>
      </c>
      <c r="T138">
        <v>2.5640551181918894</v>
      </c>
      <c r="U138">
        <v>0.45594488180811066</v>
      </c>
      <c r="AC138" s="2">
        <v>136</v>
      </c>
      <c r="AD138" s="2">
        <v>3.75</v>
      </c>
      <c r="AE138" s="2">
        <v>3.05</v>
      </c>
      <c r="AG138">
        <v>101</v>
      </c>
      <c r="AH138">
        <v>2.5506312694543727</v>
      </c>
      <c r="AI138">
        <v>2.4293687305456277</v>
      </c>
    </row>
    <row r="139" spans="1:35">
      <c r="A139" s="2">
        <v>137</v>
      </c>
      <c r="B139" s="2">
        <v>-1.85</v>
      </c>
      <c r="C139" s="2">
        <v>-3.93</v>
      </c>
      <c r="E139">
        <v>102</v>
      </c>
      <c r="F139">
        <v>0.9035725544551545</v>
      </c>
      <c r="G139">
        <v>-0.32357255445515454</v>
      </c>
      <c r="O139" s="2">
        <v>137</v>
      </c>
      <c r="P139" s="2">
        <v>-1.1000000000000001</v>
      </c>
      <c r="Q139" s="2">
        <v>-3.93</v>
      </c>
      <c r="S139">
        <v>102</v>
      </c>
      <c r="T139">
        <v>0.86420558055643126</v>
      </c>
      <c r="U139">
        <v>-4.1742055805564311</v>
      </c>
      <c r="AC139" s="2">
        <v>137</v>
      </c>
      <c r="AD139" s="2">
        <v>-5.03</v>
      </c>
      <c r="AE139" s="2">
        <v>-3.93</v>
      </c>
      <c r="AG139">
        <v>102</v>
      </c>
      <c r="AH139">
        <v>0.78058239728999756</v>
      </c>
      <c r="AI139">
        <v>-2.2905823972899975</v>
      </c>
    </row>
    <row r="140" spans="1:35">
      <c r="A140" s="2">
        <v>138</v>
      </c>
      <c r="B140" s="2">
        <v>0.65</v>
      </c>
      <c r="C140" s="2">
        <v>-0.06</v>
      </c>
      <c r="E140">
        <v>103</v>
      </c>
      <c r="F140">
        <v>-1.7595505918632257</v>
      </c>
      <c r="G140">
        <v>-2.410449408136774</v>
      </c>
      <c r="O140" s="2">
        <v>138</v>
      </c>
      <c r="P140" s="2">
        <v>1.77</v>
      </c>
      <c r="Q140" s="2">
        <v>-0.06</v>
      </c>
      <c r="S140">
        <v>103</v>
      </c>
      <c r="T140">
        <v>-2.9132378364112528</v>
      </c>
      <c r="U140">
        <v>-2.9467621635887475</v>
      </c>
      <c r="AC140" s="2">
        <v>138</v>
      </c>
      <c r="AD140" s="2">
        <v>-3.32</v>
      </c>
      <c r="AE140" s="2">
        <v>-0.06</v>
      </c>
      <c r="AG140">
        <v>103</v>
      </c>
      <c r="AH140">
        <v>-3.1528595408530578</v>
      </c>
      <c r="AI140">
        <v>2.7428595408530576</v>
      </c>
    </row>
    <row r="141" spans="1:35">
      <c r="A141" s="2">
        <v>139</v>
      </c>
      <c r="B141" s="2">
        <v>-1.49</v>
      </c>
      <c r="C141" s="2">
        <v>-4.43</v>
      </c>
      <c r="E141">
        <v>104</v>
      </c>
      <c r="F141">
        <v>1.4205317534463693</v>
      </c>
      <c r="G141">
        <v>0.8394682465536305</v>
      </c>
      <c r="O141" s="2">
        <v>139</v>
      </c>
      <c r="P141" s="2">
        <v>-7.17</v>
      </c>
      <c r="Q141" s="2">
        <v>-4.43</v>
      </c>
      <c r="S141">
        <v>104</v>
      </c>
      <c r="T141">
        <v>1.5974740085560404</v>
      </c>
      <c r="U141">
        <v>0.75252599144395971</v>
      </c>
      <c r="AC141" s="2">
        <v>139</v>
      </c>
      <c r="AD141" s="2">
        <v>-3.28</v>
      </c>
      <c r="AE141" s="2">
        <v>-4.43</v>
      </c>
      <c r="AG141">
        <v>104</v>
      </c>
      <c r="AH141">
        <v>1.544132891164826</v>
      </c>
      <c r="AI141">
        <v>5.8758671088351742</v>
      </c>
    </row>
    <row r="142" spans="1:35">
      <c r="A142" s="2">
        <v>140</v>
      </c>
      <c r="B142" s="2">
        <v>1.58</v>
      </c>
      <c r="C142" s="2">
        <v>3.78</v>
      </c>
      <c r="E142">
        <v>105</v>
      </c>
      <c r="F142">
        <v>3.4883685494112284</v>
      </c>
      <c r="G142">
        <v>7.1631450588771628E-2</v>
      </c>
      <c r="O142" s="2">
        <v>140</v>
      </c>
      <c r="P142" s="2">
        <v>7.77</v>
      </c>
      <c r="Q142" s="2">
        <v>3.78</v>
      </c>
      <c r="S142">
        <v>105</v>
      </c>
      <c r="T142">
        <v>4.5305477205544769</v>
      </c>
      <c r="U142">
        <v>-1.8105477205544767</v>
      </c>
      <c r="AC142" s="2">
        <v>140</v>
      </c>
      <c r="AD142" s="2">
        <v>5.88</v>
      </c>
      <c r="AE142" s="2">
        <v>3.78</v>
      </c>
      <c r="AG142">
        <v>105</v>
      </c>
      <c r="AH142">
        <v>4.598334866664139</v>
      </c>
      <c r="AI142">
        <v>-0.35833486666413883</v>
      </c>
    </row>
    <row r="143" spans="1:35">
      <c r="A143" s="2">
        <v>141</v>
      </c>
      <c r="B143" s="2">
        <v>0.05</v>
      </c>
      <c r="C143" s="2">
        <v>-0.87</v>
      </c>
      <c r="E143">
        <v>106</v>
      </c>
      <c r="F143">
        <v>0.69992196091316061</v>
      </c>
      <c r="G143">
        <v>-0.75992196091316067</v>
      </c>
      <c r="O143" s="2">
        <v>141</v>
      </c>
      <c r="P143" s="2">
        <v>0.75</v>
      </c>
      <c r="Q143" s="2">
        <v>-0.87</v>
      </c>
      <c r="S143">
        <v>106</v>
      </c>
      <c r="T143">
        <v>0.57534226043537318</v>
      </c>
      <c r="U143">
        <v>-0.14534226043537318</v>
      </c>
      <c r="AC143" s="2">
        <v>141</v>
      </c>
      <c r="AD143" s="2">
        <v>1.62</v>
      </c>
      <c r="AE143" s="2">
        <v>-0.87</v>
      </c>
      <c r="AG143">
        <v>106</v>
      </c>
      <c r="AH143">
        <v>0.47978977849082283</v>
      </c>
      <c r="AI143">
        <v>-2.009789778490823</v>
      </c>
    </row>
    <row r="144" spans="1:35">
      <c r="A144" s="2">
        <v>142</v>
      </c>
      <c r="B144" s="2">
        <v>-3.14</v>
      </c>
      <c r="C144" s="2">
        <v>-4.4400000000000004</v>
      </c>
      <c r="E144">
        <v>107</v>
      </c>
      <c r="F144">
        <v>4.5927813836197329</v>
      </c>
      <c r="G144">
        <v>0.4872186163802672</v>
      </c>
      <c r="O144" s="2">
        <v>142</v>
      </c>
      <c r="P144" s="2">
        <v>-5.04</v>
      </c>
      <c r="Q144" s="2">
        <v>-4.4400000000000004</v>
      </c>
      <c r="S144">
        <v>107</v>
      </c>
      <c r="T144">
        <v>6.097075725826369</v>
      </c>
      <c r="U144">
        <v>-0.15707572582636864</v>
      </c>
      <c r="AC144" s="2">
        <v>142</v>
      </c>
      <c r="AD144" s="2">
        <v>-6.5</v>
      </c>
      <c r="AE144" s="2">
        <v>-4.4400000000000004</v>
      </c>
      <c r="AG144">
        <v>107</v>
      </c>
      <c r="AH144">
        <v>6.2295563763058182</v>
      </c>
      <c r="AI144">
        <v>-6.9556376305818013E-2</v>
      </c>
    </row>
    <row r="145" spans="1:35">
      <c r="A145" s="2">
        <v>143</v>
      </c>
      <c r="B145" s="2">
        <v>0.12</v>
      </c>
      <c r="C145" s="2">
        <v>-0.5</v>
      </c>
      <c r="E145">
        <v>108</v>
      </c>
      <c r="F145">
        <v>-2.6524801173935058</v>
      </c>
      <c r="G145">
        <v>0.72248011739350582</v>
      </c>
      <c r="O145" s="2">
        <v>143</v>
      </c>
      <c r="P145" s="2">
        <v>1.71</v>
      </c>
      <c r="Q145" s="2">
        <v>-0.5</v>
      </c>
      <c r="S145">
        <v>108</v>
      </c>
      <c r="T145">
        <v>-4.1797923938651236</v>
      </c>
      <c r="U145">
        <v>-2.130207606134876</v>
      </c>
      <c r="AC145" s="2">
        <v>143</v>
      </c>
      <c r="AD145" s="2">
        <v>-4.59</v>
      </c>
      <c r="AE145" s="2">
        <v>-0.5</v>
      </c>
      <c r="AG145">
        <v>108</v>
      </c>
      <c r="AH145">
        <v>-4.4717194848186708</v>
      </c>
      <c r="AI145">
        <v>2.6817194848186707</v>
      </c>
    </row>
    <row r="146" spans="1:35">
      <c r="A146" s="2">
        <v>144</v>
      </c>
      <c r="B146" s="2">
        <v>9.17</v>
      </c>
      <c r="C146" s="2">
        <v>8.76</v>
      </c>
      <c r="E146">
        <v>109</v>
      </c>
      <c r="F146">
        <v>-0.6003087517011072</v>
      </c>
      <c r="G146">
        <v>-0.58969124829889275</v>
      </c>
      <c r="O146" s="2">
        <v>144</v>
      </c>
      <c r="P146" s="2">
        <v>8.6</v>
      </c>
      <c r="Q146" s="2">
        <v>8.76</v>
      </c>
      <c r="S146">
        <v>109</v>
      </c>
      <c r="T146">
        <v>-1.2689389372606139</v>
      </c>
      <c r="U146">
        <v>0.39893893726061391</v>
      </c>
      <c r="AC146" s="2">
        <v>144</v>
      </c>
      <c r="AD146" s="2">
        <v>7.99</v>
      </c>
      <c r="AE146" s="2">
        <v>8.76</v>
      </c>
      <c r="AG146">
        <v>109</v>
      </c>
      <c r="AH146">
        <v>-1.4406554030731396</v>
      </c>
      <c r="AI146">
        <v>-0.51934459692686041</v>
      </c>
    </row>
    <row r="147" spans="1:35">
      <c r="A147" s="2">
        <v>145</v>
      </c>
      <c r="B147" s="2">
        <v>0.39</v>
      </c>
      <c r="C147" s="2">
        <v>2.5499999999999998</v>
      </c>
      <c r="E147">
        <v>110</v>
      </c>
      <c r="F147">
        <v>-4.2190231446396123</v>
      </c>
      <c r="G147">
        <v>-1.7909768553603875</v>
      </c>
      <c r="O147" s="2">
        <v>145</v>
      </c>
      <c r="P147" s="2">
        <v>3.41</v>
      </c>
      <c r="Q147" s="2">
        <v>2.5499999999999998</v>
      </c>
      <c r="S147">
        <v>110</v>
      </c>
      <c r="T147">
        <v>-6.4018179332578793</v>
      </c>
      <c r="U147">
        <v>0.40181793325787929</v>
      </c>
      <c r="AC147" s="2">
        <v>145</v>
      </c>
      <c r="AD147" s="2">
        <v>2.0099999999999998</v>
      </c>
      <c r="AE147" s="2">
        <v>2.5499999999999998</v>
      </c>
      <c r="AG147">
        <v>110</v>
      </c>
      <c r="AH147">
        <v>-6.7855088601969387</v>
      </c>
      <c r="AI147">
        <v>0.3255088601969387</v>
      </c>
    </row>
    <row r="148" spans="1:35">
      <c r="A148" s="2">
        <v>146</v>
      </c>
      <c r="B148" s="2">
        <v>3.85</v>
      </c>
      <c r="C148" s="2">
        <v>2.88</v>
      </c>
      <c r="E148">
        <v>111</v>
      </c>
      <c r="F148">
        <v>2.3682902849302629</v>
      </c>
      <c r="G148">
        <v>-1.7082902849302628</v>
      </c>
      <c r="O148" s="2">
        <v>146</v>
      </c>
      <c r="P148" s="2">
        <v>5.83</v>
      </c>
      <c r="Q148" s="2">
        <v>2.88</v>
      </c>
      <c r="S148">
        <v>111</v>
      </c>
      <c r="T148">
        <v>2.9417994598886574</v>
      </c>
      <c r="U148">
        <v>-1.0517994598886575</v>
      </c>
      <c r="AC148" s="2">
        <v>146</v>
      </c>
      <c r="AD148" s="2">
        <v>3.1</v>
      </c>
      <c r="AE148" s="2">
        <v>2.88</v>
      </c>
      <c r="AG148">
        <v>111</v>
      </c>
      <c r="AH148">
        <v>2.9439754632686777</v>
      </c>
      <c r="AI148">
        <v>6.0245367313225273E-3</v>
      </c>
    </row>
    <row r="149" spans="1:35">
      <c r="A149" s="2">
        <v>147</v>
      </c>
      <c r="B149" s="2">
        <v>-0.5</v>
      </c>
      <c r="C149" s="2">
        <v>0.6</v>
      </c>
      <c r="E149">
        <v>112</v>
      </c>
      <c r="F149">
        <v>1.5301897653535967</v>
      </c>
      <c r="G149">
        <v>-3.0189765353596743E-2</v>
      </c>
      <c r="O149" s="2">
        <v>147</v>
      </c>
      <c r="P149" s="2">
        <v>3.99</v>
      </c>
      <c r="Q149" s="2">
        <v>0.6</v>
      </c>
      <c r="S149">
        <v>112</v>
      </c>
      <c r="T149">
        <v>1.7530157963135333</v>
      </c>
      <c r="U149">
        <v>2.2069842036864666</v>
      </c>
      <c r="AC149" s="2">
        <v>147</v>
      </c>
      <c r="AD149" s="2">
        <v>0.19</v>
      </c>
      <c r="AE149" s="2">
        <v>0.6</v>
      </c>
      <c r="AG149">
        <v>112</v>
      </c>
      <c r="AH149">
        <v>1.7060981474413048</v>
      </c>
      <c r="AI149">
        <v>-4.6098147441304915E-2</v>
      </c>
    </row>
    <row r="150" spans="1:35">
      <c r="A150" s="2">
        <v>148</v>
      </c>
      <c r="B150" s="2">
        <v>1.91</v>
      </c>
      <c r="C150" s="2">
        <v>0.26</v>
      </c>
      <c r="E150">
        <v>113</v>
      </c>
      <c r="F150">
        <v>0.35528249491901737</v>
      </c>
      <c r="G150">
        <v>0.96471750508098264</v>
      </c>
      <c r="O150" s="2">
        <v>148</v>
      </c>
      <c r="P150" s="2">
        <v>1.77</v>
      </c>
      <c r="Q150" s="2">
        <v>0.26</v>
      </c>
      <c r="S150">
        <v>113</v>
      </c>
      <c r="T150">
        <v>8.6496641768966959E-2</v>
      </c>
      <c r="U150">
        <v>-1.4364966417689671</v>
      </c>
      <c r="AC150" s="2">
        <v>148</v>
      </c>
      <c r="AD150" s="2">
        <v>1.68</v>
      </c>
      <c r="AE150" s="2">
        <v>0.26</v>
      </c>
      <c r="AG150">
        <v>113</v>
      </c>
      <c r="AH150">
        <v>-2.9243884092396134E-2</v>
      </c>
      <c r="AI150">
        <v>0.10924388409239613</v>
      </c>
    </row>
    <row r="151" spans="1:35">
      <c r="A151" s="2">
        <v>149</v>
      </c>
      <c r="B151" s="2">
        <v>0.43</v>
      </c>
      <c r="C151" s="2">
        <v>1.34</v>
      </c>
      <c r="E151">
        <v>114</v>
      </c>
      <c r="F151">
        <v>-5.3391014091205777</v>
      </c>
      <c r="G151">
        <v>-1.4808985908794225</v>
      </c>
      <c r="O151" s="2">
        <v>149</v>
      </c>
      <c r="P151" s="2">
        <v>3.39</v>
      </c>
      <c r="Q151" s="2">
        <v>1.34</v>
      </c>
      <c r="S151">
        <v>114</v>
      </c>
      <c r="T151">
        <v>-7.9905661939236987</v>
      </c>
      <c r="U151">
        <v>4.8205661939236988</v>
      </c>
      <c r="AC151" s="2">
        <v>149</v>
      </c>
      <c r="AD151" s="2">
        <v>-3.22</v>
      </c>
      <c r="AE151" s="2">
        <v>1.34</v>
      </c>
      <c r="AG151">
        <v>114</v>
      </c>
      <c r="AH151">
        <v>-8.4398682635924001</v>
      </c>
      <c r="AI151">
        <v>-4.6101317364076007</v>
      </c>
    </row>
    <row r="152" spans="1:35">
      <c r="A152" s="2">
        <v>150</v>
      </c>
      <c r="B152" s="2">
        <v>-0.94</v>
      </c>
      <c r="C152" s="2">
        <v>-2.38</v>
      </c>
      <c r="E152">
        <v>115</v>
      </c>
      <c r="F152">
        <v>-5.1824471063959665</v>
      </c>
      <c r="G152">
        <v>-0.92755289360403381</v>
      </c>
      <c r="O152" s="2">
        <v>150</v>
      </c>
      <c r="P152" s="2">
        <v>-1.04</v>
      </c>
      <c r="Q152" s="2">
        <v>-2.38</v>
      </c>
      <c r="S152">
        <v>115</v>
      </c>
      <c r="T152">
        <v>-7.7683636399844227</v>
      </c>
      <c r="U152">
        <v>2.838363639984423</v>
      </c>
      <c r="AC152" s="2">
        <v>150</v>
      </c>
      <c r="AD152" s="2">
        <v>-2.5499999999999998</v>
      </c>
      <c r="AE152" s="2">
        <v>-2.38</v>
      </c>
      <c r="AG152">
        <v>115</v>
      </c>
      <c r="AH152">
        <v>-8.2084893260545737</v>
      </c>
      <c r="AI152">
        <v>0.43848932605457414</v>
      </c>
    </row>
    <row r="153" spans="1:35">
      <c r="A153" s="2">
        <v>151</v>
      </c>
      <c r="B153" s="2">
        <v>0.35</v>
      </c>
      <c r="C153" s="2">
        <v>-0.74</v>
      </c>
      <c r="E153">
        <v>116</v>
      </c>
      <c r="F153">
        <v>3.9818296029937525</v>
      </c>
      <c r="G153">
        <v>0.4881703970062472</v>
      </c>
      <c r="O153" s="2">
        <v>151</v>
      </c>
      <c r="P153" s="2">
        <v>-0.73</v>
      </c>
      <c r="Q153" s="2">
        <v>-0.74</v>
      </c>
      <c r="S153">
        <v>116</v>
      </c>
      <c r="T153">
        <v>5.2304857654631958</v>
      </c>
      <c r="U153">
        <v>-1.5704857654631956</v>
      </c>
      <c r="AC153" s="2">
        <v>151</v>
      </c>
      <c r="AD153" s="2">
        <v>-2.7</v>
      </c>
      <c r="AE153" s="2">
        <v>-0.74</v>
      </c>
      <c r="AG153">
        <v>116</v>
      </c>
      <c r="AH153">
        <v>5.3271785199082942</v>
      </c>
      <c r="AI153">
        <v>2.5928214800917058</v>
      </c>
    </row>
    <row r="154" spans="1:35">
      <c r="A154" s="2">
        <v>152</v>
      </c>
      <c r="B154" s="2">
        <v>1.21</v>
      </c>
      <c r="C154" s="2">
        <v>3.31</v>
      </c>
      <c r="E154">
        <v>117</v>
      </c>
      <c r="F154">
        <v>-1.916204894587836</v>
      </c>
      <c r="G154">
        <v>2.1262048945878362</v>
      </c>
      <c r="O154" s="2">
        <v>152</v>
      </c>
      <c r="P154" s="2">
        <v>-2</v>
      </c>
      <c r="Q154" s="2">
        <v>3.31</v>
      </c>
      <c r="S154">
        <v>117</v>
      </c>
      <c r="T154">
        <v>-3.1354403903505279</v>
      </c>
      <c r="U154">
        <v>2.255440390350528</v>
      </c>
      <c r="AC154" s="2">
        <v>152</v>
      </c>
      <c r="AD154" s="2">
        <v>1.0900000000000001</v>
      </c>
      <c r="AE154" s="2">
        <v>3.31</v>
      </c>
      <c r="AG154">
        <v>117</v>
      </c>
      <c r="AH154">
        <v>-3.3842384783908841</v>
      </c>
      <c r="AI154">
        <v>-1.7257615216091162</v>
      </c>
    </row>
    <row r="155" spans="1:35">
      <c r="A155" s="2">
        <v>153</v>
      </c>
      <c r="B155" s="2">
        <v>-1.5</v>
      </c>
      <c r="C155" s="2">
        <v>-1.1100000000000001</v>
      </c>
      <c r="E155">
        <v>118</v>
      </c>
      <c r="F155">
        <v>4.2246437722168988</v>
      </c>
      <c r="G155">
        <v>3.3053562277831015</v>
      </c>
      <c r="O155" s="2">
        <v>153</v>
      </c>
      <c r="P155" s="2">
        <v>1.31</v>
      </c>
      <c r="Q155" s="2">
        <v>-1.1100000000000001</v>
      </c>
      <c r="S155">
        <v>118</v>
      </c>
      <c r="T155">
        <v>5.5748997240690725</v>
      </c>
      <c r="U155">
        <v>-0.35489972406907278</v>
      </c>
      <c r="AC155" s="2">
        <v>153</v>
      </c>
      <c r="AD155" s="2">
        <v>-2.89</v>
      </c>
      <c r="AE155" s="2">
        <v>-1.1100000000000001</v>
      </c>
      <c r="AG155">
        <v>118</v>
      </c>
      <c r="AH155">
        <v>5.6858158730919257</v>
      </c>
      <c r="AI155">
        <v>0.6841841269080744</v>
      </c>
    </row>
    <row r="156" spans="1:35">
      <c r="A156" s="2">
        <v>154</v>
      </c>
      <c r="B156" s="2">
        <v>0.74</v>
      </c>
      <c r="C156" s="2">
        <v>0.47</v>
      </c>
      <c r="E156">
        <v>119</v>
      </c>
      <c r="F156">
        <v>-2.5898183963036621</v>
      </c>
      <c r="G156">
        <v>2.9818396303662009E-2</v>
      </c>
      <c r="O156" s="2">
        <v>154</v>
      </c>
      <c r="P156" s="2">
        <v>-0.03</v>
      </c>
      <c r="Q156" s="2">
        <v>0.47</v>
      </c>
      <c r="S156">
        <v>119</v>
      </c>
      <c r="T156">
        <v>-4.0909113722894137</v>
      </c>
      <c r="U156">
        <v>0.40091137228941376</v>
      </c>
      <c r="AC156" s="2">
        <v>154</v>
      </c>
      <c r="AD156" s="2">
        <v>-1.05</v>
      </c>
      <c r="AE156" s="2">
        <v>0.47</v>
      </c>
      <c r="AG156">
        <v>119</v>
      </c>
      <c r="AH156">
        <v>-4.3791679098035399</v>
      </c>
      <c r="AI156">
        <v>0.3591679098035403</v>
      </c>
    </row>
    <row r="157" spans="1:35">
      <c r="A157" s="2">
        <v>155</v>
      </c>
      <c r="B157" s="2">
        <v>5.26</v>
      </c>
      <c r="C157" s="2">
        <v>4.6100000000000003</v>
      </c>
      <c r="E157">
        <v>120</v>
      </c>
      <c r="F157">
        <v>-1.7047215859096114</v>
      </c>
      <c r="G157">
        <v>0.54472158590961151</v>
      </c>
      <c r="O157" s="2">
        <v>155</v>
      </c>
      <c r="P157" s="2">
        <v>0.35</v>
      </c>
      <c r="Q157" s="2">
        <v>4.6100000000000003</v>
      </c>
      <c r="S157">
        <v>120</v>
      </c>
      <c r="T157">
        <v>-2.8354669425325061</v>
      </c>
      <c r="U157">
        <v>2.045466942532506</v>
      </c>
      <c r="AC157" s="2">
        <v>155</v>
      </c>
      <c r="AD157" s="2">
        <v>7.41</v>
      </c>
      <c r="AE157" s="2">
        <v>4.6100000000000003</v>
      </c>
      <c r="AG157">
        <v>120</v>
      </c>
      <c r="AH157">
        <v>-3.071876912714818</v>
      </c>
      <c r="AI157">
        <v>-1.968123087285182</v>
      </c>
    </row>
    <row r="158" spans="1:35">
      <c r="A158" s="2">
        <v>156</v>
      </c>
      <c r="B158" s="2">
        <v>1.38</v>
      </c>
      <c r="C158" s="2">
        <v>0.75</v>
      </c>
      <c r="E158">
        <v>121</v>
      </c>
      <c r="F158">
        <v>-5.8717260383842529</v>
      </c>
      <c r="G158">
        <v>2.6517260383842527</v>
      </c>
      <c r="O158" s="2">
        <v>156</v>
      </c>
      <c r="P158" s="2">
        <v>3.6</v>
      </c>
      <c r="Q158" s="2">
        <v>0.75</v>
      </c>
      <c r="S158">
        <v>121</v>
      </c>
      <c r="T158">
        <v>-8.7460548773172349</v>
      </c>
      <c r="U158">
        <v>0.54605487731723557</v>
      </c>
      <c r="AC158" s="2">
        <v>156</v>
      </c>
      <c r="AD158" s="2">
        <v>-1.1399999999999999</v>
      </c>
      <c r="AE158" s="2">
        <v>0.75</v>
      </c>
      <c r="AG158">
        <v>121</v>
      </c>
      <c r="AH158">
        <v>-9.2265566512210118</v>
      </c>
      <c r="AI158">
        <v>6.655665122101162E-2</v>
      </c>
    </row>
    <row r="159" spans="1:35">
      <c r="A159" s="2">
        <v>157</v>
      </c>
      <c r="B159" s="2">
        <v>-3.67</v>
      </c>
      <c r="C159" s="2">
        <v>-3.2</v>
      </c>
      <c r="E159">
        <v>122</v>
      </c>
      <c r="F159">
        <v>4.2951382084429737</v>
      </c>
      <c r="G159">
        <v>0.67486179155702608</v>
      </c>
      <c r="O159" s="2">
        <v>157</v>
      </c>
      <c r="P159" s="2">
        <v>-6.34</v>
      </c>
      <c r="Q159" s="2">
        <v>-3.2</v>
      </c>
      <c r="S159">
        <v>122</v>
      </c>
      <c r="T159">
        <v>5.674890873341746</v>
      </c>
      <c r="U159">
        <v>-6.5148908733417459</v>
      </c>
      <c r="AC159" s="2">
        <v>157</v>
      </c>
      <c r="AD159" s="2">
        <v>-8.32</v>
      </c>
      <c r="AE159" s="2">
        <v>-3.2</v>
      </c>
      <c r="AG159">
        <v>122</v>
      </c>
      <c r="AH159">
        <v>5.7899363949839469</v>
      </c>
      <c r="AI159">
        <v>1.2300636050160527</v>
      </c>
    </row>
    <row r="160" spans="1:35">
      <c r="A160" s="2">
        <v>158</v>
      </c>
      <c r="B160" s="2">
        <v>-3.57</v>
      </c>
      <c r="C160" s="2">
        <v>-4.8600000000000003</v>
      </c>
      <c r="E160">
        <v>123</v>
      </c>
      <c r="F160">
        <v>-0.47498530952141876</v>
      </c>
      <c r="G160">
        <v>-0.97501469047858125</v>
      </c>
      <c r="O160" s="2">
        <v>158</v>
      </c>
      <c r="P160" s="2">
        <v>-1.79</v>
      </c>
      <c r="Q160" s="2">
        <v>-4.8600000000000003</v>
      </c>
      <c r="S160">
        <v>123</v>
      </c>
      <c r="T160">
        <v>-1.0911768941091933</v>
      </c>
      <c r="U160">
        <v>9.1176894109193274E-2</v>
      </c>
      <c r="AC160" s="2">
        <v>158</v>
      </c>
      <c r="AD160" s="2">
        <v>-9.15</v>
      </c>
      <c r="AE160" s="2">
        <v>-4.8600000000000003</v>
      </c>
      <c r="AG160">
        <v>123</v>
      </c>
      <c r="AH160">
        <v>-1.2555522530428782</v>
      </c>
      <c r="AI160">
        <v>-0.35444774695712189</v>
      </c>
    </row>
    <row r="161" spans="1:35">
      <c r="A161" s="2">
        <v>159</v>
      </c>
      <c r="B161" s="2">
        <v>-1.48</v>
      </c>
      <c r="C161" s="2">
        <v>-1.25</v>
      </c>
      <c r="E161">
        <v>124</v>
      </c>
      <c r="F161">
        <v>-8.2998677306157163</v>
      </c>
      <c r="G161">
        <v>-2.2001322693842837</v>
      </c>
      <c r="O161" s="2">
        <v>159</v>
      </c>
      <c r="P161" s="2">
        <v>-2.14</v>
      </c>
      <c r="Q161" s="2">
        <v>-1.25</v>
      </c>
      <c r="S161">
        <v>124</v>
      </c>
      <c r="T161">
        <v>-12.190194463376004</v>
      </c>
      <c r="U161">
        <v>2.8501944633760044</v>
      </c>
      <c r="AC161" s="2">
        <v>159</v>
      </c>
      <c r="AD161" s="2">
        <v>-2.0099999999999998</v>
      </c>
      <c r="AE161" s="2">
        <v>-1.25</v>
      </c>
      <c r="AG161">
        <v>124</v>
      </c>
      <c r="AH161">
        <v>-12.812930183057325</v>
      </c>
      <c r="AI161">
        <v>1.4129301830573251</v>
      </c>
    </row>
    <row r="162" spans="1:35">
      <c r="A162" s="2">
        <v>160</v>
      </c>
      <c r="B162" s="2">
        <v>-4.66</v>
      </c>
      <c r="C162" s="2">
        <v>-5.7</v>
      </c>
      <c r="E162">
        <v>125</v>
      </c>
      <c r="F162">
        <v>-5.1119526701698925</v>
      </c>
      <c r="G162">
        <v>-2.5280473298301072</v>
      </c>
      <c r="O162" s="2">
        <v>160</v>
      </c>
      <c r="P162" s="2">
        <v>-7.46</v>
      </c>
      <c r="Q162" s="2">
        <v>-5.7</v>
      </c>
      <c r="S162">
        <v>125</v>
      </c>
      <c r="T162">
        <v>-7.6683724907117492</v>
      </c>
      <c r="U162">
        <v>-2.6916275092882502</v>
      </c>
      <c r="AC162" s="2">
        <v>160</v>
      </c>
      <c r="AD162" s="2">
        <v>-4.8600000000000003</v>
      </c>
      <c r="AE162" s="2">
        <v>-5.7</v>
      </c>
      <c r="AG162">
        <v>125</v>
      </c>
      <c r="AH162">
        <v>-8.1043688041625508</v>
      </c>
      <c r="AI162">
        <v>-1.4856311958374491</v>
      </c>
    </row>
    <row r="163" spans="1:35">
      <c r="A163" s="2">
        <v>161</v>
      </c>
      <c r="B163" s="2">
        <v>-1.41</v>
      </c>
      <c r="C163" s="2">
        <v>-2.96</v>
      </c>
      <c r="E163">
        <v>126</v>
      </c>
      <c r="F163">
        <v>-4.1171978478686153</v>
      </c>
      <c r="G163">
        <v>2.6471978478686156</v>
      </c>
      <c r="O163" s="2">
        <v>161</v>
      </c>
      <c r="P163" s="2">
        <v>-0.36</v>
      </c>
      <c r="Q163" s="2">
        <v>-2.96</v>
      </c>
      <c r="S163">
        <v>126</v>
      </c>
      <c r="T163">
        <v>-6.2573862731973504</v>
      </c>
      <c r="U163">
        <v>0.20738627319735059</v>
      </c>
      <c r="AC163" s="2">
        <v>161</v>
      </c>
      <c r="AD163" s="2">
        <v>-5.89</v>
      </c>
      <c r="AE163" s="2">
        <v>-2.96</v>
      </c>
      <c r="AG163">
        <v>126</v>
      </c>
      <c r="AH163">
        <v>-6.6351125507973521</v>
      </c>
      <c r="AI163">
        <v>6.5112550797351787E-2</v>
      </c>
    </row>
    <row r="164" spans="1:35">
      <c r="A164" s="2">
        <v>162</v>
      </c>
      <c r="B164" s="2">
        <v>-3.63</v>
      </c>
      <c r="C164" s="2">
        <v>-1.38</v>
      </c>
      <c r="E164">
        <v>127</v>
      </c>
      <c r="F164">
        <v>5.7441905086456213</v>
      </c>
      <c r="G164">
        <v>-0.59419050864562095</v>
      </c>
      <c r="O164" s="2">
        <v>162</v>
      </c>
      <c r="P164" s="2">
        <v>0.47</v>
      </c>
      <c r="Q164" s="2">
        <v>-1.38</v>
      </c>
      <c r="S164">
        <v>127</v>
      </c>
      <c r="T164">
        <v>7.7302644972800447</v>
      </c>
      <c r="U164">
        <v>-2.260264497280045</v>
      </c>
      <c r="AC164" s="2">
        <v>162</v>
      </c>
      <c r="AD164" s="2">
        <v>-2.41</v>
      </c>
      <c r="AE164" s="2">
        <v>-1.38</v>
      </c>
      <c r="AG164">
        <v>127</v>
      </c>
      <c r="AH164">
        <v>7.9301915672088459</v>
      </c>
      <c r="AI164">
        <v>1.7998084327911545</v>
      </c>
    </row>
    <row r="165" spans="1:35">
      <c r="A165" s="2">
        <v>163</v>
      </c>
      <c r="B165" s="2">
        <v>5.23</v>
      </c>
      <c r="C165" s="2">
        <v>5.07</v>
      </c>
      <c r="E165">
        <v>128</v>
      </c>
      <c r="F165">
        <v>3.8408407305416024</v>
      </c>
      <c r="G165">
        <v>-4.8908407305416022</v>
      </c>
      <c r="O165" s="2">
        <v>163</v>
      </c>
      <c r="P165" s="2">
        <v>4.34</v>
      </c>
      <c r="Q165" s="2">
        <v>5.07</v>
      </c>
      <c r="S165">
        <v>128</v>
      </c>
      <c r="T165">
        <v>5.030503466917847</v>
      </c>
      <c r="U165">
        <v>0.31949653308215265</v>
      </c>
      <c r="AC165" s="2">
        <v>163</v>
      </c>
      <c r="AD165" s="2">
        <v>12.81</v>
      </c>
      <c r="AE165" s="2">
        <v>5.07</v>
      </c>
      <c r="AG165">
        <v>128</v>
      </c>
      <c r="AH165">
        <v>5.1189374761242492</v>
      </c>
      <c r="AI165">
        <v>-2.0489374761242494</v>
      </c>
    </row>
    <row r="166" spans="1:35">
      <c r="A166" s="2">
        <v>164</v>
      </c>
      <c r="B166" s="2">
        <v>-2.7</v>
      </c>
      <c r="C166" s="2">
        <v>-3.67</v>
      </c>
      <c r="E166">
        <v>129</v>
      </c>
      <c r="F166">
        <v>3.6371901369996089</v>
      </c>
      <c r="G166">
        <v>0.74280986300039098</v>
      </c>
      <c r="O166" s="2">
        <v>164</v>
      </c>
      <c r="P166" s="2">
        <v>-4.2</v>
      </c>
      <c r="Q166" s="2">
        <v>-3.67</v>
      </c>
      <c r="S166">
        <v>129</v>
      </c>
      <c r="T166">
        <v>4.7416401467967892</v>
      </c>
      <c r="U166">
        <v>1.0883598532032108</v>
      </c>
      <c r="AC166" s="2">
        <v>164</v>
      </c>
      <c r="AD166" s="2">
        <v>-2.4700000000000002</v>
      </c>
      <c r="AE166" s="2">
        <v>-3.67</v>
      </c>
      <c r="AG166">
        <v>129</v>
      </c>
      <c r="AH166">
        <v>4.8181448573250751</v>
      </c>
      <c r="AI166">
        <v>2.6818551426749249</v>
      </c>
    </row>
    <row r="167" spans="1:35">
      <c r="A167" s="2">
        <v>165</v>
      </c>
      <c r="B167" s="2">
        <v>5.26</v>
      </c>
      <c r="C167" s="2">
        <v>4.72</v>
      </c>
      <c r="E167">
        <v>130</v>
      </c>
      <c r="F167">
        <v>-1.4462419864140041</v>
      </c>
      <c r="G167">
        <v>1.8262419864140043</v>
      </c>
      <c r="O167" s="2">
        <v>165</v>
      </c>
      <c r="P167" s="2">
        <v>-0.55000000000000004</v>
      </c>
      <c r="Q167" s="2">
        <v>4.72</v>
      </c>
      <c r="S167">
        <v>130</v>
      </c>
      <c r="T167">
        <v>-2.4688327285327012</v>
      </c>
      <c r="U167">
        <v>0.38883272853270112</v>
      </c>
      <c r="AC167" s="2">
        <v>165</v>
      </c>
      <c r="AD167" s="2">
        <v>7.48</v>
      </c>
      <c r="AE167" s="2">
        <v>4.72</v>
      </c>
      <c r="AG167">
        <v>130</v>
      </c>
      <c r="AH167">
        <v>-2.6901016657774042</v>
      </c>
      <c r="AI167">
        <v>-1.8398983342225961</v>
      </c>
    </row>
    <row r="168" spans="1:35">
      <c r="A168" s="2">
        <v>166</v>
      </c>
      <c r="B168" s="2">
        <v>-2.37</v>
      </c>
      <c r="C168" s="2">
        <v>-0.68</v>
      </c>
      <c r="E168">
        <v>131</v>
      </c>
      <c r="F168">
        <v>3.9270005970401387</v>
      </c>
      <c r="G168">
        <v>0.40299940295986136</v>
      </c>
      <c r="O168" s="2">
        <v>166</v>
      </c>
      <c r="P168" s="2">
        <v>-1.32</v>
      </c>
      <c r="Q168" s="2">
        <v>-0.68</v>
      </c>
      <c r="S168">
        <v>131</v>
      </c>
      <c r="T168">
        <v>5.1527148715844486</v>
      </c>
      <c r="U168">
        <v>-0.65271487158444863</v>
      </c>
      <c r="AC168" s="2">
        <v>166</v>
      </c>
      <c r="AD168" s="2">
        <v>-0.89</v>
      </c>
      <c r="AE168" s="2">
        <v>-0.68</v>
      </c>
      <c r="AG168">
        <v>131</v>
      </c>
      <c r="AH168">
        <v>5.2461958917700544</v>
      </c>
      <c r="AI168">
        <v>-4.5161958917700549</v>
      </c>
    </row>
    <row r="169" spans="1:35">
      <c r="A169" s="2">
        <v>167</v>
      </c>
      <c r="B169" s="2">
        <v>-13.11</v>
      </c>
      <c r="C169" s="2">
        <v>-12.64</v>
      </c>
      <c r="E169">
        <v>132</v>
      </c>
      <c r="F169">
        <v>4.7651011166168056</v>
      </c>
      <c r="G169">
        <v>0.85489888338319453</v>
      </c>
      <c r="O169" s="2">
        <v>167</v>
      </c>
      <c r="P169" s="2">
        <v>-13.77</v>
      </c>
      <c r="Q169" s="2">
        <v>-12.64</v>
      </c>
      <c r="S169">
        <v>132</v>
      </c>
      <c r="T169">
        <v>6.3414985351595732</v>
      </c>
      <c r="U169">
        <v>-0.81149853515957293</v>
      </c>
      <c r="AC169" s="2">
        <v>167</v>
      </c>
      <c r="AD169" s="2">
        <v>-18.510000000000002</v>
      </c>
      <c r="AE169" s="2">
        <v>-12.64</v>
      </c>
      <c r="AG169">
        <v>132</v>
      </c>
      <c r="AH169">
        <v>6.4840732075974286</v>
      </c>
      <c r="AI169">
        <v>2.1859267924025714</v>
      </c>
    </row>
    <row r="170" spans="1:35">
      <c r="A170" s="2">
        <v>168</v>
      </c>
      <c r="B170" s="2">
        <v>-1.43</v>
      </c>
      <c r="C170" s="2">
        <v>0.5</v>
      </c>
      <c r="E170">
        <v>133</v>
      </c>
      <c r="F170">
        <v>4.114985760309672</v>
      </c>
      <c r="G170">
        <v>-1.4549857603096719</v>
      </c>
      <c r="O170" s="2">
        <v>168</v>
      </c>
      <c r="P170" s="2">
        <v>-1.81</v>
      </c>
      <c r="Q170" s="2">
        <v>0.5</v>
      </c>
      <c r="S170">
        <v>133</v>
      </c>
      <c r="T170">
        <v>5.41935793631158</v>
      </c>
      <c r="U170">
        <v>0.43064206368841962</v>
      </c>
      <c r="AC170" s="2">
        <v>168</v>
      </c>
      <c r="AD170" s="2">
        <v>-0.82</v>
      </c>
      <c r="AE170" s="2">
        <v>0.5</v>
      </c>
      <c r="AG170">
        <v>133</v>
      </c>
      <c r="AH170">
        <v>5.5238506168154471</v>
      </c>
      <c r="AI170">
        <v>0.42614938318455309</v>
      </c>
    </row>
    <row r="171" spans="1:35">
      <c r="A171" s="2">
        <v>169</v>
      </c>
      <c r="B171" s="2">
        <v>0.96</v>
      </c>
      <c r="C171" s="2">
        <v>-0.19</v>
      </c>
      <c r="E171">
        <v>134</v>
      </c>
      <c r="F171">
        <v>1.4048663231739085</v>
      </c>
      <c r="G171">
        <v>0.44513367682609162</v>
      </c>
      <c r="O171" s="2">
        <v>169</v>
      </c>
      <c r="P171" s="2">
        <v>-2.38</v>
      </c>
      <c r="Q171" s="2">
        <v>-0.19</v>
      </c>
      <c r="S171">
        <v>134</v>
      </c>
      <c r="T171">
        <v>1.5752537531621131</v>
      </c>
      <c r="U171">
        <v>0.44474624683788688</v>
      </c>
      <c r="AC171" s="2">
        <v>169</v>
      </c>
      <c r="AD171" s="2">
        <v>5.42</v>
      </c>
      <c r="AE171" s="2">
        <v>-0.19</v>
      </c>
      <c r="AG171">
        <v>134</v>
      </c>
      <c r="AH171">
        <v>1.5209949974110435</v>
      </c>
      <c r="AI171">
        <v>-1.0509949974110435</v>
      </c>
    </row>
    <row r="172" spans="1:35">
      <c r="A172" s="2">
        <v>170</v>
      </c>
      <c r="B172" s="2">
        <v>-0.47</v>
      </c>
      <c r="C172" s="2">
        <v>-0.35</v>
      </c>
      <c r="E172">
        <v>135</v>
      </c>
      <c r="F172">
        <v>3.6136919915909171</v>
      </c>
      <c r="G172">
        <v>-3.369199159091707E-2</v>
      </c>
      <c r="O172" s="2">
        <v>170</v>
      </c>
      <c r="P172" s="2">
        <v>-3.75</v>
      </c>
      <c r="Q172" s="2">
        <v>-0.35</v>
      </c>
      <c r="S172">
        <v>135</v>
      </c>
      <c r="T172">
        <v>4.7083097637058975</v>
      </c>
      <c r="U172">
        <v>1.6816902362941022</v>
      </c>
      <c r="AC172" s="2">
        <v>170</v>
      </c>
      <c r="AD172" s="2">
        <v>3.55</v>
      </c>
      <c r="AE172" s="2">
        <v>-0.35</v>
      </c>
      <c r="AG172">
        <v>135</v>
      </c>
      <c r="AH172">
        <v>4.7834380166944008</v>
      </c>
      <c r="AI172">
        <v>-4.1134380166944009</v>
      </c>
    </row>
    <row r="173" spans="1:35">
      <c r="A173" s="2">
        <v>171</v>
      </c>
      <c r="B173" s="2">
        <v>-2.95</v>
      </c>
      <c r="C173" s="2">
        <v>-2.9</v>
      </c>
      <c r="E173">
        <v>136</v>
      </c>
      <c r="F173">
        <v>2.7285951811968676</v>
      </c>
      <c r="G173">
        <v>-1.3585951811968675</v>
      </c>
      <c r="O173" s="2">
        <v>171</v>
      </c>
      <c r="P173" s="2">
        <v>-1.04</v>
      </c>
      <c r="Q173" s="2">
        <v>-2.9</v>
      </c>
      <c r="S173">
        <v>136</v>
      </c>
      <c r="T173">
        <v>3.4528653339489912</v>
      </c>
      <c r="U173">
        <v>1.4271346660510087</v>
      </c>
      <c r="AC173" s="2">
        <v>171</v>
      </c>
      <c r="AD173" s="2">
        <v>-0.78</v>
      </c>
      <c r="AE173" s="2">
        <v>-2.9</v>
      </c>
      <c r="AG173">
        <v>136</v>
      </c>
      <c r="AH173">
        <v>3.4761470196056798</v>
      </c>
      <c r="AI173">
        <v>0.27385298039432016</v>
      </c>
    </row>
    <row r="174" spans="1:35">
      <c r="A174" s="2">
        <v>172</v>
      </c>
      <c r="B174" s="2">
        <v>-4.1399999999999997</v>
      </c>
      <c r="C174" s="2">
        <v>-5.35</v>
      </c>
      <c r="E174">
        <v>137</v>
      </c>
      <c r="F174">
        <v>-2.7386399838920421</v>
      </c>
      <c r="G174">
        <v>0.88863998389204202</v>
      </c>
      <c r="O174" s="2">
        <v>172</v>
      </c>
      <c r="P174" s="2">
        <v>-6.29</v>
      </c>
      <c r="Q174" s="2">
        <v>-5.35</v>
      </c>
      <c r="S174">
        <v>137</v>
      </c>
      <c r="T174">
        <v>-4.3020037985317252</v>
      </c>
      <c r="U174">
        <v>3.2020037985317251</v>
      </c>
      <c r="AC174" s="2">
        <v>172</v>
      </c>
      <c r="AD174" s="2">
        <v>-6</v>
      </c>
      <c r="AE174" s="2">
        <v>-5.35</v>
      </c>
      <c r="AG174">
        <v>137</v>
      </c>
      <c r="AH174">
        <v>-4.598977900464476</v>
      </c>
      <c r="AI174">
        <v>-0.43102209953552428</v>
      </c>
    </row>
    <row r="175" spans="1:35">
      <c r="A175" s="2">
        <v>173</v>
      </c>
      <c r="B175" s="2">
        <v>-4.71</v>
      </c>
      <c r="C175" s="2">
        <v>-4.95</v>
      </c>
      <c r="E175">
        <v>138</v>
      </c>
      <c r="F175">
        <v>0.29262077382917318</v>
      </c>
      <c r="G175">
        <v>0.35737922617082685</v>
      </c>
      <c r="O175" s="2">
        <v>173</v>
      </c>
      <c r="P175" s="2">
        <v>-0.59</v>
      </c>
      <c r="Q175" s="2">
        <v>-4.95</v>
      </c>
      <c r="S175">
        <v>138</v>
      </c>
      <c r="T175">
        <v>-2.3843798067432476E-3</v>
      </c>
      <c r="U175">
        <v>1.7723843798067433</v>
      </c>
      <c r="AC175" s="2">
        <v>173</v>
      </c>
      <c r="AD175" s="2">
        <v>-7.73</v>
      </c>
      <c r="AE175" s="2">
        <v>-4.95</v>
      </c>
      <c r="AG175">
        <v>138</v>
      </c>
      <c r="AH175">
        <v>-0.12179545910752684</v>
      </c>
      <c r="AI175">
        <v>-3.1982045408924731</v>
      </c>
    </row>
    <row r="176" spans="1:35">
      <c r="A176" s="2">
        <v>174</v>
      </c>
      <c r="B176" s="2">
        <v>-1.04</v>
      </c>
      <c r="C176" s="2">
        <v>-2.89</v>
      </c>
      <c r="E176">
        <v>139</v>
      </c>
      <c r="F176">
        <v>-3.130275740703568</v>
      </c>
      <c r="G176">
        <v>1.640275740703568</v>
      </c>
      <c r="O176" s="2">
        <v>174</v>
      </c>
      <c r="P176" s="2">
        <v>-2.41</v>
      </c>
      <c r="Q176" s="2">
        <v>-2.89</v>
      </c>
      <c r="S176">
        <v>139</v>
      </c>
      <c r="T176">
        <v>-4.8575101833799135</v>
      </c>
      <c r="U176">
        <v>-2.3124898166200865</v>
      </c>
      <c r="AC176" s="2">
        <v>174</v>
      </c>
      <c r="AD176" s="2">
        <v>-5.76</v>
      </c>
      <c r="AE176" s="2">
        <v>-2.89</v>
      </c>
      <c r="AG176">
        <v>139</v>
      </c>
      <c r="AH176">
        <v>-5.1774252443090418</v>
      </c>
      <c r="AI176">
        <v>1.897425244309042</v>
      </c>
    </row>
    <row r="177" spans="1:35">
      <c r="A177" s="2">
        <v>175</v>
      </c>
      <c r="B177" s="2">
        <v>-12.85</v>
      </c>
      <c r="C177" s="2">
        <v>-7.79</v>
      </c>
      <c r="E177">
        <v>140</v>
      </c>
      <c r="F177">
        <v>3.300383386141696</v>
      </c>
      <c r="G177">
        <v>-1.7203833861416959</v>
      </c>
      <c r="O177" s="2">
        <v>175</v>
      </c>
      <c r="P177" s="2">
        <v>-14.38</v>
      </c>
      <c r="Q177" s="2">
        <v>-7.79</v>
      </c>
      <c r="S177">
        <v>140</v>
      </c>
      <c r="T177">
        <v>4.2639046558273463</v>
      </c>
      <c r="U177">
        <v>3.5060953441726532</v>
      </c>
      <c r="AC177" s="2">
        <v>175</v>
      </c>
      <c r="AD177" s="2">
        <v>-4.59</v>
      </c>
      <c r="AE177" s="2">
        <v>-7.79</v>
      </c>
      <c r="AG177">
        <v>140</v>
      </c>
      <c r="AH177">
        <v>4.3206801416187472</v>
      </c>
      <c r="AI177">
        <v>1.5593198583812526</v>
      </c>
    </row>
    <row r="178" spans="1:35">
      <c r="A178" s="2">
        <v>176</v>
      </c>
      <c r="B178" s="2">
        <v>-12.85</v>
      </c>
      <c r="C178" s="2">
        <v>-9.3699999999999992</v>
      </c>
      <c r="E178">
        <v>141</v>
      </c>
      <c r="F178">
        <v>-0.34182915220549975</v>
      </c>
      <c r="G178">
        <v>0.39182915220549974</v>
      </c>
      <c r="O178" s="2">
        <v>176</v>
      </c>
      <c r="P178" s="2">
        <v>-11.18</v>
      </c>
      <c r="Q178" s="2">
        <v>-9.3699999999999992</v>
      </c>
      <c r="S178">
        <v>141</v>
      </c>
      <c r="T178">
        <v>-0.90230472326080913</v>
      </c>
      <c r="U178">
        <v>1.652304723260809</v>
      </c>
      <c r="AC178" s="2">
        <v>176</v>
      </c>
      <c r="AD178" s="2">
        <v>-10.46</v>
      </c>
      <c r="AE178" s="2">
        <v>-9.3699999999999992</v>
      </c>
      <c r="AG178">
        <v>141</v>
      </c>
      <c r="AH178">
        <v>-1.0588801561357253</v>
      </c>
      <c r="AI178">
        <v>2.6788801561357252</v>
      </c>
    </row>
    <row r="179" spans="1:35">
      <c r="A179" s="2">
        <v>177</v>
      </c>
      <c r="B179" s="2">
        <v>-14.09</v>
      </c>
      <c r="C179" s="2">
        <v>-11.78</v>
      </c>
      <c r="E179">
        <v>142</v>
      </c>
      <c r="F179">
        <v>-3.1381084558397991</v>
      </c>
      <c r="G179">
        <v>-1.8915441602009864E-3</v>
      </c>
      <c r="O179" s="2">
        <v>177</v>
      </c>
      <c r="P179" s="2">
        <v>-18.97</v>
      </c>
      <c r="Q179" s="2">
        <v>-11.78</v>
      </c>
      <c r="S179">
        <v>142</v>
      </c>
      <c r="T179">
        <v>-4.868620311076878</v>
      </c>
      <c r="U179">
        <v>-0.17137968892312205</v>
      </c>
      <c r="AC179" s="2">
        <v>177</v>
      </c>
      <c r="AD179" s="2">
        <v>-11.56</v>
      </c>
      <c r="AE179" s="2">
        <v>-11.78</v>
      </c>
      <c r="AG179">
        <v>142</v>
      </c>
      <c r="AH179">
        <v>-5.1889941911859339</v>
      </c>
      <c r="AI179">
        <v>-1.3110058088140661</v>
      </c>
    </row>
    <row r="180" spans="1:35">
      <c r="A180" s="2">
        <v>178</v>
      </c>
      <c r="B180" s="2">
        <v>18.34</v>
      </c>
      <c r="C180" s="2">
        <v>16.05</v>
      </c>
      <c r="E180">
        <v>143</v>
      </c>
      <c r="F180">
        <v>-5.2018692164970126E-2</v>
      </c>
      <c r="G180">
        <v>0.17201869216497012</v>
      </c>
      <c r="O180" s="2">
        <v>178</v>
      </c>
      <c r="P180" s="2">
        <v>12.68</v>
      </c>
      <c r="Q180" s="2">
        <v>16.05</v>
      </c>
      <c r="S180">
        <v>143</v>
      </c>
      <c r="T180">
        <v>-0.49122999847314941</v>
      </c>
      <c r="U180">
        <v>2.2012299984731492</v>
      </c>
      <c r="AC180" s="2">
        <v>178</v>
      </c>
      <c r="AD180" s="2">
        <v>13.91</v>
      </c>
      <c r="AE180" s="2">
        <v>16.05</v>
      </c>
      <c r="AG180">
        <v>143</v>
      </c>
      <c r="AH180">
        <v>-0.63082912169074579</v>
      </c>
      <c r="AI180">
        <v>-3.9591708783092541</v>
      </c>
    </row>
    <row r="181" spans="1:35">
      <c r="A181" s="2">
        <v>179</v>
      </c>
      <c r="B181" s="2">
        <v>-4.08</v>
      </c>
      <c r="C181" s="2">
        <v>-4.6399999999999997</v>
      </c>
      <c r="E181">
        <v>144</v>
      </c>
      <c r="F181">
        <v>7.2010755239844997</v>
      </c>
      <c r="G181">
        <v>1.9689244760155002</v>
      </c>
      <c r="O181" s="2">
        <v>179</v>
      </c>
      <c r="P181" s="2">
        <v>-7.77</v>
      </c>
      <c r="Q181" s="2">
        <v>-4.6399999999999997</v>
      </c>
      <c r="S181">
        <v>144</v>
      </c>
      <c r="T181">
        <v>9.796748248915307</v>
      </c>
      <c r="U181">
        <v>-1.1967482489153074</v>
      </c>
      <c r="AC181" s="2">
        <v>179</v>
      </c>
      <c r="AD181" s="2">
        <v>-7.4</v>
      </c>
      <c r="AE181" s="2">
        <v>-4.6399999999999997</v>
      </c>
      <c r="AG181">
        <v>144</v>
      </c>
      <c r="AH181">
        <v>10.082015686310633</v>
      </c>
      <c r="AI181">
        <v>-2.0920156863106332</v>
      </c>
    </row>
    <row r="182" spans="1:35">
      <c r="A182" s="2">
        <v>180</v>
      </c>
      <c r="B182" s="2">
        <v>-1.1100000000000001</v>
      </c>
      <c r="C182" s="2">
        <v>-3.4</v>
      </c>
      <c r="E182">
        <v>145</v>
      </c>
      <c r="F182">
        <v>2.3369594243853409</v>
      </c>
      <c r="G182">
        <v>-1.9469594243853408</v>
      </c>
      <c r="O182" s="2">
        <v>180</v>
      </c>
      <c r="P182" s="2">
        <v>-8.1999999999999993</v>
      </c>
      <c r="Q182" s="2">
        <v>-3.4</v>
      </c>
      <c r="S182">
        <v>145</v>
      </c>
      <c r="T182">
        <v>2.8973589491008025</v>
      </c>
      <c r="U182">
        <v>0.51264105089919765</v>
      </c>
      <c r="AC182" s="2">
        <v>180</v>
      </c>
      <c r="AD182" s="2">
        <v>-4.16</v>
      </c>
      <c r="AE182" s="2">
        <v>-3.4</v>
      </c>
      <c r="AG182">
        <v>145</v>
      </c>
      <c r="AH182">
        <v>2.8976996757611122</v>
      </c>
      <c r="AI182">
        <v>-0.88769967576111242</v>
      </c>
    </row>
    <row r="183" spans="1:35">
      <c r="A183" s="2">
        <v>181</v>
      </c>
      <c r="B183" s="2">
        <v>19.559999999999999</v>
      </c>
      <c r="C183" s="2">
        <v>13.57</v>
      </c>
      <c r="E183">
        <v>146</v>
      </c>
      <c r="F183">
        <v>2.5954390238809486</v>
      </c>
      <c r="G183">
        <v>1.2545609761190515</v>
      </c>
      <c r="O183" s="2">
        <v>181</v>
      </c>
      <c r="P183" s="2">
        <v>19.739999999999998</v>
      </c>
      <c r="Q183" s="2">
        <v>13.57</v>
      </c>
      <c r="S183">
        <v>146</v>
      </c>
      <c r="T183">
        <v>3.2639931631006069</v>
      </c>
      <c r="U183">
        <v>2.5660068368993931</v>
      </c>
      <c r="AC183" s="2">
        <v>181</v>
      </c>
      <c r="AD183" s="2">
        <v>24.67</v>
      </c>
      <c r="AE183" s="2">
        <v>13.57</v>
      </c>
      <c r="AG183">
        <v>146</v>
      </c>
      <c r="AH183">
        <v>3.2794749226985269</v>
      </c>
      <c r="AI183">
        <v>-0.17947492269852683</v>
      </c>
    </row>
    <row r="184" spans="1:35">
      <c r="A184" s="2">
        <v>182</v>
      </c>
      <c r="B184" s="2">
        <v>5.03</v>
      </c>
      <c r="C184" s="2">
        <v>5.41</v>
      </c>
      <c r="E184">
        <v>147</v>
      </c>
      <c r="F184">
        <v>0.80957997282038807</v>
      </c>
      <c r="G184">
        <v>-1.3095799728203881</v>
      </c>
      <c r="O184" s="2">
        <v>182</v>
      </c>
      <c r="P184" s="2">
        <v>12.62</v>
      </c>
      <c r="Q184" s="2">
        <v>5.41</v>
      </c>
      <c r="S184">
        <v>147</v>
      </c>
      <c r="T184">
        <v>0.73088404819286601</v>
      </c>
      <c r="U184">
        <v>3.259115951807134</v>
      </c>
      <c r="AC184" s="2">
        <v>182</v>
      </c>
      <c r="AD184" s="2">
        <v>3.49</v>
      </c>
      <c r="AE184" s="2">
        <v>5.41</v>
      </c>
      <c r="AG184">
        <v>147</v>
      </c>
      <c r="AH184">
        <v>0.64175503476730156</v>
      </c>
      <c r="AI184">
        <v>-0.45175503476730156</v>
      </c>
    </row>
    <row r="185" spans="1:35">
      <c r="A185" s="2">
        <v>183</v>
      </c>
      <c r="B185" s="2">
        <v>5.12</v>
      </c>
      <c r="C185" s="2">
        <v>2.61</v>
      </c>
      <c r="E185">
        <v>148</v>
      </c>
      <c r="F185">
        <v>0.54326765818855005</v>
      </c>
      <c r="G185">
        <v>1.3667323418114499</v>
      </c>
      <c r="O185" s="2">
        <v>183</v>
      </c>
      <c r="P185" s="2">
        <v>4.59</v>
      </c>
      <c r="Q185" s="2">
        <v>2.61</v>
      </c>
      <c r="S185">
        <v>148</v>
      </c>
      <c r="T185">
        <v>0.35313970649609761</v>
      </c>
      <c r="U185">
        <v>1.4168602935039023</v>
      </c>
      <c r="AC185" s="2">
        <v>183</v>
      </c>
      <c r="AD185" s="2">
        <v>7</v>
      </c>
      <c r="AE185" s="2">
        <v>2.61</v>
      </c>
      <c r="AG185">
        <v>148</v>
      </c>
      <c r="AH185">
        <v>0.24841084095299604</v>
      </c>
      <c r="AI185">
        <v>1.4315891590470038</v>
      </c>
    </row>
    <row r="186" spans="1:35">
      <c r="A186" s="2">
        <v>184</v>
      </c>
      <c r="B186" s="2">
        <v>0.56999999999999995</v>
      </c>
      <c r="C186" s="2">
        <v>4.21</v>
      </c>
      <c r="E186">
        <v>149</v>
      </c>
      <c r="F186">
        <v>1.3892008929014474</v>
      </c>
      <c r="G186">
        <v>-0.9592008929014475</v>
      </c>
      <c r="O186" s="2">
        <v>184</v>
      </c>
      <c r="P186" s="2">
        <v>8.07</v>
      </c>
      <c r="Q186" s="2">
        <v>4.21</v>
      </c>
      <c r="S186">
        <v>149</v>
      </c>
      <c r="T186">
        <v>1.5530334977681854</v>
      </c>
      <c r="U186">
        <v>1.8369665022318147</v>
      </c>
      <c r="AC186" s="2">
        <v>184</v>
      </c>
      <c r="AD186" s="2">
        <v>2.67</v>
      </c>
      <c r="AE186" s="2">
        <v>4.21</v>
      </c>
      <c r="AG186">
        <v>149</v>
      </c>
      <c r="AH186">
        <v>1.4978571036572608</v>
      </c>
      <c r="AI186">
        <v>-4.717857103657261</v>
      </c>
    </row>
    <row r="187" spans="1:35">
      <c r="A187" s="2">
        <v>185</v>
      </c>
      <c r="B187" s="2">
        <v>5.98</v>
      </c>
      <c r="C187" s="2">
        <v>5.07</v>
      </c>
      <c r="E187">
        <v>150</v>
      </c>
      <c r="F187">
        <v>-1.5245691377763095</v>
      </c>
      <c r="G187">
        <v>0.58456913777630959</v>
      </c>
      <c r="O187" s="2">
        <v>185</v>
      </c>
      <c r="P187" s="2">
        <v>0.26</v>
      </c>
      <c r="Q187" s="2">
        <v>5.07</v>
      </c>
      <c r="S187">
        <v>150</v>
      </c>
      <c r="T187">
        <v>-2.5799340055023392</v>
      </c>
      <c r="U187">
        <v>1.5399340055023392</v>
      </c>
      <c r="AC187" s="2">
        <v>185</v>
      </c>
      <c r="AD187" s="2">
        <v>4.5</v>
      </c>
      <c r="AE187" s="2">
        <v>5.07</v>
      </c>
      <c r="AG187">
        <v>150</v>
      </c>
      <c r="AH187">
        <v>-2.8057911345463173</v>
      </c>
      <c r="AI187">
        <v>0.25579113454631752</v>
      </c>
    </row>
    <row r="188" spans="1:35">
      <c r="A188" s="2">
        <v>186</v>
      </c>
      <c r="B188" s="2">
        <v>4.4400000000000004</v>
      </c>
      <c r="C188" s="2">
        <v>4.74</v>
      </c>
      <c r="E188">
        <v>151</v>
      </c>
      <c r="F188">
        <v>-0.24000385543450281</v>
      </c>
      <c r="G188">
        <v>0.59000385543450284</v>
      </c>
      <c r="O188" s="2">
        <v>186</v>
      </c>
      <c r="P188" s="2">
        <v>3.56</v>
      </c>
      <c r="Q188" s="2">
        <v>4.74</v>
      </c>
      <c r="S188">
        <v>151</v>
      </c>
      <c r="T188">
        <v>-0.75787306320028003</v>
      </c>
      <c r="U188">
        <v>2.7873063200280046E-2</v>
      </c>
      <c r="AC188" s="2">
        <v>186</v>
      </c>
      <c r="AD188" s="2">
        <v>4.8600000000000003</v>
      </c>
      <c r="AE188" s="2">
        <v>4.74</v>
      </c>
      <c r="AG188">
        <v>151</v>
      </c>
      <c r="AH188">
        <v>-0.90848384673613791</v>
      </c>
      <c r="AI188">
        <v>-1.7915161532638622</v>
      </c>
    </row>
    <row r="189" spans="1:35">
      <c r="A189" s="2">
        <v>187</v>
      </c>
      <c r="B189" s="2">
        <v>-5.8</v>
      </c>
      <c r="C189" s="2">
        <v>-6.52</v>
      </c>
      <c r="E189">
        <v>152</v>
      </c>
      <c r="F189">
        <v>2.9322457747388615</v>
      </c>
      <c r="G189">
        <v>-1.7222457747388615</v>
      </c>
      <c r="O189" s="2">
        <v>187</v>
      </c>
      <c r="P189" s="2">
        <v>-8.25</v>
      </c>
      <c r="Q189" s="2">
        <v>-6.52</v>
      </c>
      <c r="S189">
        <v>152</v>
      </c>
      <c r="T189">
        <v>3.7417286540700494</v>
      </c>
      <c r="U189">
        <v>-5.7417286540700498</v>
      </c>
      <c r="AC189" s="2">
        <v>187</v>
      </c>
      <c r="AD189" s="2">
        <v>-5.94</v>
      </c>
      <c r="AE189" s="2">
        <v>-6.52</v>
      </c>
      <c r="AG189">
        <v>152</v>
      </c>
      <c r="AH189">
        <v>3.7769396384048548</v>
      </c>
      <c r="AI189">
        <v>-2.6869396384048549</v>
      </c>
    </row>
    <row r="190" spans="1:35">
      <c r="A190" s="2">
        <v>188</v>
      </c>
      <c r="B190" s="2">
        <v>-2.87</v>
      </c>
      <c r="C190" s="2">
        <v>-2.84</v>
      </c>
      <c r="E190">
        <v>153</v>
      </c>
      <c r="F190">
        <v>-0.52981431547503255</v>
      </c>
      <c r="G190">
        <v>-0.97018568452496745</v>
      </c>
      <c r="O190" s="2">
        <v>188</v>
      </c>
      <c r="P190" s="2">
        <v>-4.16</v>
      </c>
      <c r="Q190" s="2">
        <v>-2.84</v>
      </c>
      <c r="S190">
        <v>153</v>
      </c>
      <c r="T190">
        <v>-1.16894778798794</v>
      </c>
      <c r="U190">
        <v>2.47894778798794</v>
      </c>
      <c r="AC190" s="2">
        <v>188</v>
      </c>
      <c r="AD190" s="2">
        <v>-2.2999999999999998</v>
      </c>
      <c r="AE190" s="2">
        <v>-2.84</v>
      </c>
      <c r="AG190">
        <v>153</v>
      </c>
      <c r="AH190">
        <v>-1.3365348811811175</v>
      </c>
      <c r="AI190">
        <v>-1.5534651188188826</v>
      </c>
    </row>
    <row r="191" spans="1:35">
      <c r="A191" s="2">
        <v>189</v>
      </c>
      <c r="B191" s="2">
        <v>-3.73</v>
      </c>
      <c r="C191" s="2">
        <v>-4.33</v>
      </c>
      <c r="E191">
        <v>154</v>
      </c>
      <c r="F191">
        <v>0.70775467604939113</v>
      </c>
      <c r="G191">
        <v>3.2245323950608862E-2</v>
      </c>
      <c r="O191" s="2">
        <v>189</v>
      </c>
      <c r="P191" s="2">
        <v>-4.47</v>
      </c>
      <c r="Q191" s="2">
        <v>-4.33</v>
      </c>
      <c r="S191">
        <v>154</v>
      </c>
      <c r="T191">
        <v>0.58645238813233691</v>
      </c>
      <c r="U191">
        <v>-0.61645238813233694</v>
      </c>
      <c r="AC191" s="2">
        <v>189</v>
      </c>
      <c r="AD191" s="2">
        <v>-6.79</v>
      </c>
      <c r="AE191" s="2">
        <v>-4.33</v>
      </c>
      <c r="AG191">
        <v>154</v>
      </c>
      <c r="AH191">
        <v>0.49135872536771408</v>
      </c>
      <c r="AI191">
        <v>-1.5413587253677141</v>
      </c>
    </row>
    <row r="192" spans="1:35">
      <c r="A192" s="2">
        <v>190</v>
      </c>
      <c r="B192" s="2">
        <v>11.19</v>
      </c>
      <c r="C192" s="2">
        <v>5.03</v>
      </c>
      <c r="E192">
        <v>155</v>
      </c>
      <c r="F192">
        <v>3.9504987424488305</v>
      </c>
      <c r="G192">
        <v>1.3095012575511693</v>
      </c>
      <c r="O192" s="2">
        <v>190</v>
      </c>
      <c r="P192" s="2">
        <v>8.19</v>
      </c>
      <c r="Q192" s="2">
        <v>5.03</v>
      </c>
      <c r="S192">
        <v>155</v>
      </c>
      <c r="T192">
        <v>5.1860452546753404</v>
      </c>
      <c r="U192">
        <v>-4.8360452546753407</v>
      </c>
      <c r="AC192" s="2">
        <v>190</v>
      </c>
      <c r="AD192" s="2">
        <v>2.69</v>
      </c>
      <c r="AE192" s="2">
        <v>5.03</v>
      </c>
      <c r="AG192">
        <v>155</v>
      </c>
      <c r="AH192">
        <v>5.2809027324007287</v>
      </c>
      <c r="AI192">
        <v>2.1290972675992714</v>
      </c>
    </row>
    <row r="193" spans="1:35">
      <c r="A193" s="2">
        <v>191</v>
      </c>
      <c r="B193" s="2">
        <v>2.81</v>
      </c>
      <c r="C193" s="2">
        <v>2.71</v>
      </c>
      <c r="E193">
        <v>156</v>
      </c>
      <c r="F193">
        <v>0.92707069986384605</v>
      </c>
      <c r="G193">
        <v>0.45292930013615385</v>
      </c>
      <c r="O193" s="2">
        <v>191</v>
      </c>
      <c r="P193" s="2">
        <v>2.85</v>
      </c>
      <c r="Q193" s="2">
        <v>2.71</v>
      </c>
      <c r="S193">
        <v>156</v>
      </c>
      <c r="T193">
        <v>0.89753596364732269</v>
      </c>
      <c r="U193">
        <v>2.7024640363526773</v>
      </c>
      <c r="AC193" s="2">
        <v>191</v>
      </c>
      <c r="AD193" s="2">
        <v>3.54</v>
      </c>
      <c r="AE193" s="2">
        <v>2.71</v>
      </c>
      <c r="AG193">
        <v>156</v>
      </c>
      <c r="AH193">
        <v>0.81528923792067165</v>
      </c>
      <c r="AI193">
        <v>-1.9552892379206717</v>
      </c>
    </row>
    <row r="194" spans="1:35">
      <c r="A194" s="2">
        <v>192</v>
      </c>
      <c r="B194" s="2">
        <v>-2.44</v>
      </c>
      <c r="C194" s="2">
        <v>-1.58</v>
      </c>
      <c r="E194">
        <v>157</v>
      </c>
      <c r="F194">
        <v>-2.1668517789472133</v>
      </c>
      <c r="G194">
        <v>-1.5031482210527867</v>
      </c>
      <c r="O194" s="2">
        <v>192</v>
      </c>
      <c r="P194" s="2">
        <v>-2.7</v>
      </c>
      <c r="Q194" s="2">
        <v>-1.58</v>
      </c>
      <c r="S194">
        <v>157</v>
      </c>
      <c r="T194">
        <v>-3.4909644766533692</v>
      </c>
      <c r="U194">
        <v>-2.8490355233466307</v>
      </c>
      <c r="AC194" s="2">
        <v>192</v>
      </c>
      <c r="AD194" s="2">
        <v>0.01</v>
      </c>
      <c r="AE194" s="2">
        <v>-1.58</v>
      </c>
      <c r="AG194">
        <v>157</v>
      </c>
      <c r="AH194">
        <v>-3.7544447784514077</v>
      </c>
      <c r="AI194">
        <v>-4.5655552215485926</v>
      </c>
    </row>
    <row r="195" spans="1:35">
      <c r="A195" s="2">
        <v>193</v>
      </c>
      <c r="B195" s="2">
        <v>8.43</v>
      </c>
      <c r="C195" s="2">
        <v>12.13</v>
      </c>
      <c r="E195">
        <v>158</v>
      </c>
      <c r="F195">
        <v>-3.4670824915614813</v>
      </c>
      <c r="G195">
        <v>-0.10291750843851855</v>
      </c>
      <c r="O195" s="2">
        <v>193</v>
      </c>
      <c r="P195" s="2">
        <v>14.47</v>
      </c>
      <c r="Q195" s="2">
        <v>12.13</v>
      </c>
      <c r="S195">
        <v>158</v>
      </c>
      <c r="T195">
        <v>-5.3352456743493564</v>
      </c>
      <c r="U195">
        <v>3.5452456743493563</v>
      </c>
      <c r="AC195" s="2">
        <v>193</v>
      </c>
      <c r="AD195" s="2">
        <v>16.739999999999998</v>
      </c>
      <c r="AE195" s="2">
        <v>12.13</v>
      </c>
      <c r="AG195">
        <v>158</v>
      </c>
      <c r="AH195">
        <v>-5.6748899600153706</v>
      </c>
      <c r="AI195">
        <v>-3.4751100399846298</v>
      </c>
    </row>
    <row r="196" spans="1:35">
      <c r="A196" s="2">
        <v>194</v>
      </c>
      <c r="B196" s="2">
        <v>-3.34</v>
      </c>
      <c r="C196" s="2">
        <v>0.39</v>
      </c>
      <c r="E196">
        <v>159</v>
      </c>
      <c r="F196">
        <v>-0.63947232738225979</v>
      </c>
      <c r="G196">
        <v>-0.8405276726177402</v>
      </c>
      <c r="O196" s="2">
        <v>194</v>
      </c>
      <c r="P196" s="2">
        <v>-0.74</v>
      </c>
      <c r="Q196" s="2">
        <v>0.39</v>
      </c>
      <c r="S196">
        <v>159</v>
      </c>
      <c r="T196">
        <v>-1.3244895757454325</v>
      </c>
      <c r="U196">
        <v>-0.81551042425456766</v>
      </c>
      <c r="AC196" s="2">
        <v>194</v>
      </c>
      <c r="AD196" s="2">
        <v>5.96</v>
      </c>
      <c r="AE196" s="2">
        <v>0.39</v>
      </c>
      <c r="AG196">
        <v>159</v>
      </c>
      <c r="AH196">
        <v>-1.4985001374575961</v>
      </c>
      <c r="AI196">
        <v>-0.51149986254240365</v>
      </c>
    </row>
    <row r="197" spans="1:35">
      <c r="A197" s="2">
        <v>195</v>
      </c>
      <c r="B197" s="2">
        <v>0.26</v>
      </c>
      <c r="C197" s="2">
        <v>2.2799999999999998</v>
      </c>
      <c r="E197">
        <v>160</v>
      </c>
      <c r="F197">
        <v>-4.1250305630048452</v>
      </c>
      <c r="G197">
        <v>-0.53496943699515498</v>
      </c>
      <c r="O197" s="2">
        <v>195</v>
      </c>
      <c r="P197" s="2">
        <v>1.55</v>
      </c>
      <c r="Q197" s="2">
        <v>2.2799999999999998</v>
      </c>
      <c r="S197">
        <v>160</v>
      </c>
      <c r="T197">
        <v>-6.268496400894314</v>
      </c>
      <c r="U197">
        <v>-1.1915035991056859</v>
      </c>
      <c r="AC197" s="2">
        <v>195</v>
      </c>
      <c r="AD197" s="2">
        <v>2.08</v>
      </c>
      <c r="AE197" s="2">
        <v>2.2799999999999998</v>
      </c>
      <c r="AG197">
        <v>160</v>
      </c>
      <c r="AH197">
        <v>-6.6466814976742423</v>
      </c>
      <c r="AI197">
        <v>1.786681497674242</v>
      </c>
    </row>
    <row r="198" spans="1:35">
      <c r="A198" s="2">
        <v>196</v>
      </c>
      <c r="B198" s="2">
        <v>-1.72</v>
      </c>
      <c r="C198" s="2">
        <v>-1.46</v>
      </c>
      <c r="E198">
        <v>161</v>
      </c>
      <c r="F198">
        <v>-1.9788666156776802</v>
      </c>
      <c r="G198">
        <v>0.56886661567768027</v>
      </c>
      <c r="O198" s="2">
        <v>196</v>
      </c>
      <c r="P198" s="2">
        <v>-5.3</v>
      </c>
      <c r="Q198" s="2">
        <v>-1.46</v>
      </c>
      <c r="S198">
        <v>161</v>
      </c>
      <c r="T198">
        <v>-3.2243214119262382</v>
      </c>
      <c r="U198">
        <v>2.8643214119262383</v>
      </c>
      <c r="AC198" s="2">
        <v>196</v>
      </c>
      <c r="AD198" s="2">
        <v>-0.06</v>
      </c>
      <c r="AE198" s="2">
        <v>-1.46</v>
      </c>
      <c r="AG198">
        <v>161</v>
      </c>
      <c r="AH198">
        <v>-3.476790053406015</v>
      </c>
      <c r="AI198">
        <v>-2.4132099465939847</v>
      </c>
    </row>
    <row r="199" spans="1:35">
      <c r="A199" s="2">
        <v>197</v>
      </c>
      <c r="B199" s="2">
        <v>-1.38</v>
      </c>
      <c r="C199" s="2">
        <v>-1.31</v>
      </c>
      <c r="E199">
        <v>162</v>
      </c>
      <c r="F199">
        <v>-0.74129762415325651</v>
      </c>
      <c r="G199">
        <v>-2.8887023758467434</v>
      </c>
      <c r="O199" s="2">
        <v>197</v>
      </c>
      <c r="P199" s="2">
        <v>-3.59</v>
      </c>
      <c r="Q199" s="2">
        <v>-1.31</v>
      </c>
      <c r="S199">
        <v>162</v>
      </c>
      <c r="T199">
        <v>-1.4689212358059618</v>
      </c>
      <c r="U199">
        <v>1.9389212358059618</v>
      </c>
      <c r="AC199" s="2">
        <v>197</v>
      </c>
      <c r="AD199" s="2">
        <v>-4.1500000000000004</v>
      </c>
      <c r="AE199" s="2">
        <v>-1.31</v>
      </c>
      <c r="AG199">
        <v>162</v>
      </c>
      <c r="AH199">
        <v>-1.6488964468571836</v>
      </c>
      <c r="AI199">
        <v>-0.76110355314281652</v>
      </c>
    </row>
    <row r="200" spans="1:35">
      <c r="A200" s="2">
        <v>198</v>
      </c>
      <c r="B200" s="2">
        <v>5.0199999999999996</v>
      </c>
      <c r="C200" s="2">
        <v>4.0199999999999996</v>
      </c>
      <c r="E200">
        <v>163</v>
      </c>
      <c r="F200">
        <v>4.3108036387154351</v>
      </c>
      <c r="G200">
        <v>0.91919636128456528</v>
      </c>
      <c r="O200" s="2">
        <v>198</v>
      </c>
      <c r="P200" s="2">
        <v>4.74</v>
      </c>
      <c r="Q200" s="2">
        <v>4.0199999999999996</v>
      </c>
      <c r="S200">
        <v>163</v>
      </c>
      <c r="T200">
        <v>5.6971111287356742</v>
      </c>
      <c r="U200">
        <v>-1.3571111287356743</v>
      </c>
      <c r="AC200" s="2">
        <v>198</v>
      </c>
      <c r="AD200" s="2">
        <v>2.72</v>
      </c>
      <c r="AE200" s="2">
        <v>4.0199999999999996</v>
      </c>
      <c r="AG200">
        <v>163</v>
      </c>
      <c r="AH200">
        <v>5.81307428873773</v>
      </c>
      <c r="AI200">
        <v>6.9969257112622705</v>
      </c>
    </row>
    <row r="201" spans="1:35">
      <c r="A201" s="2">
        <v>199</v>
      </c>
      <c r="B201" s="2">
        <v>1.32</v>
      </c>
      <c r="C201" s="2">
        <v>-1.0900000000000001</v>
      </c>
      <c r="E201">
        <v>164</v>
      </c>
      <c r="F201">
        <v>-2.5349893903500478</v>
      </c>
      <c r="G201">
        <v>-0.1650106096499524</v>
      </c>
      <c r="O201" s="2">
        <v>199</v>
      </c>
      <c r="P201" s="2">
        <v>-3.65</v>
      </c>
      <c r="Q201" s="2">
        <v>-1.0900000000000001</v>
      </c>
      <c r="S201">
        <v>164</v>
      </c>
      <c r="T201">
        <v>-4.0131404784106666</v>
      </c>
      <c r="U201">
        <v>-0.18685952158933361</v>
      </c>
      <c r="AC201" s="2">
        <v>199</v>
      </c>
      <c r="AD201" s="2">
        <v>-2.92</v>
      </c>
      <c r="AE201" s="2">
        <v>-1.0900000000000001</v>
      </c>
      <c r="AG201">
        <v>164</v>
      </c>
      <c r="AH201">
        <v>-4.2981852816653001</v>
      </c>
      <c r="AI201">
        <v>1.8281852816652999</v>
      </c>
    </row>
    <row r="202" spans="1:35">
      <c r="A202" s="2">
        <v>200</v>
      </c>
      <c r="B202" s="2">
        <v>-0.89</v>
      </c>
      <c r="C202" s="2">
        <v>-0.56000000000000005</v>
      </c>
      <c r="E202">
        <v>165</v>
      </c>
      <c r="F202">
        <v>4.0366586089473664</v>
      </c>
      <c r="G202">
        <v>1.2233413910526334</v>
      </c>
      <c r="O202" s="2">
        <v>200</v>
      </c>
      <c r="P202" s="2">
        <v>-1.54</v>
      </c>
      <c r="Q202" s="2">
        <v>-0.56000000000000005</v>
      </c>
      <c r="S202">
        <v>165</v>
      </c>
      <c r="T202">
        <v>5.3082566593419411</v>
      </c>
      <c r="U202">
        <v>-5.858256659341941</v>
      </c>
      <c r="AC202" s="2">
        <v>200</v>
      </c>
      <c r="AD202" s="2">
        <v>-1.65</v>
      </c>
      <c r="AE202" s="2">
        <v>-0.56000000000000005</v>
      </c>
      <c r="AG202">
        <v>165</v>
      </c>
      <c r="AH202">
        <v>5.408161148046533</v>
      </c>
      <c r="AI202">
        <v>2.0718388519534674</v>
      </c>
    </row>
    <row r="203" spans="1:35">
      <c r="A203" s="2">
        <v>201</v>
      </c>
      <c r="B203" s="2">
        <v>-0.26</v>
      </c>
      <c r="C203" s="2">
        <v>2.0099999999999998</v>
      </c>
      <c r="E203">
        <v>166</v>
      </c>
      <c r="F203">
        <v>-0.19300756461711971</v>
      </c>
      <c r="G203">
        <v>-2.1769924353828802</v>
      </c>
      <c r="O203" s="2">
        <v>201</v>
      </c>
      <c r="P203" s="2">
        <v>-1.1000000000000001</v>
      </c>
      <c r="Q203" s="2">
        <v>2.0099999999999998</v>
      </c>
      <c r="S203">
        <v>166</v>
      </c>
      <c r="T203">
        <v>-0.6912122970184974</v>
      </c>
      <c r="U203">
        <v>-0.62878770298150266</v>
      </c>
      <c r="AC203" s="2">
        <v>201</v>
      </c>
      <c r="AD203" s="2">
        <v>1.52</v>
      </c>
      <c r="AE203" s="2">
        <v>2.0099999999999998</v>
      </c>
      <c r="AG203">
        <v>166</v>
      </c>
      <c r="AH203">
        <v>-0.83907016547478996</v>
      </c>
      <c r="AI203">
        <v>-5.0929834525210049E-2</v>
      </c>
    </row>
    <row r="204" spans="1:35">
      <c r="A204" s="2">
        <v>202</v>
      </c>
      <c r="B204" s="2">
        <v>-2.68</v>
      </c>
      <c r="C204" s="2">
        <v>-2.4500000000000002</v>
      </c>
      <c r="E204">
        <v>167</v>
      </c>
      <c r="F204">
        <v>-9.5609348675488324</v>
      </c>
      <c r="G204">
        <v>-3.5490651324511671</v>
      </c>
      <c r="O204" s="2">
        <v>202</v>
      </c>
      <c r="P204" s="2">
        <v>-3.29</v>
      </c>
      <c r="Q204" s="2">
        <v>-2.4500000000000002</v>
      </c>
      <c r="S204">
        <v>167</v>
      </c>
      <c r="T204">
        <v>-13.978925022587173</v>
      </c>
      <c r="U204">
        <v>0.20892502258717371</v>
      </c>
      <c r="AC204" s="2">
        <v>202</v>
      </c>
      <c r="AD204" s="2">
        <v>-0.3</v>
      </c>
      <c r="AE204" s="2">
        <v>-2.4500000000000002</v>
      </c>
      <c r="AG204">
        <v>167</v>
      </c>
      <c r="AH204">
        <v>-14.675530630236834</v>
      </c>
      <c r="AI204">
        <v>-3.834469369763168</v>
      </c>
    </row>
    <row r="205" spans="1:35">
      <c r="A205" s="2">
        <v>203</v>
      </c>
      <c r="B205" s="2">
        <v>-0.09</v>
      </c>
      <c r="C205" s="2">
        <v>0.14000000000000001</v>
      </c>
      <c r="E205">
        <v>168</v>
      </c>
      <c r="F205">
        <v>0.73125282145808279</v>
      </c>
      <c r="G205">
        <v>-2.1612528214580826</v>
      </c>
      <c r="O205" s="2">
        <v>203</v>
      </c>
      <c r="P205" s="2">
        <v>-1.79</v>
      </c>
      <c r="Q205" s="2">
        <v>0.14000000000000001</v>
      </c>
      <c r="S205">
        <v>168</v>
      </c>
      <c r="T205">
        <v>0.61978277122322822</v>
      </c>
      <c r="U205">
        <v>-2.4297827712232283</v>
      </c>
      <c r="AC205" s="2">
        <v>203</v>
      </c>
      <c r="AD205" s="2">
        <v>2.14</v>
      </c>
      <c r="AE205" s="2">
        <v>0.14000000000000001</v>
      </c>
      <c r="AG205">
        <v>168</v>
      </c>
      <c r="AH205">
        <v>0.52606556599838816</v>
      </c>
      <c r="AI205">
        <v>-1.346065565998388</v>
      </c>
    </row>
    <row r="206" spans="1:35">
      <c r="A206" s="2">
        <v>204</v>
      </c>
      <c r="B206" s="2">
        <v>4.24</v>
      </c>
      <c r="C206" s="2">
        <v>5.76</v>
      </c>
      <c r="E206">
        <v>169</v>
      </c>
      <c r="F206">
        <v>0.19079547705817629</v>
      </c>
      <c r="G206">
        <v>0.76920452294182362</v>
      </c>
      <c r="O206" s="2">
        <v>204</v>
      </c>
      <c r="P206" s="2">
        <v>4.34</v>
      </c>
      <c r="Q206" s="2">
        <v>5.76</v>
      </c>
      <c r="S206">
        <v>169</v>
      </c>
      <c r="T206">
        <v>-0.14681603986727235</v>
      </c>
      <c r="U206">
        <v>-2.2331839601327275</v>
      </c>
      <c r="AC206" s="2">
        <v>204</v>
      </c>
      <c r="AD206" s="2">
        <v>8.64</v>
      </c>
      <c r="AE206" s="2">
        <v>5.76</v>
      </c>
      <c r="AG206">
        <v>169</v>
      </c>
      <c r="AH206">
        <v>-0.27219176850711424</v>
      </c>
      <c r="AI206">
        <v>5.6921917685071142</v>
      </c>
    </row>
    <row r="207" spans="1:35">
      <c r="A207" s="2">
        <v>205</v>
      </c>
      <c r="B207" s="2">
        <v>-5.3</v>
      </c>
      <c r="C207" s="2">
        <v>-3.99</v>
      </c>
      <c r="E207">
        <v>170</v>
      </c>
      <c r="F207">
        <v>6.547203487848785E-2</v>
      </c>
      <c r="G207">
        <v>-0.53547203487848782</v>
      </c>
      <c r="O207" s="2">
        <v>205</v>
      </c>
      <c r="P207" s="2">
        <v>-8.39</v>
      </c>
      <c r="Q207" s="2">
        <v>-3.99</v>
      </c>
      <c r="S207">
        <v>170</v>
      </c>
      <c r="T207">
        <v>-0.32457808301869273</v>
      </c>
      <c r="U207">
        <v>-3.4254219169813074</v>
      </c>
      <c r="AC207" s="2">
        <v>205</v>
      </c>
      <c r="AD207" s="2">
        <v>-5.19</v>
      </c>
      <c r="AE207" s="2">
        <v>-3.99</v>
      </c>
      <c r="AG207">
        <v>170</v>
      </c>
      <c r="AH207">
        <v>-0.45729491853737569</v>
      </c>
      <c r="AI207">
        <v>4.0072949185373758</v>
      </c>
    </row>
    <row r="208" spans="1:35">
      <c r="A208" s="2">
        <v>206</v>
      </c>
      <c r="B208" s="2">
        <v>-1</v>
      </c>
      <c r="C208" s="2">
        <v>-1.93</v>
      </c>
      <c r="E208">
        <v>171</v>
      </c>
      <c r="F208">
        <v>-1.9318703248602971</v>
      </c>
      <c r="G208">
        <v>-1.0181296751397031</v>
      </c>
      <c r="O208" s="2">
        <v>206</v>
      </c>
      <c r="P208" s="2">
        <v>-2.88</v>
      </c>
      <c r="Q208" s="2">
        <v>-1.93</v>
      </c>
      <c r="S208">
        <v>171</v>
      </c>
      <c r="T208">
        <v>-3.1576606457444556</v>
      </c>
      <c r="U208">
        <v>2.1176606457444556</v>
      </c>
      <c r="AC208" s="2">
        <v>206</v>
      </c>
      <c r="AD208" s="2">
        <v>-1.63</v>
      </c>
      <c r="AE208" s="2">
        <v>-1.93</v>
      </c>
      <c r="AG208">
        <v>171</v>
      </c>
      <c r="AH208">
        <v>-3.4073763721446673</v>
      </c>
      <c r="AI208">
        <v>2.627376372144667</v>
      </c>
    </row>
    <row r="209" spans="1:35">
      <c r="A209" s="2">
        <v>207</v>
      </c>
      <c r="B209" s="2">
        <v>-1.56</v>
      </c>
      <c r="C209" s="2">
        <v>-1.3</v>
      </c>
      <c r="E209">
        <v>172</v>
      </c>
      <c r="F209">
        <v>-3.8508855332367764</v>
      </c>
      <c r="G209">
        <v>-0.28911446676322328</v>
      </c>
      <c r="O209" s="2">
        <v>207</v>
      </c>
      <c r="P209" s="2">
        <v>-4.2300000000000004</v>
      </c>
      <c r="Q209" s="2">
        <v>-1.3</v>
      </c>
      <c r="S209">
        <v>172</v>
      </c>
      <c r="T209">
        <v>-5.879641931500581</v>
      </c>
      <c r="U209">
        <v>-0.41035806849941903</v>
      </c>
      <c r="AC209" s="2">
        <v>207</v>
      </c>
      <c r="AD209" s="2">
        <v>-0.04</v>
      </c>
      <c r="AE209" s="2">
        <v>-1.3</v>
      </c>
      <c r="AG209">
        <v>172</v>
      </c>
      <c r="AH209">
        <v>-6.2417683569830453</v>
      </c>
      <c r="AI209">
        <v>0.24176835698304533</v>
      </c>
    </row>
    <row r="210" spans="1:35">
      <c r="A210" s="2">
        <v>208</v>
      </c>
      <c r="B210" s="2">
        <v>-0.56999999999999995</v>
      </c>
      <c r="C210" s="2">
        <v>0.12</v>
      </c>
      <c r="E210">
        <v>173</v>
      </c>
      <c r="F210">
        <v>-3.5375769277875557</v>
      </c>
      <c r="G210">
        <v>-1.1724230722124442</v>
      </c>
      <c r="O210" s="2">
        <v>208</v>
      </c>
      <c r="P210" s="2">
        <v>-1.3</v>
      </c>
      <c r="Q210" s="2">
        <v>0.12</v>
      </c>
      <c r="S210">
        <v>173</v>
      </c>
      <c r="T210">
        <v>-5.4352368236220308</v>
      </c>
      <c r="U210">
        <v>4.8452368236220309</v>
      </c>
      <c r="AC210" s="2">
        <v>208</v>
      </c>
      <c r="AD210" s="2">
        <v>1.59</v>
      </c>
      <c r="AE210" s="2">
        <v>0.12</v>
      </c>
      <c r="AG210">
        <v>173</v>
      </c>
      <c r="AH210">
        <v>-5.7790104819073926</v>
      </c>
      <c r="AI210">
        <v>-1.9509895180926078</v>
      </c>
    </row>
    <row r="211" spans="1:35">
      <c r="A211" s="2">
        <v>209</v>
      </c>
      <c r="B211" s="2">
        <v>-1.24</v>
      </c>
      <c r="C211" s="2">
        <v>-1.45</v>
      </c>
      <c r="E211">
        <v>174</v>
      </c>
      <c r="F211">
        <v>-1.9240376097240668</v>
      </c>
      <c r="G211">
        <v>0.88403760972406675</v>
      </c>
      <c r="O211" s="2">
        <v>209</v>
      </c>
      <c r="P211" s="2">
        <v>-4.0999999999999996</v>
      </c>
      <c r="Q211" s="2">
        <v>-1.45</v>
      </c>
      <c r="S211">
        <v>174</v>
      </c>
      <c r="T211">
        <v>-3.146550518047492</v>
      </c>
      <c r="U211">
        <v>0.73655051804749183</v>
      </c>
      <c r="AC211" s="2">
        <v>209</v>
      </c>
      <c r="AD211" s="2">
        <v>-3.45</v>
      </c>
      <c r="AE211" s="2">
        <v>-1.45</v>
      </c>
      <c r="AG211">
        <v>174</v>
      </c>
      <c r="AH211">
        <v>-3.3958074252677761</v>
      </c>
      <c r="AI211">
        <v>-2.3641925747322237</v>
      </c>
    </row>
    <row r="212" spans="1:35">
      <c r="A212" s="2">
        <v>210</v>
      </c>
      <c r="B212" s="2">
        <v>3.67</v>
      </c>
      <c r="C212" s="2">
        <v>4.74</v>
      </c>
      <c r="E212">
        <v>175</v>
      </c>
      <c r="F212">
        <v>-5.7620680264770261</v>
      </c>
      <c r="G212">
        <v>-7.0879319735229735</v>
      </c>
      <c r="O212" s="2">
        <v>210</v>
      </c>
      <c r="P212" s="2">
        <v>4.5999999999999996</v>
      </c>
      <c r="Q212" s="2">
        <v>4.74</v>
      </c>
      <c r="S212">
        <v>175</v>
      </c>
      <c r="T212">
        <v>-8.5905130895597424</v>
      </c>
      <c r="U212">
        <v>-5.7894869104402584</v>
      </c>
      <c r="AC212" s="2">
        <v>210</v>
      </c>
      <c r="AD212" s="2">
        <v>4.04</v>
      </c>
      <c r="AE212" s="2">
        <v>4.74</v>
      </c>
      <c r="AG212">
        <v>175</v>
      </c>
      <c r="AH212">
        <v>-9.0645913949445323</v>
      </c>
      <c r="AI212">
        <v>4.4745913949445324</v>
      </c>
    </row>
    <row r="213" spans="1:35">
      <c r="A213" s="2">
        <v>211</v>
      </c>
      <c r="B213" s="2">
        <v>1.47</v>
      </c>
      <c r="C213" s="2">
        <v>-1.7</v>
      </c>
      <c r="E213">
        <v>176</v>
      </c>
      <c r="F213">
        <v>-6.9996370180014491</v>
      </c>
      <c r="G213">
        <v>-5.8503629819985505</v>
      </c>
      <c r="O213" s="2">
        <v>211</v>
      </c>
      <c r="P213" s="2">
        <v>-2.64</v>
      </c>
      <c r="Q213" s="2">
        <v>-1.7</v>
      </c>
      <c r="S213">
        <v>176</v>
      </c>
      <c r="T213">
        <v>-10.345913265680018</v>
      </c>
      <c r="U213">
        <v>-0.83408673431998182</v>
      </c>
      <c r="AC213" s="2">
        <v>211</v>
      </c>
      <c r="AD213" s="2">
        <v>-3.67</v>
      </c>
      <c r="AE213" s="2">
        <v>-1.7</v>
      </c>
      <c r="AG213">
        <v>176</v>
      </c>
      <c r="AH213">
        <v>-10.892485001493363</v>
      </c>
      <c r="AI213">
        <v>0.43248500149336166</v>
      </c>
    </row>
    <row r="214" spans="1:35">
      <c r="A214" s="2">
        <v>212</v>
      </c>
      <c r="B214" s="2">
        <v>-0.49</v>
      </c>
      <c r="C214" s="2">
        <v>-1.78</v>
      </c>
      <c r="E214">
        <v>177</v>
      </c>
      <c r="F214">
        <v>-8.8873213658330066</v>
      </c>
      <c r="G214">
        <v>-5.2026786341669933</v>
      </c>
      <c r="O214" s="2">
        <v>212</v>
      </c>
      <c r="P214" s="2">
        <v>0.88</v>
      </c>
      <c r="Q214" s="2">
        <v>-1.78</v>
      </c>
      <c r="S214">
        <v>177</v>
      </c>
      <c r="T214">
        <v>-13.023454040648287</v>
      </c>
      <c r="U214">
        <v>-5.9465459593517114</v>
      </c>
      <c r="AC214" s="2">
        <v>212</v>
      </c>
      <c r="AD214" s="2">
        <v>-2.29</v>
      </c>
      <c r="AE214" s="2">
        <v>-1.78</v>
      </c>
      <c r="AG214">
        <v>177</v>
      </c>
      <c r="AH214">
        <v>-13.680601198824176</v>
      </c>
      <c r="AI214">
        <v>2.1206011988241755</v>
      </c>
    </row>
    <row r="215" spans="1:35">
      <c r="A215" s="2">
        <v>213</v>
      </c>
      <c r="B215" s="2">
        <v>0.15</v>
      </c>
      <c r="C215" s="2">
        <v>-0.27</v>
      </c>
      <c r="E215">
        <v>178</v>
      </c>
      <c r="F215">
        <v>12.911124858296557</v>
      </c>
      <c r="G215">
        <v>5.4288751417034433</v>
      </c>
      <c r="O215" s="2">
        <v>213</v>
      </c>
      <c r="P215" s="2">
        <v>-1.24</v>
      </c>
      <c r="Q215" s="2">
        <v>-0.27</v>
      </c>
      <c r="S215">
        <v>178</v>
      </c>
      <c r="T215">
        <v>17.896031340001901</v>
      </c>
      <c r="U215">
        <v>-5.2160313400019014</v>
      </c>
      <c r="AC215" s="2">
        <v>213</v>
      </c>
      <c r="AD215" s="2">
        <v>-1.1200000000000001</v>
      </c>
      <c r="AE215" s="2">
        <v>-0.27</v>
      </c>
      <c r="AG215">
        <v>178</v>
      </c>
      <c r="AH215">
        <v>18.515777959564421</v>
      </c>
      <c r="AI215">
        <v>-4.6057779595644206</v>
      </c>
    </row>
    <row r="216" spans="1:35">
      <c r="A216" s="2">
        <v>214</v>
      </c>
      <c r="B216" s="2">
        <v>-4.96</v>
      </c>
      <c r="C216" s="2">
        <v>-4.42</v>
      </c>
      <c r="E216">
        <v>179</v>
      </c>
      <c r="F216">
        <v>-3.294762758564409</v>
      </c>
      <c r="G216">
        <v>-0.78523724143559104</v>
      </c>
      <c r="O216" s="2">
        <v>214</v>
      </c>
      <c r="P216" s="2">
        <v>-7.9</v>
      </c>
      <c r="Q216" s="2">
        <v>-4.42</v>
      </c>
      <c r="S216">
        <v>179</v>
      </c>
      <c r="T216">
        <v>-5.0908228650161531</v>
      </c>
      <c r="U216">
        <v>-2.6791771349838465</v>
      </c>
      <c r="AC216" s="2">
        <v>214</v>
      </c>
      <c r="AD216" s="2">
        <v>-3.18</v>
      </c>
      <c r="AE216" s="2">
        <v>-4.42</v>
      </c>
      <c r="AG216">
        <v>179</v>
      </c>
      <c r="AH216">
        <v>-5.4203731287237602</v>
      </c>
      <c r="AI216">
        <v>-1.9796268712762402</v>
      </c>
    </row>
    <row r="217" spans="1:35">
      <c r="A217" s="2">
        <v>215</v>
      </c>
      <c r="B217" s="2">
        <v>3.14</v>
      </c>
      <c r="C217" s="2">
        <v>4.04</v>
      </c>
      <c r="E217">
        <v>180</v>
      </c>
      <c r="F217">
        <v>-2.3235060816718236</v>
      </c>
      <c r="G217">
        <v>1.2135060816718235</v>
      </c>
      <c r="O217" s="2">
        <v>215</v>
      </c>
      <c r="P217" s="2">
        <v>1.31</v>
      </c>
      <c r="Q217" s="2">
        <v>4.04</v>
      </c>
      <c r="S217">
        <v>180</v>
      </c>
      <c r="T217">
        <v>-3.7131670305926443</v>
      </c>
      <c r="U217">
        <v>-4.486832969407355</v>
      </c>
      <c r="AC217" s="2">
        <v>215</v>
      </c>
      <c r="AD217" s="2">
        <v>7.34</v>
      </c>
      <c r="AE217" s="2">
        <v>4.04</v>
      </c>
      <c r="AG217">
        <v>180</v>
      </c>
      <c r="AH217">
        <v>-3.985823715989234</v>
      </c>
      <c r="AI217">
        <v>-0.17417628401076612</v>
      </c>
    </row>
    <row r="218" spans="1:35">
      <c r="A218" s="2">
        <v>216</v>
      </c>
      <c r="B218" s="2">
        <v>-0.75</v>
      </c>
      <c r="C218" s="2">
        <v>0.33</v>
      </c>
      <c r="E218">
        <v>181</v>
      </c>
      <c r="F218">
        <v>10.968611504511385</v>
      </c>
      <c r="G218">
        <v>8.5913884954886139</v>
      </c>
      <c r="O218" s="2">
        <v>216</v>
      </c>
      <c r="P218" s="2">
        <v>-0.99</v>
      </c>
      <c r="Q218" s="2">
        <v>0.33</v>
      </c>
      <c r="S218">
        <v>181</v>
      </c>
      <c r="T218">
        <v>15.140719671154885</v>
      </c>
      <c r="U218">
        <v>4.5992803288451132</v>
      </c>
      <c r="AC218" s="2">
        <v>216</v>
      </c>
      <c r="AD218" s="2">
        <v>0.68</v>
      </c>
      <c r="AE218" s="2">
        <v>0.33</v>
      </c>
      <c r="AG218">
        <v>181</v>
      </c>
      <c r="AH218">
        <v>15.646679134095368</v>
      </c>
      <c r="AI218">
        <v>9.0233208659046333</v>
      </c>
    </row>
    <row r="219" spans="1:35">
      <c r="A219" s="2">
        <v>217</v>
      </c>
      <c r="B219" s="2">
        <v>-5.26</v>
      </c>
      <c r="C219" s="2">
        <v>-6.01</v>
      </c>
      <c r="E219">
        <v>182</v>
      </c>
      <c r="F219">
        <v>4.5771159533472723</v>
      </c>
      <c r="G219">
        <v>0.45288404665272797</v>
      </c>
      <c r="O219" s="2">
        <v>217</v>
      </c>
      <c r="P219" s="2">
        <v>-7.68</v>
      </c>
      <c r="Q219" s="2">
        <v>-6.01</v>
      </c>
      <c r="S219">
        <v>182</v>
      </c>
      <c r="T219">
        <v>6.0748554704324427</v>
      </c>
      <c r="U219">
        <v>6.5451445295675565</v>
      </c>
      <c r="AC219" s="2">
        <v>217</v>
      </c>
      <c r="AD219" s="2">
        <v>-6.8</v>
      </c>
      <c r="AE219" s="2">
        <v>-6.01</v>
      </c>
      <c r="AG219">
        <v>182</v>
      </c>
      <c r="AH219">
        <v>6.2064184825520359</v>
      </c>
      <c r="AI219">
        <v>-2.7164184825520357</v>
      </c>
    </row>
    <row r="220" spans="1:35">
      <c r="A220" s="2">
        <v>218</v>
      </c>
      <c r="B220" s="2">
        <v>-0.38</v>
      </c>
      <c r="C220" s="2">
        <v>-1.39</v>
      </c>
      <c r="E220">
        <v>183</v>
      </c>
      <c r="F220">
        <v>2.383955715202724</v>
      </c>
      <c r="G220">
        <v>2.7360442847972761</v>
      </c>
      <c r="O220" s="2">
        <v>218</v>
      </c>
      <c r="P220" s="2">
        <v>-3.59</v>
      </c>
      <c r="Q220" s="2">
        <v>-1.39</v>
      </c>
      <c r="S220">
        <v>183</v>
      </c>
      <c r="T220">
        <v>2.9640197152825851</v>
      </c>
      <c r="U220">
        <v>1.6259802847174147</v>
      </c>
      <c r="AC220" s="2">
        <v>218</v>
      </c>
      <c r="AD220" s="2">
        <v>-0.89</v>
      </c>
      <c r="AE220" s="2">
        <v>-1.39</v>
      </c>
      <c r="AG220">
        <v>183</v>
      </c>
      <c r="AH220">
        <v>2.9671133570224608</v>
      </c>
      <c r="AI220">
        <v>4.0328866429775392</v>
      </c>
    </row>
    <row r="221" spans="1:35">
      <c r="A221" s="2">
        <v>219</v>
      </c>
      <c r="B221" s="2">
        <v>2.21</v>
      </c>
      <c r="C221" s="2">
        <v>2.87</v>
      </c>
      <c r="E221">
        <v>184</v>
      </c>
      <c r="F221">
        <v>3.6371901369996089</v>
      </c>
      <c r="G221">
        <v>-3.0671901369996091</v>
      </c>
      <c r="O221" s="2">
        <v>219</v>
      </c>
      <c r="P221" s="2">
        <v>3.61</v>
      </c>
      <c r="Q221" s="2">
        <v>2.87</v>
      </c>
      <c r="S221">
        <v>184</v>
      </c>
      <c r="T221">
        <v>4.7416401467967892</v>
      </c>
      <c r="U221">
        <v>3.328359853203211</v>
      </c>
      <c r="AC221" s="2">
        <v>219</v>
      </c>
      <c r="AD221" s="2">
        <v>4.72</v>
      </c>
      <c r="AE221" s="2">
        <v>2.87</v>
      </c>
      <c r="AG221">
        <v>184</v>
      </c>
      <c r="AH221">
        <v>4.8181448573250751</v>
      </c>
      <c r="AI221">
        <v>-2.1481448573250752</v>
      </c>
    </row>
    <row r="222" spans="1:35">
      <c r="A222" s="2">
        <v>220</v>
      </c>
      <c r="B222" s="2">
        <v>5.71</v>
      </c>
      <c r="C222" s="2">
        <v>7.74</v>
      </c>
      <c r="E222">
        <v>185</v>
      </c>
      <c r="F222">
        <v>4.3108036387154351</v>
      </c>
      <c r="G222">
        <v>1.6691963612845653</v>
      </c>
      <c r="O222" s="2">
        <v>220</v>
      </c>
      <c r="P222" s="2">
        <v>13.19</v>
      </c>
      <c r="Q222" s="2">
        <v>7.74</v>
      </c>
      <c r="S222">
        <v>185</v>
      </c>
      <c r="T222">
        <v>5.6971111287356742</v>
      </c>
      <c r="U222">
        <v>-5.4371111287356744</v>
      </c>
      <c r="AC222" s="2">
        <v>220</v>
      </c>
      <c r="AD222" s="2">
        <v>8.94</v>
      </c>
      <c r="AE222" s="2">
        <v>7.74</v>
      </c>
      <c r="AG222">
        <v>185</v>
      </c>
      <c r="AH222">
        <v>5.81307428873773</v>
      </c>
      <c r="AI222">
        <v>-1.31307428873773</v>
      </c>
    </row>
    <row r="223" spans="1:35">
      <c r="A223" s="2">
        <v>221</v>
      </c>
      <c r="B223" s="2">
        <v>3.92</v>
      </c>
      <c r="C223" s="2">
        <v>1.81</v>
      </c>
      <c r="E223">
        <v>186</v>
      </c>
      <c r="F223">
        <v>4.052324039219827</v>
      </c>
      <c r="G223">
        <v>0.38767596078017341</v>
      </c>
      <c r="O223" s="2">
        <v>221</v>
      </c>
      <c r="P223" s="2">
        <v>4.5</v>
      </c>
      <c r="Q223" s="2">
        <v>1.81</v>
      </c>
      <c r="S223">
        <v>186</v>
      </c>
      <c r="T223">
        <v>5.3304769147358693</v>
      </c>
      <c r="U223">
        <v>-1.7704769147358692</v>
      </c>
      <c r="AC223" s="2">
        <v>221</v>
      </c>
      <c r="AD223" s="2">
        <v>3.11</v>
      </c>
      <c r="AE223" s="2">
        <v>1.81</v>
      </c>
      <c r="AG223">
        <v>186</v>
      </c>
      <c r="AH223">
        <v>5.4312990418003162</v>
      </c>
      <c r="AI223">
        <v>-0.57129904180031588</v>
      </c>
    </row>
    <row r="224" spans="1:35">
      <c r="A224" s="2">
        <v>222</v>
      </c>
      <c r="B224" s="2">
        <v>-0.1</v>
      </c>
      <c r="C224" s="2">
        <v>-1.62</v>
      </c>
      <c r="E224">
        <v>187</v>
      </c>
      <c r="F224">
        <v>-4.7673132041757489</v>
      </c>
      <c r="G224">
        <v>-1.0326867958242509</v>
      </c>
      <c r="O224" s="2">
        <v>222</v>
      </c>
      <c r="P224" s="2">
        <v>-3.12</v>
      </c>
      <c r="Q224" s="2">
        <v>-1.62</v>
      </c>
      <c r="S224">
        <v>187</v>
      </c>
      <c r="T224">
        <v>-7.1795268720453427</v>
      </c>
      <c r="U224">
        <v>-1.0704731279546573</v>
      </c>
      <c r="AC224" s="2">
        <v>222</v>
      </c>
      <c r="AD224" s="2">
        <v>-2.14</v>
      </c>
      <c r="AE224" s="2">
        <v>-1.62</v>
      </c>
      <c r="AG224">
        <v>187</v>
      </c>
      <c r="AH224">
        <v>-7.5953351415793318</v>
      </c>
      <c r="AI224">
        <v>1.6553351415793314</v>
      </c>
    </row>
    <row r="225" spans="1:35">
      <c r="A225" s="2">
        <v>223</v>
      </c>
      <c r="B225" s="2">
        <v>1.99</v>
      </c>
      <c r="C225" s="2">
        <v>5.1100000000000003</v>
      </c>
      <c r="E225">
        <v>188</v>
      </c>
      <c r="F225">
        <v>-1.884874034042914</v>
      </c>
      <c r="G225">
        <v>-0.98512596595708612</v>
      </c>
      <c r="O225" s="2">
        <v>223</v>
      </c>
      <c r="P225" s="2">
        <v>7.95</v>
      </c>
      <c r="Q225" s="2">
        <v>5.1100000000000003</v>
      </c>
      <c r="S225">
        <v>188</v>
      </c>
      <c r="T225">
        <v>-3.090999879562673</v>
      </c>
      <c r="U225">
        <v>-1.0690001204373272</v>
      </c>
      <c r="AC225" s="2">
        <v>223</v>
      </c>
      <c r="AD225" s="2">
        <v>7.47</v>
      </c>
      <c r="AE225" s="2">
        <v>5.1100000000000003</v>
      </c>
      <c r="AG225">
        <v>188</v>
      </c>
      <c r="AH225">
        <v>-3.3379626908833187</v>
      </c>
      <c r="AI225">
        <v>1.0379626908833188</v>
      </c>
    </row>
    <row r="226" spans="1:35">
      <c r="A226" s="2">
        <v>224</v>
      </c>
      <c r="B226" s="2">
        <v>2.75</v>
      </c>
      <c r="C226" s="2">
        <v>3.69</v>
      </c>
      <c r="E226">
        <v>189</v>
      </c>
      <c r="F226">
        <v>-3.0519485893412632</v>
      </c>
      <c r="G226">
        <v>-0.67805141065873675</v>
      </c>
      <c r="O226" s="2">
        <v>224</v>
      </c>
      <c r="P226" s="2">
        <v>2.62</v>
      </c>
      <c r="Q226" s="2">
        <v>3.69</v>
      </c>
      <c r="S226">
        <v>189</v>
      </c>
      <c r="T226">
        <v>-4.7464089064102764</v>
      </c>
      <c r="U226">
        <v>0.2764089064102766</v>
      </c>
      <c r="AC226" s="2">
        <v>224</v>
      </c>
      <c r="AD226" s="2">
        <v>8.6</v>
      </c>
      <c r="AE226" s="2">
        <v>3.69</v>
      </c>
      <c r="AG226">
        <v>189</v>
      </c>
      <c r="AH226">
        <v>-5.0617357755401295</v>
      </c>
      <c r="AI226">
        <v>-1.7282642244598705</v>
      </c>
    </row>
    <row r="227" spans="1:35">
      <c r="A227" s="2">
        <v>225</v>
      </c>
      <c r="B227" s="2">
        <v>-1.24</v>
      </c>
      <c r="C227" s="2">
        <v>-1.31</v>
      </c>
      <c r="E227">
        <v>190</v>
      </c>
      <c r="F227">
        <v>4.2794727781705131</v>
      </c>
      <c r="G227">
        <v>6.9105272218294864</v>
      </c>
      <c r="O227" s="2">
        <v>225</v>
      </c>
      <c r="P227" s="2">
        <v>-3.49</v>
      </c>
      <c r="Q227" s="2">
        <v>-1.31</v>
      </c>
      <c r="S227">
        <v>190</v>
      </c>
      <c r="T227">
        <v>5.6526706179478188</v>
      </c>
      <c r="U227">
        <v>2.5373293820521807</v>
      </c>
      <c r="AC227" s="2">
        <v>225</v>
      </c>
      <c r="AD227" s="2">
        <v>-2.57</v>
      </c>
      <c r="AE227" s="2">
        <v>-1.31</v>
      </c>
      <c r="AG227">
        <v>190</v>
      </c>
      <c r="AH227">
        <v>5.7667985012301646</v>
      </c>
      <c r="AI227">
        <v>-3.0767985012301646</v>
      </c>
    </row>
    <row r="228" spans="1:35">
      <c r="A228" s="2">
        <v>226</v>
      </c>
      <c r="B228" s="2">
        <v>-11.34</v>
      </c>
      <c r="C228" s="2">
        <v>-11.78</v>
      </c>
      <c r="E228">
        <v>191</v>
      </c>
      <c r="F228">
        <v>2.4622828665650296</v>
      </c>
      <c r="G228">
        <v>0.34771713343497046</v>
      </c>
      <c r="O228" s="2">
        <v>226</v>
      </c>
      <c r="P228" s="2">
        <v>-11.53</v>
      </c>
      <c r="Q228" s="2">
        <v>-11.78</v>
      </c>
      <c r="S228">
        <v>191</v>
      </c>
      <c r="T228">
        <v>3.0751209922522227</v>
      </c>
      <c r="U228">
        <v>-0.2251209922522226</v>
      </c>
      <c r="AC228" s="2">
        <v>226</v>
      </c>
      <c r="AD228" s="2">
        <v>-16.75</v>
      </c>
      <c r="AE228" s="2">
        <v>-11.78</v>
      </c>
      <c r="AG228">
        <v>191</v>
      </c>
      <c r="AH228">
        <v>3.082802825791374</v>
      </c>
      <c r="AI228">
        <v>0.45719717420862604</v>
      </c>
    </row>
    <row r="229" spans="1:35">
      <c r="A229" s="2">
        <v>227</v>
      </c>
      <c r="B229" s="2">
        <v>0.98</v>
      </c>
      <c r="C229" s="2">
        <v>2.68</v>
      </c>
      <c r="E229">
        <v>192</v>
      </c>
      <c r="F229">
        <v>-0.89795192687786729</v>
      </c>
      <c r="G229">
        <v>-1.5420480731221327</v>
      </c>
      <c r="O229" s="2">
        <v>227</v>
      </c>
      <c r="P229" s="2">
        <v>2.35</v>
      </c>
      <c r="Q229" s="2">
        <v>2.68</v>
      </c>
      <c r="S229">
        <v>192</v>
      </c>
      <c r="T229">
        <v>-1.6911237897452374</v>
      </c>
      <c r="U229">
        <v>-1.0088762102547628</v>
      </c>
      <c r="AC229" s="2">
        <v>227</v>
      </c>
      <c r="AD229" s="2">
        <v>1.1000000000000001</v>
      </c>
      <c r="AE229" s="2">
        <v>2.68</v>
      </c>
      <c r="AG229">
        <v>192</v>
      </c>
      <c r="AH229">
        <v>-1.8802753843950106</v>
      </c>
      <c r="AI229">
        <v>1.8902753843950106</v>
      </c>
    </row>
    <row r="230" spans="1:35">
      <c r="A230" s="2">
        <v>228</v>
      </c>
      <c r="B230" s="2">
        <v>0.76</v>
      </c>
      <c r="C230" s="2">
        <v>0.99</v>
      </c>
      <c r="E230">
        <v>193</v>
      </c>
      <c r="F230">
        <v>9.8407005248941903</v>
      </c>
      <c r="G230">
        <v>-1.4107005248941906</v>
      </c>
      <c r="O230" s="2">
        <v>228</v>
      </c>
      <c r="P230" s="2">
        <v>-0.47</v>
      </c>
      <c r="Q230" s="2">
        <v>0.99</v>
      </c>
      <c r="S230">
        <v>193</v>
      </c>
      <c r="T230">
        <v>13.540861282792102</v>
      </c>
      <c r="U230">
        <v>0.92913871720789842</v>
      </c>
      <c r="AC230" s="2">
        <v>228</v>
      </c>
      <c r="AD230" s="2">
        <v>0.62</v>
      </c>
      <c r="AE230" s="2">
        <v>0.99</v>
      </c>
      <c r="AG230">
        <v>193</v>
      </c>
      <c r="AH230">
        <v>13.980750783823016</v>
      </c>
      <c r="AI230">
        <v>2.7592492161769826</v>
      </c>
    </row>
    <row r="231" spans="1:35">
      <c r="A231" s="2">
        <v>229</v>
      </c>
      <c r="B231" s="2">
        <v>2.64</v>
      </c>
      <c r="C231" s="2">
        <v>4.18</v>
      </c>
      <c r="E231">
        <v>194</v>
      </c>
      <c r="F231">
        <v>0.64509295495954699</v>
      </c>
      <c r="G231">
        <v>-3.9850929549595469</v>
      </c>
      <c r="O231" s="2">
        <v>229</v>
      </c>
      <c r="P231" s="2">
        <v>3.79</v>
      </c>
      <c r="Q231" s="2">
        <v>4.18</v>
      </c>
      <c r="S231">
        <v>194</v>
      </c>
      <c r="T231">
        <v>0.4975713665566267</v>
      </c>
      <c r="U231">
        <v>-1.2375713665566268</v>
      </c>
      <c r="AC231" s="2">
        <v>229</v>
      </c>
      <c r="AD231" s="2">
        <v>7.36</v>
      </c>
      <c r="AE231" s="2">
        <v>4.18</v>
      </c>
      <c r="AG231">
        <v>194</v>
      </c>
      <c r="AH231">
        <v>0.39880715035258346</v>
      </c>
      <c r="AI231">
        <v>5.5611928496474166</v>
      </c>
    </row>
    <row r="232" spans="1:35">
      <c r="A232" s="2">
        <v>230</v>
      </c>
      <c r="B232" s="2">
        <v>-4.6100000000000003</v>
      </c>
      <c r="C232" s="2">
        <v>-3.41</v>
      </c>
      <c r="E232">
        <v>195</v>
      </c>
      <c r="F232">
        <v>2.1254761157071167</v>
      </c>
      <c r="G232">
        <v>-1.8654761157071167</v>
      </c>
      <c r="O232" s="2">
        <v>230</v>
      </c>
      <c r="P232" s="2">
        <v>-5.21</v>
      </c>
      <c r="Q232" s="2">
        <v>-3.41</v>
      </c>
      <c r="S232">
        <v>195</v>
      </c>
      <c r="T232">
        <v>2.5973855012827802</v>
      </c>
      <c r="U232">
        <v>-1.0473855012827802</v>
      </c>
      <c r="AC232" s="2">
        <v>230</v>
      </c>
      <c r="AD232" s="2">
        <v>-2.78</v>
      </c>
      <c r="AE232" s="2">
        <v>-3.41</v>
      </c>
      <c r="AG232">
        <v>195</v>
      </c>
      <c r="AH232">
        <v>2.5853381100850461</v>
      </c>
      <c r="AI232">
        <v>-0.50533811008504603</v>
      </c>
    </row>
    <row r="233" spans="1:35">
      <c r="A233" s="2">
        <v>231</v>
      </c>
      <c r="B233" s="2">
        <v>2.06</v>
      </c>
      <c r="C233" s="2">
        <v>5.75</v>
      </c>
      <c r="E233">
        <v>196</v>
      </c>
      <c r="F233">
        <v>-0.80395934524310086</v>
      </c>
      <c r="G233">
        <v>-0.91604065475689911</v>
      </c>
      <c r="O233" s="2">
        <v>231</v>
      </c>
      <c r="P233" s="2">
        <v>5.57</v>
      </c>
      <c r="Q233" s="2">
        <v>5.75</v>
      </c>
      <c r="S233">
        <v>196</v>
      </c>
      <c r="T233">
        <v>-1.5578022573816721</v>
      </c>
      <c r="U233">
        <v>-3.7421977426183277</v>
      </c>
      <c r="AC233" s="2">
        <v>231</v>
      </c>
      <c r="AD233" s="2">
        <v>8.34</v>
      </c>
      <c r="AE233" s="2">
        <v>5.75</v>
      </c>
      <c r="AG233">
        <v>196</v>
      </c>
      <c r="AH233">
        <v>-1.7414480218723143</v>
      </c>
      <c r="AI233">
        <v>1.6814480218723142</v>
      </c>
    </row>
    <row r="234" spans="1:35">
      <c r="A234" s="2">
        <v>232</v>
      </c>
      <c r="B234" s="2">
        <v>-0.87</v>
      </c>
      <c r="C234" s="2">
        <v>0.05</v>
      </c>
      <c r="E234">
        <v>197</v>
      </c>
      <c r="F234">
        <v>-0.68646861819964289</v>
      </c>
      <c r="G234">
        <v>-0.69353138180035701</v>
      </c>
      <c r="O234" s="2">
        <v>232</v>
      </c>
      <c r="P234" s="2">
        <v>0.63</v>
      </c>
      <c r="Q234" s="2">
        <v>0.05</v>
      </c>
      <c r="S234">
        <v>197</v>
      </c>
      <c r="T234">
        <v>-1.3911503419272155</v>
      </c>
      <c r="U234">
        <v>-2.1988496580727843</v>
      </c>
      <c r="AC234" s="2">
        <v>232</v>
      </c>
      <c r="AD234" s="2">
        <v>1.81</v>
      </c>
      <c r="AE234" s="2">
        <v>0.05</v>
      </c>
      <c r="AG234">
        <v>197</v>
      </c>
      <c r="AH234">
        <v>-1.5679138187189443</v>
      </c>
      <c r="AI234">
        <v>-2.5820861812810563</v>
      </c>
    </row>
    <row r="235" spans="1:35">
      <c r="A235" s="2">
        <v>233</v>
      </c>
      <c r="B235" s="2">
        <v>-2.5499999999999998</v>
      </c>
      <c r="C235" s="2">
        <v>-2.1800000000000002</v>
      </c>
      <c r="E235">
        <v>198</v>
      </c>
      <c r="F235">
        <v>3.4883685494112284</v>
      </c>
      <c r="G235">
        <v>1.5316314505887711</v>
      </c>
      <c r="O235" s="2">
        <v>233</v>
      </c>
      <c r="P235" s="2">
        <v>-3.07</v>
      </c>
      <c r="Q235" s="2">
        <v>-2.1800000000000002</v>
      </c>
      <c r="S235">
        <v>198</v>
      </c>
      <c r="T235">
        <v>4.5305477205544769</v>
      </c>
      <c r="U235">
        <v>0.20945227944552336</v>
      </c>
      <c r="AC235" s="2">
        <v>233</v>
      </c>
      <c r="AD235" s="2">
        <v>-1.64</v>
      </c>
      <c r="AE235" s="2">
        <v>-2.1800000000000002</v>
      </c>
      <c r="AG235">
        <v>198</v>
      </c>
      <c r="AH235">
        <v>4.598334866664139</v>
      </c>
      <c r="AI235">
        <v>-1.8783348666641388</v>
      </c>
    </row>
    <row r="236" spans="1:35">
      <c r="A236" s="2">
        <v>234</v>
      </c>
      <c r="B236" s="2">
        <v>2.63</v>
      </c>
      <c r="C236" s="2">
        <v>3.88</v>
      </c>
      <c r="E236">
        <v>199</v>
      </c>
      <c r="F236">
        <v>-0.51414888520257152</v>
      </c>
      <c r="G236">
        <v>1.8341488852025716</v>
      </c>
      <c r="O236" s="2">
        <v>234</v>
      </c>
      <c r="P236" s="2">
        <v>1.42</v>
      </c>
      <c r="Q236" s="2">
        <v>3.88</v>
      </c>
      <c r="S236">
        <v>199</v>
      </c>
      <c r="T236">
        <v>-1.1467275325940123</v>
      </c>
      <c r="U236">
        <v>-2.5032724674059876</v>
      </c>
      <c r="AC236" s="2">
        <v>234</v>
      </c>
      <c r="AD236" s="2">
        <v>4.38</v>
      </c>
      <c r="AE236" s="2">
        <v>3.88</v>
      </c>
      <c r="AG236">
        <v>199</v>
      </c>
      <c r="AH236">
        <v>-1.313396987427335</v>
      </c>
      <c r="AI236">
        <v>-1.6066030125726649</v>
      </c>
    </row>
    <row r="237" spans="1:35">
      <c r="A237" s="2">
        <v>235</v>
      </c>
      <c r="B237" s="2">
        <v>0.16</v>
      </c>
      <c r="C237" s="2">
        <v>0.73</v>
      </c>
      <c r="E237">
        <v>200</v>
      </c>
      <c r="F237">
        <v>-9.9014982982353339E-2</v>
      </c>
      <c r="G237">
        <v>-0.79098501701764667</v>
      </c>
      <c r="O237" s="2">
        <v>235</v>
      </c>
      <c r="P237" s="2">
        <v>-0.15</v>
      </c>
      <c r="Q237" s="2">
        <v>0.73</v>
      </c>
      <c r="S237">
        <v>200</v>
      </c>
      <c r="T237">
        <v>-0.55789076465493215</v>
      </c>
      <c r="U237">
        <v>-0.98210923534506789</v>
      </c>
      <c r="AC237" s="2">
        <v>235</v>
      </c>
      <c r="AD237" s="2">
        <v>1.06</v>
      </c>
      <c r="AE237" s="2">
        <v>0.73</v>
      </c>
      <c r="AG237">
        <v>200</v>
      </c>
      <c r="AH237">
        <v>-0.70024280295209385</v>
      </c>
      <c r="AI237">
        <v>-0.94975719704790607</v>
      </c>
    </row>
    <row r="238" spans="1:35">
      <c r="A238" s="2">
        <v>236</v>
      </c>
      <c r="B238" s="2">
        <v>6.55</v>
      </c>
      <c r="C238" s="2">
        <v>5.7</v>
      </c>
      <c r="E238">
        <v>201</v>
      </c>
      <c r="F238">
        <v>1.9139928070288925</v>
      </c>
      <c r="G238">
        <v>-2.1739928070288927</v>
      </c>
      <c r="O238" s="2">
        <v>236</v>
      </c>
      <c r="P238" s="2">
        <v>4.7699999999999996</v>
      </c>
      <c r="Q238" s="2">
        <v>5.7</v>
      </c>
      <c r="S238">
        <v>201</v>
      </c>
      <c r="T238">
        <v>2.2974120534647584</v>
      </c>
      <c r="U238">
        <v>-3.3974120534647585</v>
      </c>
      <c r="AC238" s="2">
        <v>236</v>
      </c>
      <c r="AD238" s="2">
        <v>11.01</v>
      </c>
      <c r="AE238" s="2">
        <v>5.7</v>
      </c>
      <c r="AG238">
        <v>201</v>
      </c>
      <c r="AH238">
        <v>2.27297654440898</v>
      </c>
      <c r="AI238">
        <v>-0.75297654440897999</v>
      </c>
    </row>
    <row r="239" spans="1:35">
      <c r="A239" s="2">
        <v>237</v>
      </c>
      <c r="B239" s="2">
        <v>-2.54</v>
      </c>
      <c r="C239" s="2">
        <v>-0.69</v>
      </c>
      <c r="E239">
        <v>202</v>
      </c>
      <c r="F239">
        <v>-1.5793981437299234</v>
      </c>
      <c r="G239">
        <v>-1.1006018562700768</v>
      </c>
      <c r="O239" s="2">
        <v>237</v>
      </c>
      <c r="P239" s="2">
        <v>-4.3600000000000003</v>
      </c>
      <c r="Q239" s="2">
        <v>-0.69</v>
      </c>
      <c r="S239">
        <v>202</v>
      </c>
      <c r="T239">
        <v>-2.6577048993810859</v>
      </c>
      <c r="U239">
        <v>-0.63229510061891414</v>
      </c>
      <c r="AC239" s="2">
        <v>237</v>
      </c>
      <c r="AD239" s="2">
        <v>2.4</v>
      </c>
      <c r="AE239" s="2">
        <v>-0.69</v>
      </c>
      <c r="AG239">
        <v>202</v>
      </c>
      <c r="AH239">
        <v>-2.8867737626845571</v>
      </c>
      <c r="AI239">
        <v>2.5867737626845573</v>
      </c>
    </row>
    <row r="240" spans="1:35">
      <c r="A240" s="2">
        <v>238</v>
      </c>
      <c r="B240" s="2">
        <v>-9.25</v>
      </c>
      <c r="C240" s="2">
        <v>-8.14</v>
      </c>
      <c r="E240">
        <v>203</v>
      </c>
      <c r="F240">
        <v>0.44927507655378374</v>
      </c>
      <c r="G240">
        <v>-0.53927507655378371</v>
      </c>
      <c r="O240" s="2">
        <v>238</v>
      </c>
      <c r="P240" s="2">
        <v>-8.35</v>
      </c>
      <c r="Q240" s="2">
        <v>-8.14</v>
      </c>
      <c r="S240">
        <v>203</v>
      </c>
      <c r="T240">
        <v>0.2198181741325323</v>
      </c>
      <c r="U240">
        <v>-2.0098181741325325</v>
      </c>
      <c r="AC240" s="2">
        <v>238</v>
      </c>
      <c r="AD240" s="2">
        <v>-11.55</v>
      </c>
      <c r="AE240" s="2">
        <v>-8.14</v>
      </c>
      <c r="AG240">
        <v>203</v>
      </c>
      <c r="AH240">
        <v>0.10958347843029995</v>
      </c>
      <c r="AI240">
        <v>2.0304165215697001</v>
      </c>
    </row>
    <row r="241" spans="1:35">
      <c r="A241" s="2">
        <v>239</v>
      </c>
      <c r="B241" s="2">
        <v>4.22</v>
      </c>
      <c r="C241" s="2">
        <v>5.37</v>
      </c>
      <c r="E241">
        <v>204</v>
      </c>
      <c r="F241">
        <v>4.851260983115341</v>
      </c>
      <c r="G241">
        <v>-0.61126098311534083</v>
      </c>
      <c r="O241" s="2">
        <v>239</v>
      </c>
      <c r="P241" s="2">
        <v>-0.12</v>
      </c>
      <c r="Q241" s="2">
        <v>5.37</v>
      </c>
      <c r="S241">
        <v>204</v>
      </c>
      <c r="T241">
        <v>6.4637099398261739</v>
      </c>
      <c r="U241">
        <v>-2.1237099398261741</v>
      </c>
      <c r="AC241" s="2">
        <v>239</v>
      </c>
      <c r="AD241" s="2">
        <v>6.75</v>
      </c>
      <c r="AE241" s="2">
        <v>5.37</v>
      </c>
      <c r="AG241">
        <v>204</v>
      </c>
      <c r="AH241">
        <v>6.611331623243232</v>
      </c>
      <c r="AI241">
        <v>2.0286683767567686</v>
      </c>
    </row>
    <row r="242" spans="1:35">
      <c r="A242" s="2">
        <v>240</v>
      </c>
      <c r="B242" s="2">
        <v>1.46</v>
      </c>
      <c r="C242" s="2">
        <v>1.87</v>
      </c>
      <c r="E242">
        <v>205</v>
      </c>
      <c r="F242">
        <v>-2.7856362747094252</v>
      </c>
      <c r="G242">
        <v>-2.5143637252905746</v>
      </c>
      <c r="O242" s="2">
        <v>240</v>
      </c>
      <c r="P242" s="2">
        <v>3.1</v>
      </c>
      <c r="Q242" s="2">
        <v>1.87</v>
      </c>
      <c r="S242">
        <v>205</v>
      </c>
      <c r="T242">
        <v>-4.3686645647135078</v>
      </c>
      <c r="U242">
        <v>-4.0213354352864927</v>
      </c>
      <c r="AC242" s="2">
        <v>240</v>
      </c>
      <c r="AD242" s="2">
        <v>3.98</v>
      </c>
      <c r="AE242" s="2">
        <v>1.87</v>
      </c>
      <c r="AG242">
        <v>205</v>
      </c>
      <c r="AH242">
        <v>-4.6683915817258237</v>
      </c>
      <c r="AI242">
        <v>-0.5216084182741767</v>
      </c>
    </row>
    <row r="243" spans="1:35">
      <c r="A243" s="2">
        <v>241</v>
      </c>
      <c r="B243" s="2">
        <v>3.14</v>
      </c>
      <c r="C243" s="2">
        <v>5.76</v>
      </c>
      <c r="E243">
        <v>206</v>
      </c>
      <c r="F243">
        <v>-1.1720969566459356</v>
      </c>
      <c r="G243">
        <v>0.17209695664593561</v>
      </c>
      <c r="O243" s="2">
        <v>241</v>
      </c>
      <c r="P243" s="2">
        <v>3.81</v>
      </c>
      <c r="Q243" s="2">
        <v>5.76</v>
      </c>
      <c r="S243">
        <v>206</v>
      </c>
      <c r="T243">
        <v>-2.0799782591389691</v>
      </c>
      <c r="U243">
        <v>-0.80002174086103084</v>
      </c>
      <c r="AC243" s="2">
        <v>241</v>
      </c>
      <c r="AD243" s="2">
        <v>8.7799999999999994</v>
      </c>
      <c r="AE243" s="2">
        <v>5.76</v>
      </c>
      <c r="AG243">
        <v>206</v>
      </c>
      <c r="AH243">
        <v>-2.2851885250862072</v>
      </c>
      <c r="AI243">
        <v>0.65518852508620729</v>
      </c>
    </row>
    <row r="244" spans="1:35">
      <c r="A244" s="2">
        <v>242</v>
      </c>
      <c r="B244" s="2">
        <v>-6.14</v>
      </c>
      <c r="C244" s="2">
        <v>-0.79</v>
      </c>
      <c r="E244">
        <v>207</v>
      </c>
      <c r="F244">
        <v>-0.67863590306341237</v>
      </c>
      <c r="G244">
        <v>-0.88136409693658768</v>
      </c>
      <c r="O244" s="2">
        <v>242</v>
      </c>
      <c r="P244" s="2">
        <v>-6.13</v>
      </c>
      <c r="Q244" s="2">
        <v>-0.79</v>
      </c>
      <c r="S244">
        <v>207</v>
      </c>
      <c r="T244">
        <v>-1.3800402142302515</v>
      </c>
      <c r="U244">
        <v>-2.849959785769749</v>
      </c>
      <c r="AC244" s="2">
        <v>242</v>
      </c>
      <c r="AD244" s="2">
        <v>3.43</v>
      </c>
      <c r="AE244" s="2">
        <v>-0.79</v>
      </c>
      <c r="AG244">
        <v>207</v>
      </c>
      <c r="AH244">
        <v>-1.5563448718420529</v>
      </c>
      <c r="AI244">
        <v>1.5163448718420529</v>
      </c>
    </row>
    <row r="245" spans="1:35">
      <c r="A245" s="2">
        <v>243</v>
      </c>
      <c r="B245" s="2">
        <v>-10.29</v>
      </c>
      <c r="C245" s="2">
        <v>-13.23</v>
      </c>
      <c r="E245">
        <v>208</v>
      </c>
      <c r="F245">
        <v>0.4336096462813227</v>
      </c>
      <c r="G245">
        <v>-1.0036096462813227</v>
      </c>
      <c r="O245" s="2">
        <v>243</v>
      </c>
      <c r="P245" s="2">
        <v>-6.6</v>
      </c>
      <c r="Q245" s="2">
        <v>-13.23</v>
      </c>
      <c r="S245">
        <v>208</v>
      </c>
      <c r="T245">
        <v>0.19759791873860472</v>
      </c>
      <c r="U245">
        <v>-1.4975979187386048</v>
      </c>
      <c r="AC245" s="2">
        <v>243</v>
      </c>
      <c r="AD245" s="2">
        <v>-19.170000000000002</v>
      </c>
      <c r="AE245" s="2">
        <v>-13.23</v>
      </c>
      <c r="AG245">
        <v>208</v>
      </c>
      <c r="AH245">
        <v>8.6445584676517251E-2</v>
      </c>
      <c r="AI245">
        <v>1.5035544153234828</v>
      </c>
    </row>
    <row r="246" spans="1:35">
      <c r="A246" s="2">
        <v>244</v>
      </c>
      <c r="B246" s="2">
        <v>5.84</v>
      </c>
      <c r="C246" s="2">
        <v>3.97</v>
      </c>
      <c r="E246">
        <v>209</v>
      </c>
      <c r="F246">
        <v>-0.79612663010687035</v>
      </c>
      <c r="G246">
        <v>-0.44387336989312964</v>
      </c>
      <c r="O246" s="2">
        <v>244</v>
      </c>
      <c r="P246" s="2">
        <v>0.94</v>
      </c>
      <c r="Q246" s="2">
        <v>3.97</v>
      </c>
      <c r="S246">
        <v>209</v>
      </c>
      <c r="T246">
        <v>-1.546692129684708</v>
      </c>
      <c r="U246">
        <v>-2.5533078703152916</v>
      </c>
      <c r="AC246" s="2">
        <v>244</v>
      </c>
      <c r="AD246" s="2">
        <v>5.69</v>
      </c>
      <c r="AE246" s="2">
        <v>3.97</v>
      </c>
      <c r="AG246">
        <v>209</v>
      </c>
      <c r="AH246">
        <v>-1.7298790749954229</v>
      </c>
      <c r="AI246">
        <v>-1.7201209250045773</v>
      </c>
    </row>
    <row r="247" spans="1:35">
      <c r="A247" s="2">
        <v>245</v>
      </c>
      <c r="B247" s="2">
        <v>7.07</v>
      </c>
      <c r="C247" s="2">
        <v>5.2</v>
      </c>
      <c r="E247">
        <v>210</v>
      </c>
      <c r="F247">
        <v>4.052324039219827</v>
      </c>
      <c r="G247">
        <v>-0.38232403921982705</v>
      </c>
      <c r="O247" s="2">
        <v>245</v>
      </c>
      <c r="P247" s="2">
        <v>4.9800000000000004</v>
      </c>
      <c r="Q247" s="2">
        <v>5.2</v>
      </c>
      <c r="S247">
        <v>210</v>
      </c>
      <c r="T247">
        <v>5.3304769147358693</v>
      </c>
      <c r="U247">
        <v>-0.73047691473586962</v>
      </c>
      <c r="AC247" s="2">
        <v>245</v>
      </c>
      <c r="AD247" s="2">
        <v>7.25</v>
      </c>
      <c r="AE247" s="2">
        <v>5.2</v>
      </c>
      <c r="AG247">
        <v>210</v>
      </c>
      <c r="AH247">
        <v>5.4312990418003162</v>
      </c>
      <c r="AI247">
        <v>-1.3912990418003162</v>
      </c>
    </row>
    <row r="248" spans="1:35">
      <c r="A248" s="2">
        <v>246</v>
      </c>
      <c r="B248" s="2">
        <v>1.7</v>
      </c>
      <c r="C248" s="2">
        <v>3.16</v>
      </c>
      <c r="E248">
        <v>211</v>
      </c>
      <c r="F248">
        <v>-0.99194450851263349</v>
      </c>
      <c r="G248">
        <v>2.4619445085126337</v>
      </c>
      <c r="O248" s="2">
        <v>246</v>
      </c>
      <c r="P248" s="2">
        <v>2.21</v>
      </c>
      <c r="Q248" s="2">
        <v>3.16</v>
      </c>
      <c r="S248">
        <v>211</v>
      </c>
      <c r="T248">
        <v>-1.8244453221088026</v>
      </c>
      <c r="U248">
        <v>-0.81555467789119751</v>
      </c>
      <c r="AC248" s="2">
        <v>246</v>
      </c>
      <c r="AD248" s="2">
        <v>4.5199999999999996</v>
      </c>
      <c r="AE248" s="2">
        <v>3.16</v>
      </c>
      <c r="AG248">
        <v>211</v>
      </c>
      <c r="AH248">
        <v>-2.0191027469177065</v>
      </c>
      <c r="AI248">
        <v>-1.6508972530822934</v>
      </c>
    </row>
    <row r="249" spans="1:35">
      <c r="A249" s="2">
        <v>247</v>
      </c>
      <c r="B249" s="2">
        <v>5.28</v>
      </c>
      <c r="C249" s="2">
        <v>6.41</v>
      </c>
      <c r="E249">
        <v>212</v>
      </c>
      <c r="F249">
        <v>-1.0546062296024779</v>
      </c>
      <c r="G249">
        <v>0.56460622960247786</v>
      </c>
      <c r="O249" s="2">
        <v>247</v>
      </c>
      <c r="P249" s="2">
        <v>9.27</v>
      </c>
      <c r="Q249" s="2">
        <v>6.41</v>
      </c>
      <c r="S249">
        <v>212</v>
      </c>
      <c r="T249">
        <v>-1.9133263436845129</v>
      </c>
      <c r="U249">
        <v>2.7933263436845128</v>
      </c>
      <c r="AC249" s="2">
        <v>247</v>
      </c>
      <c r="AD249" s="2">
        <v>9.5399999999999991</v>
      </c>
      <c r="AE249" s="2">
        <v>6.41</v>
      </c>
      <c r="AG249">
        <v>212</v>
      </c>
      <c r="AH249">
        <v>-2.1116543219328374</v>
      </c>
      <c r="AI249">
        <v>-0.17834567806716262</v>
      </c>
    </row>
    <row r="250" spans="1:35">
      <c r="A250" s="2">
        <v>248</v>
      </c>
      <c r="B250" s="2">
        <v>0.18</v>
      </c>
      <c r="C250" s="2">
        <v>1.71</v>
      </c>
      <c r="E250">
        <v>213</v>
      </c>
      <c r="F250">
        <v>0.12813375596833204</v>
      </c>
      <c r="G250">
        <v>2.1866244031667953E-2</v>
      </c>
      <c r="O250" s="2">
        <v>248</v>
      </c>
      <c r="P250" s="2">
        <v>1.6</v>
      </c>
      <c r="Q250" s="2">
        <v>1.71</v>
      </c>
      <c r="S250">
        <v>213</v>
      </c>
      <c r="T250">
        <v>-0.23569706144298258</v>
      </c>
      <c r="U250">
        <v>-1.0043029385570175</v>
      </c>
      <c r="AC250" s="2">
        <v>248</v>
      </c>
      <c r="AD250" s="2">
        <v>-1.1499999999999999</v>
      </c>
      <c r="AE250" s="2">
        <v>1.71</v>
      </c>
      <c r="AG250">
        <v>213</v>
      </c>
      <c r="AH250">
        <v>-0.36474334352224502</v>
      </c>
      <c r="AI250">
        <v>-0.75525665647775508</v>
      </c>
    </row>
    <row r="251" spans="1:35">
      <c r="A251" s="2">
        <v>249</v>
      </c>
      <c r="B251" s="2">
        <v>-1.1599999999999999</v>
      </c>
      <c r="C251" s="2">
        <v>2.2000000000000002</v>
      </c>
      <c r="E251">
        <v>214</v>
      </c>
      <c r="F251">
        <v>-3.1224430255673377</v>
      </c>
      <c r="G251">
        <v>-1.8375569744326623</v>
      </c>
      <c r="O251" s="2">
        <v>249</v>
      </c>
      <c r="P251" s="2">
        <v>1.26</v>
      </c>
      <c r="Q251" s="2">
        <v>2.2000000000000002</v>
      </c>
      <c r="S251">
        <v>214</v>
      </c>
      <c r="T251">
        <v>-4.8464000556829498</v>
      </c>
      <c r="U251">
        <v>-3.0535999443170505</v>
      </c>
      <c r="AC251" s="2">
        <v>249</v>
      </c>
      <c r="AD251" s="2">
        <v>-0.33</v>
      </c>
      <c r="AE251" s="2">
        <v>2.2000000000000002</v>
      </c>
      <c r="AG251">
        <v>214</v>
      </c>
      <c r="AH251">
        <v>-5.1658562974321507</v>
      </c>
      <c r="AI251">
        <v>1.9858562974321505</v>
      </c>
    </row>
    <row r="252" spans="1:35">
      <c r="A252" s="2">
        <v>250</v>
      </c>
      <c r="B252" s="2">
        <v>-1.91</v>
      </c>
      <c r="C252" s="2">
        <v>1.05</v>
      </c>
      <c r="E252">
        <v>215</v>
      </c>
      <c r="F252">
        <v>3.5040339796836899</v>
      </c>
      <c r="G252">
        <v>-0.36403397968368978</v>
      </c>
      <c r="O252" s="2">
        <v>250</v>
      </c>
      <c r="P252" s="2">
        <v>1.1000000000000001</v>
      </c>
      <c r="Q252" s="2">
        <v>1.05</v>
      </c>
      <c r="S252">
        <v>215</v>
      </c>
      <c r="T252">
        <v>4.552767975948405</v>
      </c>
      <c r="U252">
        <v>-3.2427679759484049</v>
      </c>
      <c r="AC252" s="2">
        <v>250</v>
      </c>
      <c r="AD252" s="2">
        <v>-0.66</v>
      </c>
      <c r="AE252" s="2">
        <v>1.05</v>
      </c>
      <c r="AG252">
        <v>215</v>
      </c>
      <c r="AH252">
        <v>4.6214727604179222</v>
      </c>
      <c r="AI252">
        <v>2.7185272395820776</v>
      </c>
    </row>
    <row r="253" spans="1:35">
      <c r="A253" s="2">
        <v>251</v>
      </c>
      <c r="B253" s="2">
        <v>-0.9</v>
      </c>
      <c r="C253" s="2">
        <v>9.5299999999999994</v>
      </c>
      <c r="E253">
        <v>216</v>
      </c>
      <c r="F253">
        <v>0.59809666414216378</v>
      </c>
      <c r="G253">
        <v>-1.3480966641421639</v>
      </c>
      <c r="O253" s="2">
        <v>251</v>
      </c>
      <c r="P253" s="2">
        <v>6.74</v>
      </c>
      <c r="Q253" s="2">
        <v>9.5299999999999994</v>
      </c>
      <c r="S253">
        <v>216</v>
      </c>
      <c r="T253">
        <v>0.43091060037484402</v>
      </c>
      <c r="U253">
        <v>-1.420910600374844</v>
      </c>
      <c r="AC253" s="2">
        <v>251</v>
      </c>
      <c r="AD253" s="2">
        <v>5.45</v>
      </c>
      <c r="AE253" s="2">
        <v>9.5299999999999994</v>
      </c>
      <c r="AG253">
        <v>216</v>
      </c>
      <c r="AH253">
        <v>0.3293934690912354</v>
      </c>
      <c r="AI253">
        <v>0.35060653090876465</v>
      </c>
    </row>
    <row r="254" spans="1:35">
      <c r="A254" s="2">
        <v>252</v>
      </c>
      <c r="B254" s="2">
        <v>0.54</v>
      </c>
      <c r="C254" s="2">
        <v>-4.75</v>
      </c>
      <c r="E254">
        <v>217</v>
      </c>
      <c r="F254">
        <v>-4.3678447322279919</v>
      </c>
      <c r="G254">
        <v>-0.89215526777200793</v>
      </c>
      <c r="O254" s="2">
        <v>252</v>
      </c>
      <c r="P254" s="2">
        <v>-3.59</v>
      </c>
      <c r="Q254" s="2">
        <v>-4.75</v>
      </c>
      <c r="S254">
        <v>217</v>
      </c>
      <c r="T254">
        <v>-6.6129103595001899</v>
      </c>
      <c r="U254">
        <v>-1.0670896404998098</v>
      </c>
      <c r="AC254" s="2">
        <v>252</v>
      </c>
      <c r="AD254" s="2">
        <v>-5.69</v>
      </c>
      <c r="AE254" s="2">
        <v>-4.75</v>
      </c>
      <c r="AG254">
        <v>217</v>
      </c>
      <c r="AH254">
        <v>-7.0053188508578739</v>
      </c>
      <c r="AI254">
        <v>0.20531885085787405</v>
      </c>
    </row>
    <row r="255" spans="1:35">
      <c r="A255" s="2">
        <v>253</v>
      </c>
      <c r="B255" s="2">
        <v>1.6</v>
      </c>
      <c r="C255" s="2">
        <v>-5.05</v>
      </c>
      <c r="E255">
        <v>218</v>
      </c>
      <c r="F255">
        <v>-0.74913033928948702</v>
      </c>
      <c r="G255">
        <v>0.36913033928948702</v>
      </c>
      <c r="O255" s="2">
        <v>253</v>
      </c>
      <c r="P255" s="2">
        <v>-2.59</v>
      </c>
      <c r="Q255" s="2">
        <v>-5.05</v>
      </c>
      <c r="S255">
        <v>218</v>
      </c>
      <c r="T255">
        <v>-1.4800313635029254</v>
      </c>
      <c r="U255">
        <v>-2.1099686364970744</v>
      </c>
      <c r="AC255" s="2">
        <v>253</v>
      </c>
      <c r="AD255" s="2">
        <v>-2.2000000000000002</v>
      </c>
      <c r="AE255" s="2">
        <v>-5.05</v>
      </c>
      <c r="AG255">
        <v>218</v>
      </c>
      <c r="AH255">
        <v>-1.660465393734075</v>
      </c>
      <c r="AI255">
        <v>0.77046539373407497</v>
      </c>
    </row>
    <row r="256" spans="1:35">
      <c r="A256" s="2">
        <v>254</v>
      </c>
      <c r="B256" s="2">
        <v>1.26</v>
      </c>
      <c r="C256" s="2">
        <v>0.48</v>
      </c>
      <c r="E256">
        <v>219</v>
      </c>
      <c r="F256">
        <v>2.5876063087447183</v>
      </c>
      <c r="G256">
        <v>-0.37760630874471834</v>
      </c>
      <c r="O256" s="2">
        <v>254</v>
      </c>
      <c r="P256" s="2">
        <v>7.05</v>
      </c>
      <c r="Q256" s="2">
        <v>0.48</v>
      </c>
      <c r="S256">
        <v>219</v>
      </c>
      <c r="T256">
        <v>3.2528830354036433</v>
      </c>
      <c r="U256">
        <v>0.35711696459635656</v>
      </c>
      <c r="AC256" s="2">
        <v>254</v>
      </c>
      <c r="AD256" s="2">
        <v>2.4900000000000002</v>
      </c>
      <c r="AE256" s="2">
        <v>0.48</v>
      </c>
      <c r="AG256">
        <v>219</v>
      </c>
      <c r="AH256">
        <v>3.2679059758216358</v>
      </c>
      <c r="AI256">
        <v>1.452094024178364</v>
      </c>
    </row>
    <row r="257" spans="1:35">
      <c r="A257" s="2">
        <v>255</v>
      </c>
      <c r="B257" s="2">
        <v>5.7</v>
      </c>
      <c r="C257" s="2">
        <v>3.41</v>
      </c>
      <c r="E257">
        <v>220</v>
      </c>
      <c r="F257">
        <v>6.4021385800889856</v>
      </c>
      <c r="G257">
        <v>-0.69213858008898566</v>
      </c>
      <c r="O257" s="2">
        <v>255</v>
      </c>
      <c r="P257" s="2">
        <v>3.21</v>
      </c>
      <c r="Q257" s="2">
        <v>3.41</v>
      </c>
      <c r="S257">
        <v>220</v>
      </c>
      <c r="T257">
        <v>8.6635152238250033</v>
      </c>
      <c r="U257">
        <v>4.5264847761749962</v>
      </c>
      <c r="AC257" s="2">
        <v>255</v>
      </c>
      <c r="AD257" s="2">
        <v>5.61</v>
      </c>
      <c r="AE257" s="2">
        <v>3.41</v>
      </c>
      <c r="AG257">
        <v>220</v>
      </c>
      <c r="AH257">
        <v>8.9019831048677176</v>
      </c>
      <c r="AI257">
        <v>3.8016895132281903E-2</v>
      </c>
    </row>
    <row r="258" spans="1:35">
      <c r="A258" s="2">
        <v>256</v>
      </c>
      <c r="B258" s="2">
        <v>-1.1599999999999999</v>
      </c>
      <c r="C258" s="2">
        <v>-2.2000000000000002</v>
      </c>
      <c r="E258">
        <v>221</v>
      </c>
      <c r="F258">
        <v>1.7573385043042822</v>
      </c>
      <c r="G258">
        <v>2.1626614956957178</v>
      </c>
      <c r="O258" s="2">
        <v>256</v>
      </c>
      <c r="P258" s="2">
        <v>-1.81</v>
      </c>
      <c r="Q258" s="2">
        <v>-2.2000000000000002</v>
      </c>
      <c r="S258">
        <v>221</v>
      </c>
      <c r="T258">
        <v>2.0752094995254833</v>
      </c>
      <c r="U258">
        <v>2.4247905004745167</v>
      </c>
      <c r="AC258" s="2">
        <v>256</v>
      </c>
      <c r="AD258" s="2">
        <v>-2.91</v>
      </c>
      <c r="AE258" s="2">
        <v>-2.2000000000000002</v>
      </c>
      <c r="AG258">
        <v>221</v>
      </c>
      <c r="AH258">
        <v>2.0415976068711537</v>
      </c>
      <c r="AI258">
        <v>1.0684023931288462</v>
      </c>
    </row>
    <row r="259" spans="1:35">
      <c r="A259" s="2">
        <v>257</v>
      </c>
      <c r="B259" s="2">
        <v>1.25</v>
      </c>
      <c r="C259" s="2">
        <v>0.2</v>
      </c>
      <c r="E259">
        <v>222</v>
      </c>
      <c r="F259">
        <v>-0.92928278742278936</v>
      </c>
      <c r="G259">
        <v>0.82928278742278938</v>
      </c>
      <c r="O259" s="2">
        <v>257</v>
      </c>
      <c r="P259" s="2">
        <v>-0.66</v>
      </c>
      <c r="Q259" s="2">
        <v>0.2</v>
      </c>
      <c r="S259">
        <v>222</v>
      </c>
      <c r="T259">
        <v>-1.7355643005330923</v>
      </c>
      <c r="U259">
        <v>-1.3844356994669078</v>
      </c>
      <c r="AC259" s="2">
        <v>257</v>
      </c>
      <c r="AD259" s="2">
        <v>0.61</v>
      </c>
      <c r="AE259" s="2">
        <v>0.2</v>
      </c>
      <c r="AG259">
        <v>222</v>
      </c>
      <c r="AH259">
        <v>-1.9265511719025759</v>
      </c>
      <c r="AI259">
        <v>-0.21344882809742427</v>
      </c>
    </row>
    <row r="260" spans="1:35">
      <c r="A260" s="2">
        <v>258</v>
      </c>
      <c r="B260" s="2">
        <v>-1.88</v>
      </c>
      <c r="C260" s="2">
        <v>-2.37</v>
      </c>
      <c r="E260">
        <v>223</v>
      </c>
      <c r="F260">
        <v>4.3421344992603572</v>
      </c>
      <c r="G260">
        <v>-2.352134499260357</v>
      </c>
      <c r="O260" s="2">
        <v>258</v>
      </c>
      <c r="P260" s="2">
        <v>-4.21</v>
      </c>
      <c r="Q260" s="2">
        <v>-2.37</v>
      </c>
      <c r="S260">
        <v>223</v>
      </c>
      <c r="T260">
        <v>5.7415516395235295</v>
      </c>
      <c r="U260">
        <v>2.2084483604764706</v>
      </c>
      <c r="AC260" s="2">
        <v>258</v>
      </c>
      <c r="AD260" s="2">
        <v>-2.06</v>
      </c>
      <c r="AE260" s="2">
        <v>-2.37</v>
      </c>
      <c r="AG260">
        <v>223</v>
      </c>
      <c r="AH260">
        <v>5.8593500762452955</v>
      </c>
      <c r="AI260">
        <v>1.6106499237547043</v>
      </c>
    </row>
    <row r="261" spans="1:35">
      <c r="A261" s="2">
        <v>259</v>
      </c>
      <c r="B261" s="2">
        <v>-2.64</v>
      </c>
      <c r="C261" s="2">
        <v>-1.55</v>
      </c>
      <c r="E261">
        <v>224</v>
      </c>
      <c r="F261">
        <v>3.2298889499156216</v>
      </c>
      <c r="G261">
        <v>-0.47988894991562159</v>
      </c>
      <c r="O261" s="2">
        <v>259</v>
      </c>
      <c r="P261" s="2">
        <v>-4.13</v>
      </c>
      <c r="Q261" s="2">
        <v>-1.55</v>
      </c>
      <c r="S261">
        <v>224</v>
      </c>
      <c r="T261">
        <v>4.1639135065546728</v>
      </c>
      <c r="U261">
        <v>-1.5439135065546727</v>
      </c>
      <c r="AC261" s="2">
        <v>259</v>
      </c>
      <c r="AD261" s="2">
        <v>-5.73</v>
      </c>
      <c r="AE261" s="2">
        <v>-1.55</v>
      </c>
      <c r="AG261">
        <v>224</v>
      </c>
      <c r="AH261">
        <v>4.2165596197267252</v>
      </c>
      <c r="AI261">
        <v>4.3834403802732744</v>
      </c>
    </row>
    <row r="262" spans="1:35">
      <c r="A262" s="2">
        <v>260</v>
      </c>
      <c r="B262" s="2">
        <v>-6.14</v>
      </c>
      <c r="C262" s="2">
        <v>-6.91</v>
      </c>
      <c r="E262">
        <v>225</v>
      </c>
      <c r="F262">
        <v>-0.68646861819964289</v>
      </c>
      <c r="G262">
        <v>-0.5535313818003571</v>
      </c>
      <c r="O262" s="2">
        <v>260</v>
      </c>
      <c r="P262" s="2">
        <v>-8.24</v>
      </c>
      <c r="Q262" s="2">
        <v>-6.91</v>
      </c>
      <c r="S262">
        <v>225</v>
      </c>
      <c r="T262">
        <v>-1.3911503419272155</v>
      </c>
      <c r="U262">
        <v>-2.0988496580727847</v>
      </c>
      <c r="AC262" s="2">
        <v>260</v>
      </c>
      <c r="AD262" s="2">
        <v>-5.84</v>
      </c>
      <c r="AE262" s="2">
        <v>-6.91</v>
      </c>
      <c r="AG262">
        <v>225</v>
      </c>
      <c r="AH262">
        <v>-1.5679138187189443</v>
      </c>
      <c r="AI262">
        <v>-1.0020861812810555</v>
      </c>
    </row>
    <row r="263" spans="1:35">
      <c r="A263" s="2">
        <v>261</v>
      </c>
      <c r="B263" s="2">
        <v>-3.13</v>
      </c>
      <c r="C263" s="2">
        <v>-7.61</v>
      </c>
      <c r="E263">
        <v>226</v>
      </c>
      <c r="F263">
        <v>-8.8873213658330066</v>
      </c>
      <c r="G263">
        <v>-2.4526786341669933</v>
      </c>
      <c r="O263" s="2">
        <v>261</v>
      </c>
      <c r="P263" s="2">
        <v>-4.5599999999999996</v>
      </c>
      <c r="Q263" s="2">
        <v>-7.61</v>
      </c>
      <c r="S263">
        <v>226</v>
      </c>
      <c r="T263">
        <v>-13.023454040648287</v>
      </c>
      <c r="U263">
        <v>1.4934540406482881</v>
      </c>
      <c r="AC263" s="2">
        <v>261</v>
      </c>
      <c r="AD263" s="2">
        <v>-13.88</v>
      </c>
      <c r="AE263" s="2">
        <v>-7.61</v>
      </c>
      <c r="AG263">
        <v>226</v>
      </c>
      <c r="AH263">
        <v>-13.680601198824176</v>
      </c>
      <c r="AI263">
        <v>-3.069398801175824</v>
      </c>
    </row>
    <row r="264" spans="1:35">
      <c r="A264" s="2">
        <v>262</v>
      </c>
      <c r="B264" s="2">
        <v>7.38</v>
      </c>
      <c r="C264" s="2">
        <v>4.8099999999999996</v>
      </c>
      <c r="E264">
        <v>227</v>
      </c>
      <c r="F264">
        <v>2.4387847211563383</v>
      </c>
      <c r="G264">
        <v>-1.4587847211563383</v>
      </c>
      <c r="O264" s="2">
        <v>262</v>
      </c>
      <c r="P264" s="2">
        <v>-0.15</v>
      </c>
      <c r="Q264" s="2">
        <v>4.8099999999999996</v>
      </c>
      <c r="S264">
        <v>227</v>
      </c>
      <c r="T264">
        <v>3.0417906091613318</v>
      </c>
      <c r="U264">
        <v>-0.69179060916133173</v>
      </c>
      <c r="AC264" s="2">
        <v>262</v>
      </c>
      <c r="AD264" s="2">
        <v>-0.24</v>
      </c>
      <c r="AE264" s="2">
        <v>4.8099999999999996</v>
      </c>
      <c r="AG264">
        <v>227</v>
      </c>
      <c r="AH264">
        <v>3.0480959851607006</v>
      </c>
      <c r="AI264">
        <v>-1.9480959851607005</v>
      </c>
    </row>
    <row r="265" spans="1:35">
      <c r="A265" s="2">
        <v>263</v>
      </c>
      <c r="B265" s="2">
        <v>0.97</v>
      </c>
      <c r="C265" s="2">
        <v>3.51</v>
      </c>
      <c r="E265">
        <v>228</v>
      </c>
      <c r="F265">
        <v>1.1150558631333787</v>
      </c>
      <c r="G265">
        <v>-0.35505586313337867</v>
      </c>
      <c r="O265" s="2">
        <v>263</v>
      </c>
      <c r="P265" s="2">
        <v>4.95</v>
      </c>
      <c r="Q265" s="2">
        <v>3.51</v>
      </c>
      <c r="S265">
        <v>228</v>
      </c>
      <c r="T265">
        <v>1.1641790283744533</v>
      </c>
      <c r="U265">
        <v>-1.6341790283744533</v>
      </c>
      <c r="AC265" s="2">
        <v>263</v>
      </c>
      <c r="AD265" s="2">
        <v>6.52</v>
      </c>
      <c r="AE265" s="2">
        <v>3.51</v>
      </c>
      <c r="AG265">
        <v>228</v>
      </c>
      <c r="AH265">
        <v>1.0929439629660638</v>
      </c>
      <c r="AI265">
        <v>-0.47294396296606378</v>
      </c>
    </row>
    <row r="266" spans="1:35">
      <c r="A266" s="2">
        <v>264</v>
      </c>
      <c r="B266" s="2">
        <v>-0.77</v>
      </c>
      <c r="C266" s="2">
        <v>-3.68</v>
      </c>
      <c r="E266">
        <v>229</v>
      </c>
      <c r="F266">
        <v>3.6136919915909171</v>
      </c>
      <c r="G266">
        <v>-0.97369199159091702</v>
      </c>
      <c r="O266" s="2">
        <v>264</v>
      </c>
      <c r="P266" s="2">
        <v>-1.61</v>
      </c>
      <c r="Q266" s="2">
        <v>-3.68</v>
      </c>
      <c r="S266">
        <v>229</v>
      </c>
      <c r="T266">
        <v>4.7083097637058975</v>
      </c>
      <c r="U266">
        <v>-0.91830976370589745</v>
      </c>
      <c r="AC266" s="2">
        <v>264</v>
      </c>
      <c r="AD266" s="2">
        <v>-5.19</v>
      </c>
      <c r="AE266" s="2">
        <v>-3.68</v>
      </c>
      <c r="AG266">
        <v>229</v>
      </c>
      <c r="AH266">
        <v>4.7834380166944008</v>
      </c>
      <c r="AI266">
        <v>2.5765619833055995</v>
      </c>
    </row>
    <row r="267" spans="1:35">
      <c r="A267" s="2">
        <v>265</v>
      </c>
      <c r="B267" s="2">
        <v>-1.31</v>
      </c>
      <c r="C267" s="2">
        <v>-3.42</v>
      </c>
      <c r="E267">
        <v>230</v>
      </c>
      <c r="F267">
        <v>-2.3313387968080543</v>
      </c>
      <c r="G267">
        <v>-2.278661203191946</v>
      </c>
      <c r="O267" s="2">
        <v>265</v>
      </c>
      <c r="P267" s="2">
        <v>2.84</v>
      </c>
      <c r="Q267" s="2">
        <v>-3.42</v>
      </c>
      <c r="S267">
        <v>230</v>
      </c>
      <c r="T267">
        <v>-3.7242771582896084</v>
      </c>
      <c r="U267">
        <v>-1.4857228417103916</v>
      </c>
      <c r="AC267" s="2">
        <v>265</v>
      </c>
      <c r="AD267" s="2">
        <v>-9.1199999999999992</v>
      </c>
      <c r="AE267" s="2">
        <v>-3.42</v>
      </c>
      <c r="AG267">
        <v>230</v>
      </c>
      <c r="AH267">
        <v>-3.997392662866126</v>
      </c>
      <c r="AI267">
        <v>1.2173926628661262</v>
      </c>
    </row>
    <row r="268" spans="1:35">
      <c r="A268" s="2">
        <v>266</v>
      </c>
      <c r="B268" s="2">
        <v>-1.65</v>
      </c>
      <c r="C268" s="2">
        <v>-6.03</v>
      </c>
      <c r="E268">
        <v>231</v>
      </c>
      <c r="F268">
        <v>4.8434282679791103</v>
      </c>
      <c r="G268">
        <v>-2.7834282679791102</v>
      </c>
      <c r="O268" s="2">
        <v>266</v>
      </c>
      <c r="P268" s="2">
        <v>-4.8099999999999996</v>
      </c>
      <c r="Q268" s="2">
        <v>-6.03</v>
      </c>
      <c r="S268">
        <v>231</v>
      </c>
      <c r="T268">
        <v>6.4525998121292103</v>
      </c>
      <c r="U268">
        <v>-0.88259981212921002</v>
      </c>
      <c r="AC268" s="2">
        <v>266</v>
      </c>
      <c r="AD268" s="2">
        <v>-8.84</v>
      </c>
      <c r="AE268" s="2">
        <v>-6.03</v>
      </c>
      <c r="AG268">
        <v>231</v>
      </c>
      <c r="AH268">
        <v>6.5997626763663408</v>
      </c>
      <c r="AI268">
        <v>1.740237323633659</v>
      </c>
    </row>
    <row r="269" spans="1:35">
      <c r="A269" s="2">
        <v>267</v>
      </c>
      <c r="B269" s="2">
        <v>2.4</v>
      </c>
      <c r="C269" s="2">
        <v>-1.99</v>
      </c>
      <c r="E269">
        <v>232</v>
      </c>
      <c r="F269">
        <v>0.37878064032770897</v>
      </c>
      <c r="G269">
        <v>-1.2487806403277091</v>
      </c>
      <c r="O269" s="2">
        <v>267</v>
      </c>
      <c r="P269" s="2">
        <v>1.42</v>
      </c>
      <c r="Q269" s="2">
        <v>-1.99</v>
      </c>
      <c r="S269">
        <v>232</v>
      </c>
      <c r="T269">
        <v>0.1198270248598583</v>
      </c>
      <c r="U269">
        <v>0.5101729751401417</v>
      </c>
      <c r="AC269" s="2">
        <v>267</v>
      </c>
      <c r="AD269" s="2">
        <v>-4.12</v>
      </c>
      <c r="AE269" s="2">
        <v>-1.99</v>
      </c>
      <c r="AG269">
        <v>232</v>
      </c>
      <c r="AH269">
        <v>5.4629565382778855E-3</v>
      </c>
      <c r="AI269">
        <v>1.8045370434617221</v>
      </c>
    </row>
    <row r="270" spans="1:35">
      <c r="A270" s="2">
        <v>268</v>
      </c>
      <c r="B270" s="2">
        <v>5.7</v>
      </c>
      <c r="C270" s="2">
        <v>3.2</v>
      </c>
      <c r="E270">
        <v>233</v>
      </c>
      <c r="F270">
        <v>-1.3679148350516992</v>
      </c>
      <c r="G270">
        <v>-1.1820851649483006</v>
      </c>
      <c r="O270" s="2">
        <v>268</v>
      </c>
      <c r="P270" s="2">
        <v>0.12</v>
      </c>
      <c r="Q270" s="2">
        <v>3.2</v>
      </c>
      <c r="S270">
        <v>233</v>
      </c>
      <c r="T270">
        <v>-2.3577314515630641</v>
      </c>
      <c r="U270">
        <v>-0.71226854843693577</v>
      </c>
      <c r="AC270" s="2">
        <v>268</v>
      </c>
      <c r="AD270" s="2">
        <v>1.95</v>
      </c>
      <c r="AE270" s="2">
        <v>3.2</v>
      </c>
      <c r="AG270">
        <v>233</v>
      </c>
      <c r="AH270">
        <v>-2.574412197008491</v>
      </c>
      <c r="AI270">
        <v>0.9344121970084911</v>
      </c>
    </row>
    <row r="271" spans="1:35">
      <c r="A271" s="2">
        <v>269</v>
      </c>
      <c r="B271" s="2">
        <v>-3.47</v>
      </c>
      <c r="C271" s="2">
        <v>-3.88</v>
      </c>
      <c r="E271">
        <v>234</v>
      </c>
      <c r="F271">
        <v>3.3787105375040012</v>
      </c>
      <c r="G271">
        <v>-0.74871053750400129</v>
      </c>
      <c r="O271" s="2">
        <v>269</v>
      </c>
      <c r="P271" s="2">
        <v>-3.37</v>
      </c>
      <c r="Q271" s="2">
        <v>-3.88</v>
      </c>
      <c r="S271">
        <v>234</v>
      </c>
      <c r="T271">
        <v>4.3750059327969844</v>
      </c>
      <c r="U271">
        <v>-2.9550059327969844</v>
      </c>
      <c r="AC271" s="2">
        <v>269</v>
      </c>
      <c r="AD271" s="2">
        <v>-5.0999999999999996</v>
      </c>
      <c r="AE271" s="2">
        <v>-3.88</v>
      </c>
      <c r="AG271">
        <v>234</v>
      </c>
      <c r="AH271">
        <v>4.4363696103876604</v>
      </c>
      <c r="AI271">
        <v>-5.6369610387660529E-2</v>
      </c>
    </row>
    <row r="272" spans="1:35">
      <c r="A272" s="2">
        <v>270</v>
      </c>
      <c r="B272" s="2">
        <v>0.99</v>
      </c>
      <c r="C272" s="2">
        <v>-3.35</v>
      </c>
      <c r="E272">
        <v>235</v>
      </c>
      <c r="F272">
        <v>0.91140526959138501</v>
      </c>
      <c r="G272">
        <v>-0.75140526959138498</v>
      </c>
      <c r="O272" s="2">
        <v>270</v>
      </c>
      <c r="P272" s="2">
        <v>1.42</v>
      </c>
      <c r="Q272" s="2">
        <v>-3.35</v>
      </c>
      <c r="S272">
        <v>235</v>
      </c>
      <c r="T272">
        <v>0.87531570825339511</v>
      </c>
      <c r="U272">
        <v>-1.025315708253395</v>
      </c>
      <c r="AC272" s="2">
        <v>270</v>
      </c>
      <c r="AD272" s="2">
        <v>-5.29</v>
      </c>
      <c r="AE272" s="2">
        <v>-3.35</v>
      </c>
      <c r="AG272">
        <v>235</v>
      </c>
      <c r="AH272">
        <v>0.79215134416688893</v>
      </c>
      <c r="AI272">
        <v>0.26784865583311113</v>
      </c>
    </row>
    <row r="273" spans="1:35">
      <c r="A273" s="2">
        <v>271</v>
      </c>
      <c r="B273" s="2">
        <v>0.89</v>
      </c>
      <c r="C273" s="2">
        <v>-3.1</v>
      </c>
      <c r="E273">
        <v>236</v>
      </c>
      <c r="F273">
        <v>4.8042646922979575</v>
      </c>
      <c r="G273">
        <v>1.7457353077020423</v>
      </c>
      <c r="O273" s="2">
        <v>271</v>
      </c>
      <c r="P273" s="2">
        <v>0.83</v>
      </c>
      <c r="Q273" s="2">
        <v>-3.1</v>
      </c>
      <c r="S273">
        <v>236</v>
      </c>
      <c r="T273">
        <v>6.3970491736443922</v>
      </c>
      <c r="U273">
        <v>-1.6270491736443926</v>
      </c>
      <c r="AC273" s="2">
        <v>271</v>
      </c>
      <c r="AD273" s="2">
        <v>-3.61</v>
      </c>
      <c r="AE273" s="2">
        <v>-3.1</v>
      </c>
      <c r="AG273">
        <v>236</v>
      </c>
      <c r="AH273">
        <v>6.5419179419818843</v>
      </c>
      <c r="AI273">
        <v>4.4680820580181155</v>
      </c>
    </row>
    <row r="274" spans="1:35">
      <c r="A274" s="2">
        <v>272</v>
      </c>
      <c r="B274" s="2">
        <v>6.11</v>
      </c>
      <c r="C274" s="2">
        <v>11.14</v>
      </c>
      <c r="E274">
        <v>237</v>
      </c>
      <c r="F274">
        <v>-0.20084027975335011</v>
      </c>
      <c r="G274">
        <v>-2.3391597202466499</v>
      </c>
      <c r="O274" s="2">
        <v>272</v>
      </c>
      <c r="P274" s="2">
        <v>10.79</v>
      </c>
      <c r="Q274" s="2">
        <v>11.14</v>
      </c>
      <c r="S274">
        <v>237</v>
      </c>
      <c r="T274">
        <v>-0.70232242471546114</v>
      </c>
      <c r="U274">
        <v>-3.6576775752845392</v>
      </c>
      <c r="AC274" s="2">
        <v>272</v>
      </c>
      <c r="AD274" s="2">
        <v>17.47</v>
      </c>
      <c r="AE274" s="2">
        <v>11.14</v>
      </c>
      <c r="AG274">
        <v>237</v>
      </c>
      <c r="AH274">
        <v>-0.85063911235168121</v>
      </c>
      <c r="AI274">
        <v>3.2506391123516813</v>
      </c>
    </row>
    <row r="275" spans="1:35">
      <c r="A275" s="2">
        <v>273</v>
      </c>
      <c r="B275" s="2">
        <v>3.36</v>
      </c>
      <c r="C275" s="2">
        <v>1.17</v>
      </c>
      <c r="E275">
        <v>238</v>
      </c>
      <c r="F275">
        <v>-6.0362130562450949</v>
      </c>
      <c r="G275">
        <v>-3.2137869437549051</v>
      </c>
      <c r="O275" s="2">
        <v>273</v>
      </c>
      <c r="P275" s="2">
        <v>-0.24</v>
      </c>
      <c r="Q275" s="2">
        <v>1.17</v>
      </c>
      <c r="S275">
        <v>238</v>
      </c>
      <c r="T275">
        <v>-8.9793675589534754</v>
      </c>
      <c r="U275">
        <v>0.62936755895347574</v>
      </c>
      <c r="AC275" s="2">
        <v>273</v>
      </c>
      <c r="AD275" s="2">
        <v>-1.85</v>
      </c>
      <c r="AE275" s="2">
        <v>1.17</v>
      </c>
      <c r="AG275">
        <v>238</v>
      </c>
      <c r="AH275">
        <v>-9.4695045356357301</v>
      </c>
      <c r="AI275">
        <v>-2.0804954643642706</v>
      </c>
    </row>
    <row r="276" spans="1:35">
      <c r="A276" s="2">
        <v>274</v>
      </c>
      <c r="B276" s="2">
        <v>6.44</v>
      </c>
      <c r="C276" s="2">
        <v>11.27</v>
      </c>
      <c r="E276">
        <v>239</v>
      </c>
      <c r="F276">
        <v>4.5457850928023502</v>
      </c>
      <c r="G276">
        <v>-0.32578509280235046</v>
      </c>
      <c r="O276" s="2">
        <v>274</v>
      </c>
      <c r="P276" s="2">
        <v>12.26</v>
      </c>
      <c r="Q276" s="2">
        <v>11.27</v>
      </c>
      <c r="S276">
        <v>239</v>
      </c>
      <c r="T276">
        <v>6.0304149596445873</v>
      </c>
      <c r="U276">
        <v>-6.1504149596445874</v>
      </c>
      <c r="AC276" s="2">
        <v>274</v>
      </c>
      <c r="AD276" s="2">
        <v>16.39</v>
      </c>
      <c r="AE276" s="2">
        <v>11.27</v>
      </c>
      <c r="AG276">
        <v>239</v>
      </c>
      <c r="AH276">
        <v>6.1601426950444704</v>
      </c>
      <c r="AI276">
        <v>0.58985730495552957</v>
      </c>
    </row>
    <row r="277" spans="1:35">
      <c r="A277" s="2">
        <v>275</v>
      </c>
      <c r="B277" s="2">
        <v>4.6100000000000003</v>
      </c>
      <c r="C277" s="2">
        <v>4.5599999999999996</v>
      </c>
      <c r="E277">
        <v>240</v>
      </c>
      <c r="F277">
        <v>1.8043347951216655</v>
      </c>
      <c r="G277">
        <v>-0.34433479512166554</v>
      </c>
      <c r="O277" s="2">
        <v>275</v>
      </c>
      <c r="P277" s="2">
        <v>8.5299999999999994</v>
      </c>
      <c r="Q277" s="2">
        <v>4.5599999999999996</v>
      </c>
      <c r="S277">
        <v>240</v>
      </c>
      <c r="T277">
        <v>2.1418702657072659</v>
      </c>
      <c r="U277">
        <v>0.95812973429273418</v>
      </c>
      <c r="AC277" s="2">
        <v>275</v>
      </c>
      <c r="AD277" s="2">
        <v>8.91</v>
      </c>
      <c r="AE277" s="2">
        <v>4.5599999999999996</v>
      </c>
      <c r="AG277">
        <v>240</v>
      </c>
      <c r="AH277">
        <v>2.1110112881325014</v>
      </c>
      <c r="AI277">
        <v>1.8689887118674986</v>
      </c>
    </row>
    <row r="278" spans="1:35">
      <c r="A278" s="2">
        <v>276</v>
      </c>
      <c r="B278" s="2">
        <v>-0.05</v>
      </c>
      <c r="C278" s="2">
        <v>0.78</v>
      </c>
      <c r="E278">
        <v>241</v>
      </c>
      <c r="F278">
        <v>4.851260983115341</v>
      </c>
      <c r="G278">
        <v>-1.7112609831153409</v>
      </c>
      <c r="O278" s="2">
        <v>276</v>
      </c>
      <c r="P278" s="2">
        <v>-2.74</v>
      </c>
      <c r="Q278" s="2">
        <v>0.78</v>
      </c>
      <c r="S278">
        <v>241</v>
      </c>
      <c r="T278">
        <v>6.4637099398261739</v>
      </c>
      <c r="U278">
        <v>-2.6537099398261739</v>
      </c>
      <c r="AC278" s="2">
        <v>276</v>
      </c>
      <c r="AD278" s="2">
        <v>2.2599999999999998</v>
      </c>
      <c r="AE278" s="2">
        <v>0.78</v>
      </c>
      <c r="AG278">
        <v>241</v>
      </c>
      <c r="AH278">
        <v>6.611331623243232</v>
      </c>
      <c r="AI278">
        <v>2.1686683767567674</v>
      </c>
    </row>
    <row r="279" spans="1:35">
      <c r="A279" s="2">
        <v>277</v>
      </c>
      <c r="B279" s="2">
        <v>-0.85</v>
      </c>
      <c r="C279" s="2">
        <v>3.46</v>
      </c>
      <c r="E279">
        <v>242</v>
      </c>
      <c r="F279">
        <v>-0.27916743111565551</v>
      </c>
      <c r="G279">
        <v>-5.8608325688843443</v>
      </c>
      <c r="O279" s="2">
        <v>277</v>
      </c>
      <c r="P279" s="2">
        <v>4.38</v>
      </c>
      <c r="Q279" s="2">
        <v>3.46</v>
      </c>
      <c r="S279">
        <v>242</v>
      </c>
      <c r="T279">
        <v>-0.81342370168509892</v>
      </c>
      <c r="U279">
        <v>-5.3165762983149012</v>
      </c>
      <c r="AC279" s="2">
        <v>277</v>
      </c>
      <c r="AD279" s="2">
        <v>0.62</v>
      </c>
      <c r="AE279" s="2">
        <v>3.46</v>
      </c>
      <c r="AG279">
        <v>242</v>
      </c>
      <c r="AH279">
        <v>-0.96632858112059472</v>
      </c>
      <c r="AI279">
        <v>4.3963285811205948</v>
      </c>
    </row>
    <row r="280" spans="1:35">
      <c r="A280" s="2">
        <v>278</v>
      </c>
      <c r="B280" s="2">
        <v>1.04</v>
      </c>
      <c r="C280" s="2">
        <v>2.4300000000000002</v>
      </c>
      <c r="E280">
        <v>243</v>
      </c>
      <c r="F280">
        <v>-10.023065060586433</v>
      </c>
      <c r="G280">
        <v>-0.2669349394135665</v>
      </c>
      <c r="O280" s="2">
        <v>278</v>
      </c>
      <c r="P280" s="2">
        <v>6.17</v>
      </c>
      <c r="Q280" s="2">
        <v>2.4300000000000002</v>
      </c>
      <c r="S280">
        <v>243</v>
      </c>
      <c r="T280">
        <v>-14.634422556708037</v>
      </c>
      <c r="U280">
        <v>8.0344225567080372</v>
      </c>
      <c r="AC280" s="2">
        <v>278</v>
      </c>
      <c r="AD280" s="2">
        <v>3.22</v>
      </c>
      <c r="AE280" s="2">
        <v>2.4300000000000002</v>
      </c>
      <c r="AG280">
        <v>243</v>
      </c>
      <c r="AH280">
        <v>-15.358098495973422</v>
      </c>
      <c r="AI280">
        <v>-3.8119015040265793</v>
      </c>
    </row>
    <row r="281" spans="1:35">
      <c r="A281" s="2">
        <v>279</v>
      </c>
      <c r="B281" s="2">
        <v>5.32</v>
      </c>
      <c r="C281" s="2">
        <v>2.84</v>
      </c>
      <c r="E281">
        <v>244</v>
      </c>
      <c r="F281">
        <v>3.4492049737300765</v>
      </c>
      <c r="G281">
        <v>2.3907950262699234</v>
      </c>
      <c r="O281" s="2">
        <v>279</v>
      </c>
      <c r="P281" s="2">
        <v>-2.87</v>
      </c>
      <c r="Q281" s="2">
        <v>2.84</v>
      </c>
      <c r="S281">
        <v>244</v>
      </c>
      <c r="T281">
        <v>4.4749970820696587</v>
      </c>
      <c r="U281">
        <v>-3.5349970820696588</v>
      </c>
      <c r="AC281" s="2">
        <v>279</v>
      </c>
      <c r="AD281" s="2">
        <v>5.13</v>
      </c>
      <c r="AE281" s="2">
        <v>2.84</v>
      </c>
      <c r="AG281">
        <v>244</v>
      </c>
      <c r="AH281">
        <v>4.5404901322796833</v>
      </c>
      <c r="AI281">
        <v>1.149509867720317</v>
      </c>
    </row>
    <row r="282" spans="1:35">
      <c r="A282" s="2">
        <v>280</v>
      </c>
      <c r="B282" s="2">
        <v>4.37</v>
      </c>
      <c r="C282" s="2">
        <v>6.72</v>
      </c>
      <c r="E282">
        <v>245</v>
      </c>
      <c r="F282">
        <v>4.4126289354864312</v>
      </c>
      <c r="G282">
        <v>2.6573710645135691</v>
      </c>
      <c r="O282" s="2">
        <v>280</v>
      </c>
      <c r="P282" s="2">
        <v>5.35</v>
      </c>
      <c r="Q282" s="2">
        <v>6.72</v>
      </c>
      <c r="S282">
        <v>245</v>
      </c>
      <c r="T282">
        <v>5.841542788796203</v>
      </c>
      <c r="U282">
        <v>-0.86154278879620261</v>
      </c>
      <c r="AC282" s="2">
        <v>280</v>
      </c>
      <c r="AD282" s="2">
        <v>5.5</v>
      </c>
      <c r="AE282" s="2">
        <v>6.72</v>
      </c>
      <c r="AG282">
        <v>245</v>
      </c>
      <c r="AH282">
        <v>5.9634705981373175</v>
      </c>
      <c r="AI282">
        <v>1.2865294018626825</v>
      </c>
    </row>
    <row r="283" spans="1:35">
      <c r="A283" s="2">
        <v>281</v>
      </c>
      <c r="B283" s="2">
        <v>-1.63</v>
      </c>
      <c r="C283" s="2">
        <v>0.62</v>
      </c>
      <c r="E283">
        <v>246</v>
      </c>
      <c r="F283">
        <v>2.8147550476954035</v>
      </c>
      <c r="G283">
        <v>-1.1147550476954036</v>
      </c>
      <c r="O283" s="2">
        <v>281</v>
      </c>
      <c r="P283" s="2">
        <v>-5.04</v>
      </c>
      <c r="Q283" s="2">
        <v>0.62</v>
      </c>
      <c r="S283">
        <v>246</v>
      </c>
      <c r="T283">
        <v>3.5750767386155928</v>
      </c>
      <c r="U283">
        <v>-1.3650767386155929</v>
      </c>
      <c r="AC283" s="2">
        <v>281</v>
      </c>
      <c r="AD283" s="2">
        <v>1.87</v>
      </c>
      <c r="AE283" s="2">
        <v>0.62</v>
      </c>
      <c r="AG283">
        <v>246</v>
      </c>
      <c r="AH283">
        <v>3.603405435251485</v>
      </c>
      <c r="AI283">
        <v>0.91659456474851453</v>
      </c>
    </row>
    <row r="284" spans="1:35">
      <c r="A284" s="2">
        <v>282</v>
      </c>
      <c r="B284" s="2">
        <v>0.91</v>
      </c>
      <c r="C284" s="2">
        <v>3.13</v>
      </c>
      <c r="E284">
        <v>247</v>
      </c>
      <c r="F284">
        <v>5.3603874669703258</v>
      </c>
      <c r="G284">
        <v>-8.0387466970325505E-2</v>
      </c>
      <c r="O284" s="2">
        <v>282</v>
      </c>
      <c r="P284" s="2">
        <v>4.62</v>
      </c>
      <c r="Q284" s="2">
        <v>3.13</v>
      </c>
      <c r="S284">
        <v>247</v>
      </c>
      <c r="T284">
        <v>7.1858682401288201</v>
      </c>
      <c r="U284">
        <v>2.0841317598711795</v>
      </c>
      <c r="AC284" s="2">
        <v>282</v>
      </c>
      <c r="AD284" s="2">
        <v>0.09</v>
      </c>
      <c r="AE284" s="2">
        <v>3.13</v>
      </c>
      <c r="AG284">
        <v>247</v>
      </c>
      <c r="AH284">
        <v>7.3633131702411694</v>
      </c>
      <c r="AI284">
        <v>2.1766868297588298</v>
      </c>
    </row>
    <row r="285" spans="1:35">
      <c r="A285" s="2">
        <v>283</v>
      </c>
      <c r="B285" s="2">
        <v>-3.08</v>
      </c>
      <c r="C285" s="2">
        <v>-3.91</v>
      </c>
      <c r="E285">
        <v>248</v>
      </c>
      <c r="F285">
        <v>1.6790113529419768</v>
      </c>
      <c r="G285">
        <v>-1.4990113529419768</v>
      </c>
      <c r="O285" s="2">
        <v>283</v>
      </c>
      <c r="P285" s="2">
        <v>-5.88</v>
      </c>
      <c r="Q285" s="2">
        <v>-3.91</v>
      </c>
      <c r="S285">
        <v>248</v>
      </c>
      <c r="T285">
        <v>1.9641082225558453</v>
      </c>
      <c r="U285">
        <v>-0.36410822255584518</v>
      </c>
      <c r="AC285" s="2">
        <v>283</v>
      </c>
      <c r="AD285" s="2">
        <v>-3.91</v>
      </c>
      <c r="AE285" s="2">
        <v>-3.91</v>
      </c>
      <c r="AG285">
        <v>248</v>
      </c>
      <c r="AH285">
        <v>1.9259081381022403</v>
      </c>
      <c r="AI285">
        <v>-3.07590813810224</v>
      </c>
    </row>
    <row r="286" spans="1:35">
      <c r="A286" s="2">
        <v>284</v>
      </c>
      <c r="B286" s="2">
        <v>1.02</v>
      </c>
      <c r="C286" s="2">
        <v>-0.4</v>
      </c>
      <c r="E286">
        <v>249</v>
      </c>
      <c r="F286">
        <v>2.062814394617273</v>
      </c>
      <c r="G286">
        <v>-3.2228143946172727</v>
      </c>
      <c r="O286" s="2">
        <v>284</v>
      </c>
      <c r="P286" s="2">
        <v>-1.98</v>
      </c>
      <c r="Q286" s="2">
        <v>-0.4</v>
      </c>
      <c r="S286">
        <v>249</v>
      </c>
      <c r="T286">
        <v>2.5085044797070704</v>
      </c>
      <c r="U286">
        <v>-1.2485044797070703</v>
      </c>
      <c r="AC286" s="2">
        <v>284</v>
      </c>
      <c r="AD286" s="2">
        <v>-4.8099999999999996</v>
      </c>
      <c r="AE286" s="2">
        <v>-0.4</v>
      </c>
      <c r="AG286">
        <v>249</v>
      </c>
      <c r="AH286">
        <v>2.4927865350699161</v>
      </c>
      <c r="AI286">
        <v>-2.8227865350699162</v>
      </c>
    </row>
    <row r="287" spans="1:35">
      <c r="A287" s="2">
        <v>285</v>
      </c>
      <c r="B287" s="2">
        <v>4.6100000000000003</v>
      </c>
      <c r="C287" s="2">
        <v>0.87</v>
      </c>
      <c r="E287">
        <v>250</v>
      </c>
      <c r="F287">
        <v>1.162052153950762</v>
      </c>
      <c r="G287">
        <v>-3.0720521539507617</v>
      </c>
      <c r="O287" s="2">
        <v>285</v>
      </c>
      <c r="P287" s="2">
        <v>1.98</v>
      </c>
      <c r="Q287" s="2">
        <v>0.87</v>
      </c>
      <c r="S287">
        <v>250</v>
      </c>
      <c r="T287">
        <v>1.2308397945562359</v>
      </c>
      <c r="U287">
        <v>-0.13083979455623584</v>
      </c>
      <c r="AC287" s="2">
        <v>285</v>
      </c>
      <c r="AD287" s="2">
        <v>2.4</v>
      </c>
      <c r="AE287" s="2">
        <v>0.87</v>
      </c>
      <c r="AG287">
        <v>250</v>
      </c>
      <c r="AH287">
        <v>1.1623576442274119</v>
      </c>
      <c r="AI287">
        <v>-1.8223576442274121</v>
      </c>
    </row>
    <row r="288" spans="1:35">
      <c r="A288" s="2">
        <v>286</v>
      </c>
      <c r="B288" s="2">
        <v>1.47</v>
      </c>
      <c r="C288" s="2">
        <v>-3.53</v>
      </c>
      <c r="E288">
        <v>251</v>
      </c>
      <c r="F288">
        <v>7.8041945894742497</v>
      </c>
      <c r="G288">
        <v>-8.7041945894742501</v>
      </c>
      <c r="O288" s="2">
        <v>286</v>
      </c>
      <c r="P288" s="2">
        <v>-2.82</v>
      </c>
      <c r="Q288" s="2">
        <v>-3.53</v>
      </c>
      <c r="S288">
        <v>251</v>
      </c>
      <c r="T288">
        <v>10.652228081581518</v>
      </c>
      <c r="U288">
        <v>-3.9122280815815174</v>
      </c>
      <c r="AC288" s="2">
        <v>286</v>
      </c>
      <c r="AD288" s="2">
        <v>-6.22</v>
      </c>
      <c r="AE288" s="2">
        <v>-3.53</v>
      </c>
      <c r="AG288">
        <v>251</v>
      </c>
      <c r="AH288">
        <v>10.972824595831266</v>
      </c>
      <c r="AI288">
        <v>-5.5228245958312661</v>
      </c>
    </row>
    <row r="289" spans="1:35">
      <c r="A289" s="2">
        <v>287</v>
      </c>
      <c r="B289" s="2">
        <v>1.82</v>
      </c>
      <c r="C289" s="2">
        <v>2.23</v>
      </c>
      <c r="E289">
        <v>252</v>
      </c>
      <c r="F289">
        <v>-3.3809226250629454</v>
      </c>
      <c r="G289">
        <v>3.9209226250629454</v>
      </c>
      <c r="O289" s="2">
        <v>287</v>
      </c>
      <c r="P289" s="2">
        <v>7.99</v>
      </c>
      <c r="Q289" s="2">
        <v>2.23</v>
      </c>
      <c r="S289">
        <v>252</v>
      </c>
      <c r="T289">
        <v>-5.2130342696827547</v>
      </c>
      <c r="U289">
        <v>1.6230342696827549</v>
      </c>
      <c r="AC289" s="2">
        <v>287</v>
      </c>
      <c r="AD289" s="2">
        <v>6.46</v>
      </c>
      <c r="AE289" s="2">
        <v>2.23</v>
      </c>
      <c r="AG289">
        <v>252</v>
      </c>
      <c r="AH289">
        <v>-5.5476315443695654</v>
      </c>
      <c r="AI289">
        <v>-0.14236845563043499</v>
      </c>
    </row>
    <row r="290" spans="1:35">
      <c r="A290" s="2">
        <v>288</v>
      </c>
      <c r="B290" s="2">
        <v>-1.27</v>
      </c>
      <c r="C290" s="2">
        <v>-1.77</v>
      </c>
      <c r="E290">
        <v>253</v>
      </c>
      <c r="F290">
        <v>-3.6159040791498609</v>
      </c>
      <c r="G290">
        <v>5.215904079149861</v>
      </c>
      <c r="O290" s="2">
        <v>288</v>
      </c>
      <c r="P290" s="2">
        <v>0.45</v>
      </c>
      <c r="Q290" s="2">
        <v>-1.77</v>
      </c>
      <c r="S290">
        <v>253</v>
      </c>
      <c r="T290">
        <v>-5.5463381005916679</v>
      </c>
      <c r="U290">
        <v>2.956338100591668</v>
      </c>
      <c r="AC290" s="2">
        <v>288</v>
      </c>
      <c r="AD290" s="2">
        <v>-1.84</v>
      </c>
      <c r="AE290" s="2">
        <v>-1.77</v>
      </c>
      <c r="AG290">
        <v>253</v>
      </c>
      <c r="AH290">
        <v>-5.8946999506763049</v>
      </c>
      <c r="AI290">
        <v>3.6946999506763047</v>
      </c>
    </row>
    <row r="291" spans="1:35">
      <c r="A291" s="2">
        <v>289</v>
      </c>
      <c r="B291" s="2">
        <v>-0.39</v>
      </c>
      <c r="C291" s="2">
        <v>-2.0499999999999998</v>
      </c>
      <c r="E291">
        <v>254</v>
      </c>
      <c r="F291">
        <v>0.71558739118562165</v>
      </c>
      <c r="G291">
        <v>0.54441260881437836</v>
      </c>
      <c r="O291" s="2">
        <v>289</v>
      </c>
      <c r="P291" s="2">
        <v>-7.2</v>
      </c>
      <c r="Q291" s="2">
        <v>-2.0499999999999998</v>
      </c>
      <c r="S291">
        <v>254</v>
      </c>
      <c r="T291">
        <v>0.59756251582930064</v>
      </c>
      <c r="U291">
        <v>6.4524374841706988</v>
      </c>
      <c r="AC291" s="2">
        <v>289</v>
      </c>
      <c r="AD291" s="2">
        <v>-4.49</v>
      </c>
      <c r="AE291" s="2">
        <v>-2.0499999999999998</v>
      </c>
      <c r="AG291">
        <v>254</v>
      </c>
      <c r="AH291">
        <v>0.50292767224460544</v>
      </c>
      <c r="AI291">
        <v>1.9870723277553948</v>
      </c>
    </row>
    <row r="292" spans="1:35">
      <c r="A292" s="2">
        <v>290</v>
      </c>
      <c r="B292" s="2">
        <v>-4.92</v>
      </c>
      <c r="C292" s="2">
        <v>-4.63</v>
      </c>
      <c r="E292">
        <v>255</v>
      </c>
      <c r="F292">
        <v>3.0105729261011667</v>
      </c>
      <c r="G292">
        <v>2.6894270738988335</v>
      </c>
      <c r="O292" s="2">
        <v>290</v>
      </c>
      <c r="P292" s="2">
        <v>-6.38</v>
      </c>
      <c r="Q292" s="2">
        <v>-4.63</v>
      </c>
      <c r="S292">
        <v>255</v>
      </c>
      <c r="T292">
        <v>3.8528299310396874</v>
      </c>
      <c r="U292">
        <v>-0.64282993103968744</v>
      </c>
      <c r="AC292" s="2">
        <v>290</v>
      </c>
      <c r="AD292" s="2">
        <v>-4.99</v>
      </c>
      <c r="AE292" s="2">
        <v>-4.63</v>
      </c>
      <c r="AG292">
        <v>255</v>
      </c>
      <c r="AH292">
        <v>3.892629107173768</v>
      </c>
      <c r="AI292">
        <v>1.7173708928262323</v>
      </c>
    </row>
    <row r="293" spans="1:35">
      <c r="A293" s="2">
        <v>291</v>
      </c>
      <c r="B293" s="2">
        <v>0.45</v>
      </c>
      <c r="C293" s="2">
        <v>0.62</v>
      </c>
      <c r="E293">
        <v>256</v>
      </c>
      <c r="F293">
        <v>-1.3835802653241602</v>
      </c>
      <c r="G293">
        <v>0.22358026532416031</v>
      </c>
      <c r="O293" s="2">
        <v>291</v>
      </c>
      <c r="P293" s="2">
        <v>1.2</v>
      </c>
      <c r="Q293" s="2">
        <v>0.62</v>
      </c>
      <c r="S293">
        <v>256</v>
      </c>
      <c r="T293">
        <v>-2.3799517069569913</v>
      </c>
      <c r="U293">
        <v>0.56995170695699127</v>
      </c>
      <c r="AC293" s="2">
        <v>291</v>
      </c>
      <c r="AD293" s="2">
        <v>2.71</v>
      </c>
      <c r="AE293" s="2">
        <v>0.62</v>
      </c>
      <c r="AG293">
        <v>256</v>
      </c>
      <c r="AH293">
        <v>-2.5975500907622733</v>
      </c>
      <c r="AI293">
        <v>-0.31244990923772686</v>
      </c>
    </row>
    <row r="294" spans="1:35">
      <c r="A294" s="2">
        <v>292</v>
      </c>
      <c r="B294" s="2">
        <v>-0.28999999999999998</v>
      </c>
      <c r="C294" s="2">
        <v>-0.54</v>
      </c>
      <c r="E294">
        <v>257</v>
      </c>
      <c r="F294">
        <v>0.49627136737116695</v>
      </c>
      <c r="G294">
        <v>0.75372863262883305</v>
      </c>
      <c r="O294" s="2">
        <v>292</v>
      </c>
      <c r="P294" s="2">
        <v>-0.62</v>
      </c>
      <c r="Q294" s="2">
        <v>-0.54</v>
      </c>
      <c r="S294">
        <v>257</v>
      </c>
      <c r="T294">
        <v>0.28647894031431498</v>
      </c>
      <c r="U294">
        <v>-0.94647894031431501</v>
      </c>
      <c r="AC294" s="2">
        <v>292</v>
      </c>
      <c r="AD294" s="2">
        <v>-3.24</v>
      </c>
      <c r="AE294" s="2">
        <v>-0.54</v>
      </c>
      <c r="AG294">
        <v>257</v>
      </c>
      <c r="AH294">
        <v>0.17899715969164798</v>
      </c>
      <c r="AI294">
        <v>0.43100284030835201</v>
      </c>
    </row>
    <row r="295" spans="1:35">
      <c r="A295" s="2">
        <v>293</v>
      </c>
      <c r="B295" s="2">
        <v>-2.67</v>
      </c>
      <c r="C295" s="2">
        <v>-6.02</v>
      </c>
      <c r="E295">
        <v>258</v>
      </c>
      <c r="F295">
        <v>-1.516736422640079</v>
      </c>
      <c r="G295">
        <v>-0.36326357735992088</v>
      </c>
      <c r="O295" s="2">
        <v>293</v>
      </c>
      <c r="P295" s="2">
        <v>-4.07</v>
      </c>
      <c r="Q295" s="2">
        <v>-6.02</v>
      </c>
      <c r="S295">
        <v>258</v>
      </c>
      <c r="T295">
        <v>-2.5688238778053756</v>
      </c>
      <c r="U295">
        <v>-1.6411761221946244</v>
      </c>
      <c r="AC295" s="2">
        <v>293</v>
      </c>
      <c r="AD295" s="2">
        <v>-9.36</v>
      </c>
      <c r="AE295" s="2">
        <v>-6.02</v>
      </c>
      <c r="AG295">
        <v>258</v>
      </c>
      <c r="AH295">
        <v>-2.7942221876694262</v>
      </c>
      <c r="AI295">
        <v>0.73422218766942615</v>
      </c>
    </row>
    <row r="296" spans="1:35">
      <c r="A296" s="2">
        <v>294</v>
      </c>
      <c r="B296" s="2">
        <v>5.77</v>
      </c>
      <c r="C296" s="2">
        <v>1.61</v>
      </c>
      <c r="E296">
        <v>259</v>
      </c>
      <c r="F296">
        <v>-0.87445378146917574</v>
      </c>
      <c r="G296">
        <v>-1.7655462185308244</v>
      </c>
      <c r="O296" s="2">
        <v>294</v>
      </c>
      <c r="P296" s="2">
        <v>0.99</v>
      </c>
      <c r="Q296" s="2">
        <v>1.61</v>
      </c>
      <c r="S296">
        <v>259</v>
      </c>
      <c r="T296">
        <v>-1.657793406654346</v>
      </c>
      <c r="U296">
        <v>-2.4722065933456538</v>
      </c>
      <c r="AC296" s="2">
        <v>294</v>
      </c>
      <c r="AD296" s="2">
        <v>-0.17</v>
      </c>
      <c r="AE296" s="2">
        <v>1.61</v>
      </c>
      <c r="AG296">
        <v>259</v>
      </c>
      <c r="AH296">
        <v>-1.8455685437643365</v>
      </c>
      <c r="AI296">
        <v>-3.8844314562356637</v>
      </c>
    </row>
    <row r="297" spans="1:35">
      <c r="A297" s="2">
        <v>295</v>
      </c>
      <c r="B297" s="2">
        <v>-1.84</v>
      </c>
      <c r="C297" s="2">
        <v>-2.86</v>
      </c>
      <c r="E297">
        <v>260</v>
      </c>
      <c r="F297">
        <v>-5.0727890944887397</v>
      </c>
      <c r="G297">
        <v>-1.06721090551126</v>
      </c>
      <c r="O297" s="2">
        <v>295</v>
      </c>
      <c r="P297" s="2">
        <v>-0.64</v>
      </c>
      <c r="Q297" s="2">
        <v>-2.86</v>
      </c>
      <c r="S297">
        <v>260</v>
      </c>
      <c r="T297">
        <v>-7.6128218522269302</v>
      </c>
      <c r="U297">
        <v>-0.62717814777307002</v>
      </c>
      <c r="AC297" s="2">
        <v>295</v>
      </c>
      <c r="AD297" s="2">
        <v>-4.78</v>
      </c>
      <c r="AE297" s="2">
        <v>-2.86</v>
      </c>
      <c r="AG297">
        <v>260</v>
      </c>
      <c r="AH297">
        <v>-8.0465240697780942</v>
      </c>
      <c r="AI297">
        <v>2.2065240697780943</v>
      </c>
    </row>
    <row r="298" spans="1:35">
      <c r="A298" s="2">
        <v>296</v>
      </c>
      <c r="B298" s="2">
        <v>6.54</v>
      </c>
      <c r="C298" s="2">
        <v>10.43</v>
      </c>
      <c r="E298">
        <v>261</v>
      </c>
      <c r="F298">
        <v>-5.6210791540248763</v>
      </c>
      <c r="G298">
        <v>2.4910791540248765</v>
      </c>
      <c r="O298" s="2">
        <v>296</v>
      </c>
      <c r="P298" s="2">
        <v>8.34</v>
      </c>
      <c r="Q298" s="2">
        <v>10.43</v>
      </c>
      <c r="S298">
        <v>261</v>
      </c>
      <c r="T298">
        <v>-8.3905307910143936</v>
      </c>
      <c r="U298">
        <v>3.830530791014394</v>
      </c>
      <c r="AC298" s="2">
        <v>296</v>
      </c>
      <c r="AD298" s="2">
        <v>13.09</v>
      </c>
      <c r="AE298" s="2">
        <v>10.43</v>
      </c>
      <c r="AG298">
        <v>261</v>
      </c>
      <c r="AH298">
        <v>-8.8563503511604882</v>
      </c>
      <c r="AI298">
        <v>-5.0236496488395126</v>
      </c>
    </row>
    <row r="299" spans="1:35">
      <c r="A299" s="2">
        <v>297</v>
      </c>
      <c r="B299" s="2">
        <v>1.54</v>
      </c>
      <c r="C299" s="2">
        <v>-0.82</v>
      </c>
      <c r="E299">
        <v>262</v>
      </c>
      <c r="F299">
        <v>4.1071530451734404</v>
      </c>
      <c r="G299">
        <v>3.2728469548265595</v>
      </c>
      <c r="O299" s="2">
        <v>297</v>
      </c>
      <c r="P299" s="2">
        <v>-3.8</v>
      </c>
      <c r="Q299" s="2">
        <v>-0.82</v>
      </c>
      <c r="S299">
        <v>262</v>
      </c>
      <c r="T299">
        <v>5.4082478086146146</v>
      </c>
      <c r="U299">
        <v>-5.558247808614615</v>
      </c>
      <c r="AC299" s="2">
        <v>297</v>
      </c>
      <c r="AD299" s="2">
        <v>0.31</v>
      </c>
      <c r="AE299" s="2">
        <v>-0.82</v>
      </c>
      <c r="AG299">
        <v>262</v>
      </c>
      <c r="AH299">
        <v>5.5122816699385551</v>
      </c>
      <c r="AI299">
        <v>-5.7522816699385553</v>
      </c>
    </row>
    <row r="300" spans="1:35">
      <c r="A300" s="2">
        <v>298</v>
      </c>
      <c r="B300" s="2">
        <v>1.23</v>
      </c>
      <c r="C300" s="2">
        <v>-0.99</v>
      </c>
      <c r="E300">
        <v>263</v>
      </c>
      <c r="F300">
        <v>3.0889000774634718</v>
      </c>
      <c r="G300">
        <v>-2.1189000774634721</v>
      </c>
      <c r="O300" s="2">
        <v>298</v>
      </c>
      <c r="P300" s="2">
        <v>-0.36</v>
      </c>
      <c r="Q300" s="2">
        <v>-0.99</v>
      </c>
      <c r="S300">
        <v>263</v>
      </c>
      <c r="T300">
        <v>3.963931208009325</v>
      </c>
      <c r="U300">
        <v>0.98606879199067521</v>
      </c>
      <c r="AC300" s="2">
        <v>298</v>
      </c>
      <c r="AD300" s="2">
        <v>-2.0499999999999998</v>
      </c>
      <c r="AE300" s="2">
        <v>-0.99</v>
      </c>
      <c r="AG300">
        <v>263</v>
      </c>
      <c r="AH300">
        <v>4.0083185759426812</v>
      </c>
      <c r="AI300">
        <v>2.5116814240573184</v>
      </c>
    </row>
    <row r="301" spans="1:35">
      <c r="A301" s="2">
        <v>299</v>
      </c>
      <c r="B301" s="2">
        <v>-1.07</v>
      </c>
      <c r="C301" s="2">
        <v>-1.79</v>
      </c>
      <c r="E301">
        <v>264</v>
      </c>
      <c r="F301">
        <v>-2.5428221054862785</v>
      </c>
      <c r="G301">
        <v>1.7728221054862785</v>
      </c>
      <c r="O301" s="2">
        <v>299</v>
      </c>
      <c r="P301" s="2">
        <v>-2.2000000000000002</v>
      </c>
      <c r="Q301" s="2">
        <v>-1.79</v>
      </c>
      <c r="S301">
        <v>264</v>
      </c>
      <c r="T301">
        <v>-4.0242506061076311</v>
      </c>
      <c r="U301">
        <v>2.4142506061076308</v>
      </c>
      <c r="AC301" s="2">
        <v>299</v>
      </c>
      <c r="AD301" s="2">
        <v>-0.89</v>
      </c>
      <c r="AE301" s="2">
        <v>-1.79</v>
      </c>
      <c r="AG301">
        <v>264</v>
      </c>
      <c r="AH301">
        <v>-4.3097542285421921</v>
      </c>
      <c r="AI301">
        <v>-0.88024577145780825</v>
      </c>
    </row>
    <row r="302" spans="1:35">
      <c r="A302" s="2">
        <v>300</v>
      </c>
      <c r="B302" s="2">
        <v>1.74</v>
      </c>
      <c r="C302" s="2">
        <v>1.74</v>
      </c>
      <c r="E302">
        <v>265</v>
      </c>
      <c r="F302">
        <v>-2.3391715119442846</v>
      </c>
      <c r="G302">
        <v>1.0291715119442846</v>
      </c>
      <c r="O302" s="2">
        <v>300</v>
      </c>
      <c r="P302" s="2">
        <v>2.0499999999999998</v>
      </c>
      <c r="Q302" s="2">
        <v>1.74</v>
      </c>
      <c r="S302">
        <v>265</v>
      </c>
      <c r="T302">
        <v>-3.735387285986572</v>
      </c>
      <c r="U302">
        <v>6.5753872859865723</v>
      </c>
      <c r="AC302" s="2">
        <v>300</v>
      </c>
      <c r="AD302" s="2">
        <v>0.49</v>
      </c>
      <c r="AE302" s="2">
        <v>1.74</v>
      </c>
      <c r="AG302">
        <v>265</v>
      </c>
      <c r="AH302">
        <v>-4.0089616097430172</v>
      </c>
      <c r="AI302">
        <v>-5.111038390256982</v>
      </c>
    </row>
    <row r="303" spans="1:35">
      <c r="A303" s="2">
        <v>301</v>
      </c>
      <c r="B303" s="2">
        <v>1.25</v>
      </c>
      <c r="C303" s="2">
        <v>7.92</v>
      </c>
      <c r="E303">
        <v>266</v>
      </c>
      <c r="F303">
        <v>-4.3835101625004533</v>
      </c>
      <c r="G303">
        <v>2.7335101625004534</v>
      </c>
      <c r="O303" s="2">
        <v>301</v>
      </c>
      <c r="P303" s="2">
        <v>9.19</v>
      </c>
      <c r="Q303" s="2">
        <v>7.92</v>
      </c>
      <c r="S303">
        <v>266</v>
      </c>
      <c r="T303">
        <v>-6.635130614894118</v>
      </c>
      <c r="U303">
        <v>1.8251306148941184</v>
      </c>
      <c r="AC303" s="2">
        <v>301</v>
      </c>
      <c r="AD303" s="2">
        <v>12.17</v>
      </c>
      <c r="AE303" s="2">
        <v>7.92</v>
      </c>
      <c r="AG303">
        <v>266</v>
      </c>
      <c r="AH303">
        <v>-7.028456744611657</v>
      </c>
      <c r="AI303">
        <v>-1.8115432553883428</v>
      </c>
    </row>
    <row r="304" spans="1:35">
      <c r="A304" s="2">
        <v>302</v>
      </c>
      <c r="B304" s="2">
        <v>4.7300000000000004</v>
      </c>
      <c r="C304" s="2">
        <v>1.1200000000000001</v>
      </c>
      <c r="E304">
        <v>267</v>
      </c>
      <c r="F304">
        <v>-1.2190932474633189</v>
      </c>
      <c r="G304">
        <v>3.6190932474633186</v>
      </c>
      <c r="O304" s="2">
        <v>302</v>
      </c>
      <c r="P304" s="2">
        <v>-0.28000000000000003</v>
      </c>
      <c r="Q304" s="2">
        <v>1.1200000000000001</v>
      </c>
      <c r="S304">
        <v>267</v>
      </c>
      <c r="T304">
        <v>-2.1466390253207521</v>
      </c>
      <c r="U304">
        <v>3.5666390253207521</v>
      </c>
      <c r="AC304" s="2">
        <v>302</v>
      </c>
      <c r="AD304" s="2">
        <v>-0.98</v>
      </c>
      <c r="AE304" s="2">
        <v>1.1200000000000001</v>
      </c>
      <c r="AG304">
        <v>267</v>
      </c>
      <c r="AH304">
        <v>-2.3546022063475558</v>
      </c>
      <c r="AI304">
        <v>-1.7653977936524443</v>
      </c>
    </row>
    <row r="305" spans="1:35">
      <c r="A305" s="2">
        <v>303</v>
      </c>
      <c r="B305" s="2">
        <v>5.51</v>
      </c>
      <c r="C305" s="2">
        <v>-0.81</v>
      </c>
      <c r="E305">
        <v>268</v>
      </c>
      <c r="F305">
        <v>2.8460859082403256</v>
      </c>
      <c r="G305">
        <v>2.8539140917596746</v>
      </c>
      <c r="O305" s="2">
        <v>303</v>
      </c>
      <c r="P305" s="2">
        <v>-4.83</v>
      </c>
      <c r="Q305" s="2">
        <v>-0.81</v>
      </c>
      <c r="S305">
        <v>268</v>
      </c>
      <c r="T305">
        <v>3.6195172494034482</v>
      </c>
      <c r="U305">
        <v>-3.4995172494034481</v>
      </c>
      <c r="AC305" s="2">
        <v>303</v>
      </c>
      <c r="AD305" s="2">
        <v>-4.0999999999999996</v>
      </c>
      <c r="AE305" s="2">
        <v>-0.81</v>
      </c>
      <c r="AG305">
        <v>268</v>
      </c>
      <c r="AH305">
        <v>3.6496812227590496</v>
      </c>
      <c r="AI305">
        <v>-1.6996812227590496</v>
      </c>
    </row>
    <row r="306" spans="1:35">
      <c r="A306" s="2">
        <v>304</v>
      </c>
      <c r="B306" s="2">
        <v>-2.08</v>
      </c>
      <c r="C306" s="2">
        <v>-0.94</v>
      </c>
      <c r="E306">
        <v>269</v>
      </c>
      <c r="F306">
        <v>-2.6994764082108889</v>
      </c>
      <c r="G306">
        <v>-0.77052359178911134</v>
      </c>
      <c r="O306" s="2">
        <v>304</v>
      </c>
      <c r="P306" s="2">
        <v>-1.79</v>
      </c>
      <c r="Q306" s="2">
        <v>-0.94</v>
      </c>
      <c r="S306">
        <v>269</v>
      </c>
      <c r="T306">
        <v>-4.2464531600469062</v>
      </c>
      <c r="U306">
        <v>0.8764531600469061</v>
      </c>
      <c r="AC306" s="2">
        <v>304</v>
      </c>
      <c r="AD306" s="2">
        <v>-1.24</v>
      </c>
      <c r="AE306" s="2">
        <v>-0.94</v>
      </c>
      <c r="AG306">
        <v>269</v>
      </c>
      <c r="AH306">
        <v>-4.5411331660800185</v>
      </c>
      <c r="AI306">
        <v>-0.55886683391998115</v>
      </c>
    </row>
    <row r="307" spans="1:35">
      <c r="A307" s="2">
        <v>305</v>
      </c>
      <c r="B307" s="2">
        <v>9.99</v>
      </c>
      <c r="C307" s="2">
        <v>4.93</v>
      </c>
      <c r="E307">
        <v>270</v>
      </c>
      <c r="F307">
        <v>-2.2843425059906712</v>
      </c>
      <c r="G307">
        <v>3.2743425059906714</v>
      </c>
      <c r="O307" s="2">
        <v>305</v>
      </c>
      <c r="P307" s="2">
        <v>4</v>
      </c>
      <c r="Q307" s="2">
        <v>4.93</v>
      </c>
      <c r="S307">
        <v>270</v>
      </c>
      <c r="T307">
        <v>-3.6576163921078257</v>
      </c>
      <c r="U307">
        <v>5.0776163921078261</v>
      </c>
      <c r="AC307" s="2">
        <v>305</v>
      </c>
      <c r="AD307" s="2">
        <v>4.45</v>
      </c>
      <c r="AE307" s="2">
        <v>4.93</v>
      </c>
      <c r="AG307">
        <v>270</v>
      </c>
      <c r="AH307">
        <v>-3.9279789816047774</v>
      </c>
      <c r="AI307">
        <v>-1.3620210183952226</v>
      </c>
    </row>
    <row r="308" spans="1:35">
      <c r="A308" s="2">
        <v>306</v>
      </c>
      <c r="B308" s="2">
        <v>2.84</v>
      </c>
      <c r="C308" s="2">
        <v>1.17</v>
      </c>
      <c r="E308">
        <v>271</v>
      </c>
      <c r="F308">
        <v>-2.0885246275849081</v>
      </c>
      <c r="G308">
        <v>2.9785246275849082</v>
      </c>
      <c r="O308" s="2">
        <v>306</v>
      </c>
      <c r="P308" s="2">
        <v>1.43</v>
      </c>
      <c r="Q308" s="2">
        <v>1.17</v>
      </c>
      <c r="S308">
        <v>271</v>
      </c>
      <c r="T308">
        <v>-3.3798631996837312</v>
      </c>
      <c r="U308">
        <v>4.2098631996837312</v>
      </c>
      <c r="AC308" s="2">
        <v>306</v>
      </c>
      <c r="AD308" s="2">
        <v>0.17</v>
      </c>
      <c r="AE308" s="2">
        <v>1.17</v>
      </c>
      <c r="AG308">
        <v>271</v>
      </c>
      <c r="AH308">
        <v>-3.6387553096824945</v>
      </c>
      <c r="AI308">
        <v>2.8755309682494623E-2</v>
      </c>
    </row>
    <row r="309" spans="1:35">
      <c r="A309" s="2">
        <v>307</v>
      </c>
      <c r="B309" s="2">
        <v>-2.88</v>
      </c>
      <c r="C309" s="2">
        <v>-0.68</v>
      </c>
      <c r="E309">
        <v>272</v>
      </c>
      <c r="F309">
        <v>9.0652617264073676</v>
      </c>
      <c r="G309">
        <v>-2.9552617264073673</v>
      </c>
      <c r="O309" s="2">
        <v>307</v>
      </c>
      <c r="P309" s="2">
        <v>1.9</v>
      </c>
      <c r="Q309" s="2">
        <v>-0.68</v>
      </c>
      <c r="S309">
        <v>272</v>
      </c>
      <c r="T309">
        <v>12.440958640792687</v>
      </c>
      <c r="U309">
        <v>-1.6509586407926875</v>
      </c>
      <c r="AC309" s="2">
        <v>307</v>
      </c>
      <c r="AD309" s="2">
        <v>2.06</v>
      </c>
      <c r="AE309" s="2">
        <v>-0.68</v>
      </c>
      <c r="AG309">
        <v>272</v>
      </c>
      <c r="AH309">
        <v>12.835425043010774</v>
      </c>
      <c r="AI309">
        <v>4.6345749569892245</v>
      </c>
    </row>
    <row r="310" spans="1:35">
      <c r="A310" s="2">
        <v>308</v>
      </c>
      <c r="B310" s="2">
        <v>1.8</v>
      </c>
      <c r="C310" s="2">
        <v>-1.03</v>
      </c>
      <c r="E310">
        <v>273</v>
      </c>
      <c r="F310">
        <v>1.2560447355855282</v>
      </c>
      <c r="G310">
        <v>2.1039552644144717</v>
      </c>
      <c r="O310" s="2">
        <v>308</v>
      </c>
      <c r="P310" s="2">
        <v>-3.37</v>
      </c>
      <c r="Q310" s="2">
        <v>-1.03</v>
      </c>
      <c r="S310">
        <v>273</v>
      </c>
      <c r="T310">
        <v>1.3641613269198012</v>
      </c>
      <c r="U310">
        <v>-1.6041613269198012</v>
      </c>
      <c r="AC310" s="2">
        <v>308</v>
      </c>
      <c r="AD310" s="2">
        <v>-2.2999999999999998</v>
      </c>
      <c r="AE310" s="2">
        <v>-1.03</v>
      </c>
      <c r="AG310">
        <v>273</v>
      </c>
      <c r="AH310">
        <v>1.3011850067501078</v>
      </c>
      <c r="AI310">
        <v>-3.1511850067501079</v>
      </c>
    </row>
    <row r="311" spans="1:35">
      <c r="A311" s="2">
        <v>309</v>
      </c>
      <c r="B311" s="2">
        <v>2.4</v>
      </c>
      <c r="C311" s="2">
        <v>-4.57</v>
      </c>
      <c r="E311">
        <v>274</v>
      </c>
      <c r="F311">
        <v>9.1670870231783628</v>
      </c>
      <c r="G311">
        <v>-2.7270870231783624</v>
      </c>
      <c r="O311" s="2">
        <v>309</v>
      </c>
      <c r="P311" s="2">
        <v>-4.33</v>
      </c>
      <c r="Q311" s="2">
        <v>-4.57</v>
      </c>
      <c r="S311">
        <v>274</v>
      </c>
      <c r="T311">
        <v>12.585390300853215</v>
      </c>
      <c r="U311">
        <v>-0.32539030085321485</v>
      </c>
      <c r="AC311" s="2">
        <v>309</v>
      </c>
      <c r="AD311" s="2">
        <v>-4.88</v>
      </c>
      <c r="AE311" s="2">
        <v>-4.57</v>
      </c>
      <c r="AG311">
        <v>274</v>
      </c>
      <c r="AH311">
        <v>12.98582135241036</v>
      </c>
      <c r="AI311">
        <v>3.4041786475896405</v>
      </c>
    </row>
    <row r="312" spans="1:35">
      <c r="A312" s="2">
        <v>310</v>
      </c>
      <c r="B312" s="2">
        <v>3.63</v>
      </c>
      <c r="C312" s="2">
        <v>3.81</v>
      </c>
      <c r="E312">
        <v>275</v>
      </c>
      <c r="F312">
        <v>3.9113351667676772</v>
      </c>
      <c r="G312">
        <v>0.69866483323232309</v>
      </c>
      <c r="O312" s="2">
        <v>310</v>
      </c>
      <c r="P312" s="2">
        <v>-0.12</v>
      </c>
      <c r="Q312" s="2">
        <v>3.81</v>
      </c>
      <c r="S312">
        <v>275</v>
      </c>
      <c r="T312">
        <v>5.1304946161905205</v>
      </c>
      <c r="U312">
        <v>3.3995053838094789</v>
      </c>
      <c r="AC312" s="2">
        <v>310</v>
      </c>
      <c r="AD312" s="2">
        <v>2.31</v>
      </c>
      <c r="AE312" s="2">
        <v>3.81</v>
      </c>
      <c r="AG312">
        <v>275</v>
      </c>
      <c r="AH312">
        <v>5.2230579980162712</v>
      </c>
      <c r="AI312">
        <v>3.6869420019837289</v>
      </c>
    </row>
    <row r="313" spans="1:35">
      <c r="A313" s="2">
        <v>311</v>
      </c>
      <c r="B313" s="2">
        <v>8.0500000000000007</v>
      </c>
      <c r="C313" s="2">
        <v>6.32</v>
      </c>
      <c r="E313">
        <v>276</v>
      </c>
      <c r="F313">
        <v>0.9505688452725376</v>
      </c>
      <c r="G313">
        <v>-1.0005688452725376</v>
      </c>
      <c r="O313" s="2">
        <v>311</v>
      </c>
      <c r="P313" s="2">
        <v>12.08</v>
      </c>
      <c r="Q313" s="2">
        <v>6.32</v>
      </c>
      <c r="S313">
        <v>276</v>
      </c>
      <c r="T313">
        <v>0.930866346738214</v>
      </c>
      <c r="U313">
        <v>-3.6708663467382143</v>
      </c>
      <c r="AC313" s="2">
        <v>311</v>
      </c>
      <c r="AD313" s="2">
        <v>7.34</v>
      </c>
      <c r="AE313" s="2">
        <v>6.32</v>
      </c>
      <c r="AG313">
        <v>276</v>
      </c>
      <c r="AH313">
        <v>0.84999607855134574</v>
      </c>
      <c r="AI313">
        <v>1.4100039214486539</v>
      </c>
    </row>
    <row r="314" spans="1:35">
      <c r="A314" s="2">
        <v>312</v>
      </c>
      <c r="B314" s="2">
        <v>3.19</v>
      </c>
      <c r="C314" s="2">
        <v>3.67</v>
      </c>
      <c r="E314">
        <v>277</v>
      </c>
      <c r="F314">
        <v>3.049736501782319</v>
      </c>
      <c r="G314">
        <v>-3.8997365017823191</v>
      </c>
      <c r="O314" s="2">
        <v>312</v>
      </c>
      <c r="P314" s="2">
        <v>6.6</v>
      </c>
      <c r="Q314" s="2">
        <v>3.67</v>
      </c>
      <c r="S314">
        <v>277</v>
      </c>
      <c r="T314">
        <v>3.908380569524506</v>
      </c>
      <c r="U314">
        <v>0.47161943047549393</v>
      </c>
      <c r="AC314" s="2">
        <v>312</v>
      </c>
      <c r="AD314" s="2">
        <v>3.99</v>
      </c>
      <c r="AE314" s="2">
        <v>3.67</v>
      </c>
      <c r="AG314">
        <v>277</v>
      </c>
      <c r="AH314">
        <v>3.9504738415582246</v>
      </c>
      <c r="AI314">
        <v>-3.3304738415582245</v>
      </c>
    </row>
    <row r="315" spans="1:35">
      <c r="A315" s="2">
        <v>313</v>
      </c>
      <c r="B315" s="2">
        <v>0.59</v>
      </c>
      <c r="C315" s="2">
        <v>0.43</v>
      </c>
      <c r="E315">
        <v>278</v>
      </c>
      <c r="F315">
        <v>2.2429668427505751</v>
      </c>
      <c r="G315">
        <v>-1.2029668427505751</v>
      </c>
      <c r="O315" s="2">
        <v>313</v>
      </c>
      <c r="P315" s="2">
        <v>-0.22</v>
      </c>
      <c r="Q315" s="2">
        <v>0.43</v>
      </c>
      <c r="S315">
        <v>278</v>
      </c>
      <c r="T315">
        <v>2.7640374167372372</v>
      </c>
      <c r="U315">
        <v>3.4059625832627627</v>
      </c>
      <c r="AC315" s="2">
        <v>313</v>
      </c>
      <c r="AD315" s="2">
        <v>1.27</v>
      </c>
      <c r="AE315" s="2">
        <v>0.43</v>
      </c>
      <c r="AG315">
        <v>278</v>
      </c>
      <c r="AH315">
        <v>2.7588723132384168</v>
      </c>
      <c r="AI315">
        <v>0.46112768676158344</v>
      </c>
    </row>
    <row r="316" spans="1:35">
      <c r="A316" s="2">
        <v>314</v>
      </c>
      <c r="B316" s="2">
        <v>8.35</v>
      </c>
      <c r="C316" s="2">
        <v>6.75</v>
      </c>
      <c r="E316">
        <v>279</v>
      </c>
      <c r="F316">
        <v>2.5641081633360265</v>
      </c>
      <c r="G316">
        <v>2.7558918366639737</v>
      </c>
      <c r="O316" s="2">
        <v>314</v>
      </c>
      <c r="P316" s="2">
        <v>11.05</v>
      </c>
      <c r="Q316" s="2">
        <v>6.75</v>
      </c>
      <c r="S316">
        <v>279</v>
      </c>
      <c r="T316">
        <v>3.219552652312752</v>
      </c>
      <c r="U316">
        <v>-6.0895526523127526</v>
      </c>
      <c r="AC316" s="2">
        <v>314</v>
      </c>
      <c r="AD316" s="2">
        <v>8.98</v>
      </c>
      <c r="AE316" s="2">
        <v>6.75</v>
      </c>
      <c r="AG316">
        <v>279</v>
      </c>
      <c r="AH316">
        <v>3.2331991351909615</v>
      </c>
      <c r="AI316">
        <v>1.8968008648090384</v>
      </c>
    </row>
    <row r="317" spans="1:35">
      <c r="A317" s="2">
        <v>315</v>
      </c>
      <c r="B317" s="2">
        <v>8.16</v>
      </c>
      <c r="C317" s="2">
        <v>4.79</v>
      </c>
      <c r="E317">
        <v>280</v>
      </c>
      <c r="F317">
        <v>5.6032016361934716</v>
      </c>
      <c r="G317">
        <v>-1.2332016361934715</v>
      </c>
      <c r="O317" s="2">
        <v>315</v>
      </c>
      <c r="P317" s="2">
        <v>4.17</v>
      </c>
      <c r="Q317" s="2">
        <v>4.79</v>
      </c>
      <c r="S317">
        <v>280</v>
      </c>
      <c r="T317">
        <v>7.5302821987346968</v>
      </c>
      <c r="U317">
        <v>-2.1802821987346972</v>
      </c>
      <c r="AC317" s="2">
        <v>315</v>
      </c>
      <c r="AD317" s="2">
        <v>9.36</v>
      </c>
      <c r="AE317" s="2">
        <v>4.79</v>
      </c>
      <c r="AG317">
        <v>280</v>
      </c>
      <c r="AH317">
        <v>7.7219505234248009</v>
      </c>
      <c r="AI317">
        <v>-2.2219505234248009</v>
      </c>
    </row>
    <row r="318" spans="1:35">
      <c r="A318" s="2">
        <v>316</v>
      </c>
      <c r="B318" s="2">
        <v>0.01</v>
      </c>
      <c r="C318" s="2">
        <v>-1.32</v>
      </c>
      <c r="E318">
        <v>281</v>
      </c>
      <c r="F318">
        <v>0.82524540309284911</v>
      </c>
      <c r="G318">
        <v>-2.455245403092849</v>
      </c>
      <c r="O318" s="2">
        <v>316</v>
      </c>
      <c r="P318" s="2">
        <v>-1.94</v>
      </c>
      <c r="Q318" s="2">
        <v>-1.32</v>
      </c>
      <c r="S318">
        <v>281</v>
      </c>
      <c r="T318">
        <v>0.75310430358679359</v>
      </c>
      <c r="U318">
        <v>-5.7931043035867935</v>
      </c>
      <c r="AC318" s="2">
        <v>316</v>
      </c>
      <c r="AD318" s="2">
        <v>-2.52</v>
      </c>
      <c r="AE318" s="2">
        <v>-1.32</v>
      </c>
      <c r="AG318">
        <v>281</v>
      </c>
      <c r="AH318">
        <v>0.66489292852108428</v>
      </c>
      <c r="AI318">
        <v>1.2051070714789158</v>
      </c>
    </row>
    <row r="319" spans="1:35">
      <c r="A319" s="2">
        <v>317</v>
      </c>
      <c r="B319" s="2">
        <v>7.3</v>
      </c>
      <c r="C319" s="2">
        <v>4.5999999999999996</v>
      </c>
      <c r="E319">
        <v>282</v>
      </c>
      <c r="F319">
        <v>2.7912569022867117</v>
      </c>
      <c r="G319">
        <v>-1.8812569022867116</v>
      </c>
      <c r="O319" s="2">
        <v>317</v>
      </c>
      <c r="P319" s="2">
        <v>3.88</v>
      </c>
      <c r="Q319" s="2">
        <v>4.5999999999999996</v>
      </c>
      <c r="S319">
        <v>282</v>
      </c>
      <c r="T319">
        <v>3.5417463555247015</v>
      </c>
      <c r="U319">
        <v>1.0782536444752986</v>
      </c>
      <c r="AC319" s="2">
        <v>317</v>
      </c>
      <c r="AD319" s="2">
        <v>4.6399999999999997</v>
      </c>
      <c r="AE319" s="2">
        <v>4.5999999999999996</v>
      </c>
      <c r="AG319">
        <v>282</v>
      </c>
      <c r="AH319">
        <v>3.5686985946208107</v>
      </c>
      <c r="AI319">
        <v>-3.4786985946208109</v>
      </c>
    </row>
    <row r="320" spans="1:35">
      <c r="A320" s="2">
        <v>318</v>
      </c>
      <c r="B320" s="2">
        <v>5.63</v>
      </c>
      <c r="C320" s="2">
        <v>0.91</v>
      </c>
      <c r="E320">
        <v>283</v>
      </c>
      <c r="F320">
        <v>-2.7229745536195811</v>
      </c>
      <c r="G320">
        <v>-0.357025446380419</v>
      </c>
      <c r="O320" s="2">
        <v>318</v>
      </c>
      <c r="P320" s="2">
        <v>-0.99</v>
      </c>
      <c r="Q320" s="2">
        <v>0.91</v>
      </c>
      <c r="S320">
        <v>283</v>
      </c>
      <c r="T320">
        <v>-4.279783543137798</v>
      </c>
      <c r="U320">
        <v>-1.6002164568622019</v>
      </c>
      <c r="AC320" s="2">
        <v>318</v>
      </c>
      <c r="AD320" s="2">
        <v>-1.36</v>
      </c>
      <c r="AE320" s="2">
        <v>0.91</v>
      </c>
      <c r="AG320">
        <v>283</v>
      </c>
      <c r="AH320">
        <v>-4.5758400067106928</v>
      </c>
      <c r="AI320">
        <v>0.66584000671069266</v>
      </c>
    </row>
    <row r="321" spans="1:35">
      <c r="A321" s="2">
        <v>319</v>
      </c>
      <c r="B321" s="2">
        <v>-5.36</v>
      </c>
      <c r="C321" s="2">
        <v>-6.49</v>
      </c>
      <c r="E321">
        <v>284</v>
      </c>
      <c r="F321">
        <v>2.6308459197335154E-2</v>
      </c>
      <c r="G321">
        <v>0.99369154080266486</v>
      </c>
      <c r="O321" s="2">
        <v>319</v>
      </c>
      <c r="P321" s="2">
        <v>-9.25</v>
      </c>
      <c r="Q321" s="2">
        <v>-6.49</v>
      </c>
      <c r="S321">
        <v>284</v>
      </c>
      <c r="T321">
        <v>-0.38012872150351168</v>
      </c>
      <c r="U321">
        <v>-1.5998712784964884</v>
      </c>
      <c r="AC321" s="2">
        <v>319</v>
      </c>
      <c r="AD321" s="2">
        <v>-9.6199999999999992</v>
      </c>
      <c r="AE321" s="2">
        <v>-6.49</v>
      </c>
      <c r="AG321">
        <v>284</v>
      </c>
      <c r="AH321">
        <v>-0.51513965292183239</v>
      </c>
      <c r="AI321">
        <v>-4.294860347078167</v>
      </c>
    </row>
    <row r="322" spans="1:35">
      <c r="A322" s="2">
        <v>320</v>
      </c>
      <c r="B322" s="2">
        <v>1.35</v>
      </c>
      <c r="C322" s="2">
        <v>6.18</v>
      </c>
      <c r="E322">
        <v>285</v>
      </c>
      <c r="F322">
        <v>1.0210632814986125</v>
      </c>
      <c r="G322">
        <v>3.5889367185013876</v>
      </c>
      <c r="O322" s="2">
        <v>320</v>
      </c>
      <c r="P322" s="2">
        <v>5.58</v>
      </c>
      <c r="Q322" s="2">
        <v>6.18</v>
      </c>
      <c r="S322">
        <v>285</v>
      </c>
      <c r="T322">
        <v>1.0308574960108881</v>
      </c>
      <c r="U322">
        <v>0.94914250398911193</v>
      </c>
      <c r="AC322" s="2">
        <v>320</v>
      </c>
      <c r="AD322" s="2">
        <v>6.83</v>
      </c>
      <c r="AE322" s="2">
        <v>6.18</v>
      </c>
      <c r="AG322">
        <v>285</v>
      </c>
      <c r="AH322">
        <v>0.95411660044336766</v>
      </c>
      <c r="AI322">
        <v>1.4458833995566323</v>
      </c>
    </row>
    <row r="323" spans="1:35">
      <c r="A323" s="2">
        <v>321</v>
      </c>
      <c r="B323" s="2">
        <v>-11.82</v>
      </c>
      <c r="C323" s="2">
        <v>-8.3699999999999992</v>
      </c>
      <c r="E323">
        <v>286</v>
      </c>
      <c r="F323">
        <v>-2.4253313784428205</v>
      </c>
      <c r="G323">
        <v>3.8953313784428207</v>
      </c>
      <c r="O323" s="2">
        <v>321</v>
      </c>
      <c r="P323" s="2">
        <v>-9.18</v>
      </c>
      <c r="Q323" s="2">
        <v>-8.3699999999999992</v>
      </c>
      <c r="S323">
        <v>286</v>
      </c>
      <c r="T323">
        <v>-3.8575986906531732</v>
      </c>
      <c r="U323">
        <v>1.0375986906531733</v>
      </c>
      <c r="AC323" s="2">
        <v>321</v>
      </c>
      <c r="AD323" s="2">
        <v>-7.43</v>
      </c>
      <c r="AE323" s="2">
        <v>-8.3699999999999992</v>
      </c>
      <c r="AG323">
        <v>286</v>
      </c>
      <c r="AH323">
        <v>-4.1362200253888215</v>
      </c>
      <c r="AI323">
        <v>-2.0837799746111783</v>
      </c>
    </row>
    <row r="324" spans="1:35">
      <c r="A324" s="2">
        <v>322</v>
      </c>
      <c r="B324" s="2">
        <v>9.3800000000000008</v>
      </c>
      <c r="C324" s="2">
        <v>4.4800000000000004</v>
      </c>
      <c r="E324">
        <v>287</v>
      </c>
      <c r="F324">
        <v>2.0863125400259643</v>
      </c>
      <c r="G324">
        <v>-0.26631254002596427</v>
      </c>
      <c r="O324" s="2">
        <v>322</v>
      </c>
      <c r="P324" s="2">
        <v>6.91</v>
      </c>
      <c r="Q324" s="2">
        <v>4.4800000000000004</v>
      </c>
      <c r="S324">
        <v>287</v>
      </c>
      <c r="T324">
        <v>2.5418348627979617</v>
      </c>
      <c r="U324">
        <v>5.4481651372020385</v>
      </c>
      <c r="AC324" s="2">
        <v>322</v>
      </c>
      <c r="AD324" s="2">
        <v>6.26</v>
      </c>
      <c r="AE324" s="2">
        <v>4.4800000000000004</v>
      </c>
      <c r="AG324">
        <v>287</v>
      </c>
      <c r="AH324">
        <v>2.5274933757005895</v>
      </c>
      <c r="AI324">
        <v>3.9325066242994104</v>
      </c>
    </row>
    <row r="325" spans="1:35">
      <c r="A325" s="2">
        <v>323</v>
      </c>
      <c r="B325" s="2">
        <v>-0.03</v>
      </c>
      <c r="C325" s="2">
        <v>1.1299999999999999</v>
      </c>
      <c r="E325">
        <v>288</v>
      </c>
      <c r="F325">
        <v>-1.0467735144662473</v>
      </c>
      <c r="G325">
        <v>-0.22322648553375268</v>
      </c>
      <c r="O325" s="2">
        <v>323</v>
      </c>
      <c r="P325" s="2">
        <v>6.78</v>
      </c>
      <c r="Q325" s="2">
        <v>1.1299999999999999</v>
      </c>
      <c r="S325">
        <v>288</v>
      </c>
      <c r="T325">
        <v>-1.9022162159875489</v>
      </c>
      <c r="U325">
        <v>2.352216215987549</v>
      </c>
      <c r="AC325" s="2">
        <v>323</v>
      </c>
      <c r="AD325" s="2">
        <v>2.34</v>
      </c>
      <c r="AE325" s="2">
        <v>1.1299999999999999</v>
      </c>
      <c r="AG325">
        <v>288</v>
      </c>
      <c r="AH325">
        <v>-2.1000853750559463</v>
      </c>
      <c r="AI325">
        <v>0.2600853750559462</v>
      </c>
    </row>
    <row r="326" spans="1:35">
      <c r="A326" s="2">
        <v>324</v>
      </c>
      <c r="B326" s="2">
        <v>-3.12</v>
      </c>
      <c r="C326" s="2">
        <v>-3.14</v>
      </c>
      <c r="E326">
        <v>289</v>
      </c>
      <c r="F326">
        <v>-1.266089538280702</v>
      </c>
      <c r="G326">
        <v>0.87608953828070202</v>
      </c>
      <c r="O326" s="2">
        <v>324</v>
      </c>
      <c r="P326" s="2">
        <v>-0.46</v>
      </c>
      <c r="Q326" s="2">
        <v>-3.14</v>
      </c>
      <c r="S326">
        <v>289</v>
      </c>
      <c r="T326">
        <v>-2.2132997915025343</v>
      </c>
      <c r="U326">
        <v>-4.9867002084974654</v>
      </c>
      <c r="AC326" s="2">
        <v>324</v>
      </c>
      <c r="AD326" s="2">
        <v>-3.36</v>
      </c>
      <c r="AE326" s="2">
        <v>-3.14</v>
      </c>
      <c r="AG326">
        <v>289</v>
      </c>
      <c r="AH326">
        <v>-2.4240158876089035</v>
      </c>
      <c r="AI326">
        <v>-2.0659841123910967</v>
      </c>
    </row>
    <row r="327" spans="1:35">
      <c r="A327" s="2">
        <v>325</v>
      </c>
      <c r="B327" s="2">
        <v>13.2</v>
      </c>
      <c r="C327" s="2">
        <v>12.42</v>
      </c>
      <c r="E327">
        <v>290</v>
      </c>
      <c r="F327">
        <v>-3.2869300434281787</v>
      </c>
      <c r="G327">
        <v>-1.6330699565718212</v>
      </c>
      <c r="O327" s="2">
        <v>325</v>
      </c>
      <c r="P327" s="2">
        <v>14.73</v>
      </c>
      <c r="Q327" s="2">
        <v>12.42</v>
      </c>
      <c r="S327">
        <v>290</v>
      </c>
      <c r="T327">
        <v>-5.0797127373191895</v>
      </c>
      <c r="U327">
        <v>-1.3002872626808104</v>
      </c>
      <c r="AC327" s="2">
        <v>325</v>
      </c>
      <c r="AD327" s="2">
        <v>16.440000000000001</v>
      </c>
      <c r="AE327" s="2">
        <v>12.42</v>
      </c>
      <c r="AG327">
        <v>290</v>
      </c>
      <c r="AH327">
        <v>-5.4088041818468691</v>
      </c>
      <c r="AI327">
        <v>0.41880418184686885</v>
      </c>
    </row>
    <row r="328" spans="1:35">
      <c r="A328" s="2">
        <v>326</v>
      </c>
      <c r="B328" s="2">
        <v>3.98</v>
      </c>
      <c r="C328" s="2">
        <v>4.33</v>
      </c>
      <c r="E328">
        <v>291</v>
      </c>
      <c r="F328">
        <v>0.82524540309284911</v>
      </c>
      <c r="G328">
        <v>-0.37524540309284909</v>
      </c>
      <c r="O328" s="2">
        <v>326</v>
      </c>
      <c r="P328" s="2">
        <v>4.03</v>
      </c>
      <c r="Q328" s="2">
        <v>4.33</v>
      </c>
      <c r="S328">
        <v>291</v>
      </c>
      <c r="T328">
        <v>0.75310430358679359</v>
      </c>
      <c r="U328">
        <v>0.44689569641320637</v>
      </c>
      <c r="AC328" s="2">
        <v>326</v>
      </c>
      <c r="AD328" s="2">
        <v>3.43</v>
      </c>
      <c r="AE328" s="2">
        <v>4.33</v>
      </c>
      <c r="AG328">
        <v>291</v>
      </c>
      <c r="AH328">
        <v>0.66489292852108428</v>
      </c>
      <c r="AI328">
        <v>2.0451070714789159</v>
      </c>
    </row>
    <row r="329" spans="1:35">
      <c r="A329" s="2">
        <v>327</v>
      </c>
      <c r="B329" s="2">
        <v>1.83</v>
      </c>
      <c r="C329" s="2">
        <v>1.86</v>
      </c>
      <c r="E329">
        <v>292</v>
      </c>
      <c r="F329">
        <v>-8.334955270989225E-2</v>
      </c>
      <c r="G329">
        <v>-0.20665044729010773</v>
      </c>
      <c r="O329" s="2">
        <v>327</v>
      </c>
      <c r="P329" s="2">
        <v>1.18</v>
      </c>
      <c r="Q329" s="2">
        <v>1.86</v>
      </c>
      <c r="S329">
        <v>292</v>
      </c>
      <c r="T329">
        <v>-0.53567050926100457</v>
      </c>
      <c r="U329">
        <v>-8.4329490738995427E-2</v>
      </c>
      <c r="AC329" s="2">
        <v>327</v>
      </c>
      <c r="AD329" s="2">
        <v>4.42</v>
      </c>
      <c r="AE329" s="2">
        <v>1.86</v>
      </c>
      <c r="AG329">
        <v>292</v>
      </c>
      <c r="AH329">
        <v>-0.67710490919831123</v>
      </c>
      <c r="AI329">
        <v>-2.562895090801689</v>
      </c>
    </row>
    <row r="330" spans="1:35">
      <c r="A330" s="2">
        <v>328</v>
      </c>
      <c r="B330" s="2">
        <v>-4.9400000000000004</v>
      </c>
      <c r="C330" s="2">
        <v>-2.15</v>
      </c>
      <c r="E330">
        <v>293</v>
      </c>
      <c r="F330">
        <v>-4.3756774473642217</v>
      </c>
      <c r="G330">
        <v>1.7056774473642218</v>
      </c>
      <c r="O330" s="2">
        <v>328</v>
      </c>
      <c r="P330" s="2">
        <v>-1.42</v>
      </c>
      <c r="Q330" s="2">
        <v>-2.15</v>
      </c>
      <c r="S330">
        <v>293</v>
      </c>
      <c r="T330">
        <v>-6.6240204871971535</v>
      </c>
      <c r="U330">
        <v>2.5540204871971532</v>
      </c>
      <c r="AC330" s="2">
        <v>328</v>
      </c>
      <c r="AD330" s="2">
        <v>-4.5</v>
      </c>
      <c r="AE330" s="2">
        <v>-2.15</v>
      </c>
      <c r="AG330">
        <v>293</v>
      </c>
      <c r="AH330">
        <v>-7.016887797734765</v>
      </c>
      <c r="AI330">
        <v>-2.3431122022652344</v>
      </c>
    </row>
    <row r="331" spans="1:35">
      <c r="A331" s="2">
        <v>329</v>
      </c>
      <c r="B331" s="2">
        <v>1.78</v>
      </c>
      <c r="C331" s="2">
        <v>0.14000000000000001</v>
      </c>
      <c r="E331">
        <v>294</v>
      </c>
      <c r="F331">
        <v>1.6006842015796716</v>
      </c>
      <c r="G331">
        <v>4.1693157984203282</v>
      </c>
      <c r="O331" s="2">
        <v>329</v>
      </c>
      <c r="P331" s="2">
        <v>0.45</v>
      </c>
      <c r="Q331" s="2">
        <v>0.14000000000000001</v>
      </c>
      <c r="S331">
        <v>294</v>
      </c>
      <c r="T331">
        <v>1.8530069455862077</v>
      </c>
      <c r="U331">
        <v>-0.86300694558620772</v>
      </c>
      <c r="AC331" s="2">
        <v>329</v>
      </c>
      <c r="AD331" s="2">
        <v>-2.2599999999999998</v>
      </c>
      <c r="AE331" s="2">
        <v>0.14000000000000001</v>
      </c>
      <c r="AG331">
        <v>294</v>
      </c>
      <c r="AH331">
        <v>1.8102186693333269</v>
      </c>
      <c r="AI331">
        <v>-1.9802186693333268</v>
      </c>
    </row>
    <row r="332" spans="1:35">
      <c r="A332" s="2">
        <v>330</v>
      </c>
      <c r="B332" s="2">
        <v>5.63</v>
      </c>
      <c r="C332" s="2">
        <v>3.9</v>
      </c>
      <c r="E332">
        <v>295</v>
      </c>
      <c r="F332">
        <v>-1.900539464315375</v>
      </c>
      <c r="G332">
        <v>6.0539464315374936E-2</v>
      </c>
      <c r="O332" s="2">
        <v>330</v>
      </c>
      <c r="P332" s="2">
        <v>3.68</v>
      </c>
      <c r="Q332" s="2">
        <v>3.9</v>
      </c>
      <c r="S332">
        <v>295</v>
      </c>
      <c r="T332">
        <v>-3.1132201349566002</v>
      </c>
      <c r="U332">
        <v>2.4732201349566001</v>
      </c>
      <c r="AC332" s="2">
        <v>330</v>
      </c>
      <c r="AD332" s="2">
        <v>5.85</v>
      </c>
      <c r="AE332" s="2">
        <v>3.9</v>
      </c>
      <c r="AG332">
        <v>295</v>
      </c>
      <c r="AH332">
        <v>-3.3611005846371018</v>
      </c>
      <c r="AI332">
        <v>-1.4188994153628984</v>
      </c>
    </row>
    <row r="333" spans="1:35">
      <c r="A333" s="2">
        <v>331</v>
      </c>
      <c r="B333" s="2">
        <v>3.11</v>
      </c>
      <c r="C333" s="2">
        <v>3.95</v>
      </c>
      <c r="E333">
        <v>296</v>
      </c>
      <c r="F333">
        <v>8.5091389517349985</v>
      </c>
      <c r="G333">
        <v>-1.9691389517349984</v>
      </c>
      <c r="O333" s="2">
        <v>331</v>
      </c>
      <c r="P333" s="2">
        <v>5.86</v>
      </c>
      <c r="Q333" s="2">
        <v>3.95</v>
      </c>
      <c r="S333">
        <v>296</v>
      </c>
      <c r="T333">
        <v>11.652139574308258</v>
      </c>
      <c r="U333">
        <v>-3.312139574308258</v>
      </c>
      <c r="AC333" s="2">
        <v>331</v>
      </c>
      <c r="AD333" s="2">
        <v>5.0999999999999996</v>
      </c>
      <c r="AE333" s="2">
        <v>3.95</v>
      </c>
      <c r="AG333">
        <v>296</v>
      </c>
      <c r="AH333">
        <v>12.014029814751488</v>
      </c>
      <c r="AI333">
        <v>1.0759701852485115</v>
      </c>
    </row>
    <row r="334" spans="1:35">
      <c r="A334" s="2">
        <v>332</v>
      </c>
      <c r="B334" s="2">
        <v>2.36</v>
      </c>
      <c r="C334" s="2">
        <v>3.25</v>
      </c>
      <c r="E334">
        <v>297</v>
      </c>
      <c r="F334">
        <v>-0.30266557652434706</v>
      </c>
      <c r="G334">
        <v>1.8426655765243471</v>
      </c>
      <c r="O334" s="2">
        <v>332</v>
      </c>
      <c r="P334" s="2">
        <v>5.72</v>
      </c>
      <c r="Q334" s="2">
        <v>3.25</v>
      </c>
      <c r="S334">
        <v>297</v>
      </c>
      <c r="T334">
        <v>-0.84675408477599023</v>
      </c>
      <c r="U334">
        <v>-2.9532459152240094</v>
      </c>
      <c r="AC334" s="2">
        <v>332</v>
      </c>
      <c r="AD334" s="2">
        <v>1.68</v>
      </c>
      <c r="AE334" s="2">
        <v>3.25</v>
      </c>
      <c r="AG334">
        <v>297</v>
      </c>
      <c r="AH334">
        <v>-1.0010354217512685</v>
      </c>
      <c r="AI334">
        <v>1.3110354217512685</v>
      </c>
    </row>
    <row r="335" spans="1:35">
      <c r="A335" s="2">
        <v>333</v>
      </c>
      <c r="B335" s="2">
        <v>-3.12</v>
      </c>
      <c r="C335" s="2">
        <v>-2.52</v>
      </c>
      <c r="E335">
        <v>298</v>
      </c>
      <c r="F335">
        <v>-0.43582173384026607</v>
      </c>
      <c r="G335">
        <v>1.6658217338402661</v>
      </c>
      <c r="O335" s="2">
        <v>333</v>
      </c>
      <c r="P335" s="2">
        <v>-1.54</v>
      </c>
      <c r="Q335" s="2">
        <v>-2.52</v>
      </c>
      <c r="S335">
        <v>298</v>
      </c>
      <c r="T335">
        <v>-1.0356262556243743</v>
      </c>
      <c r="U335">
        <v>0.67562625562437428</v>
      </c>
      <c r="AC335" s="2">
        <v>333</v>
      </c>
      <c r="AD335" s="2">
        <v>-2.23</v>
      </c>
      <c r="AE335" s="2">
        <v>-2.52</v>
      </c>
      <c r="AG335">
        <v>298</v>
      </c>
      <c r="AH335">
        <v>-1.1977075186584214</v>
      </c>
      <c r="AI335">
        <v>-0.85229248134157842</v>
      </c>
    </row>
    <row r="336" spans="1:35">
      <c r="A336" s="2">
        <v>334</v>
      </c>
      <c r="B336" s="2">
        <v>-18.79</v>
      </c>
      <c r="C336" s="2">
        <v>-23.09</v>
      </c>
      <c r="E336">
        <v>299</v>
      </c>
      <c r="F336">
        <v>-1.0624389447387084</v>
      </c>
      <c r="G336">
        <v>-7.5610552612916937E-3</v>
      </c>
      <c r="O336" s="2">
        <v>334</v>
      </c>
      <c r="P336" s="2">
        <v>-25.74</v>
      </c>
      <c r="Q336" s="2">
        <v>-23.09</v>
      </c>
      <c r="S336">
        <v>299</v>
      </c>
      <c r="T336">
        <v>-1.9244364713814766</v>
      </c>
      <c r="U336">
        <v>-0.27556352861852362</v>
      </c>
      <c r="AC336" s="2">
        <v>334</v>
      </c>
      <c r="AD336" s="2">
        <v>-29.81</v>
      </c>
      <c r="AE336" s="2">
        <v>-23.09</v>
      </c>
      <c r="AG336">
        <v>299</v>
      </c>
      <c r="AH336">
        <v>-2.1232232688097286</v>
      </c>
      <c r="AI336">
        <v>1.2332232688097284</v>
      </c>
    </row>
    <row r="337" spans="1:35">
      <c r="A337" s="2">
        <v>335</v>
      </c>
      <c r="B337" s="2">
        <v>-8.0399999999999991</v>
      </c>
      <c r="C337" s="2">
        <v>-7.64</v>
      </c>
      <c r="E337">
        <v>300</v>
      </c>
      <c r="F337">
        <v>1.7025094983506686</v>
      </c>
      <c r="G337">
        <v>3.7490501649331431E-2</v>
      </c>
      <c r="O337" s="2">
        <v>335</v>
      </c>
      <c r="P337" s="2">
        <v>-11.43</v>
      </c>
      <c r="Q337" s="2">
        <v>-7.64</v>
      </c>
      <c r="S337">
        <v>300</v>
      </c>
      <c r="T337">
        <v>1.9974386056467366</v>
      </c>
      <c r="U337">
        <v>5.2561394353263236E-2</v>
      </c>
      <c r="AC337" s="2">
        <v>335</v>
      </c>
      <c r="AD337" s="2">
        <v>-5.21</v>
      </c>
      <c r="AE337" s="2">
        <v>-7.64</v>
      </c>
      <c r="AG337">
        <v>300</v>
      </c>
      <c r="AH337">
        <v>1.9606149787329141</v>
      </c>
      <c r="AI337">
        <v>-1.4706149787329141</v>
      </c>
    </row>
    <row r="338" spans="1:35">
      <c r="A338" s="2">
        <v>336</v>
      </c>
      <c r="B338" s="2">
        <v>7.35</v>
      </c>
      <c r="C338" s="2">
        <v>6.65</v>
      </c>
      <c r="E338">
        <v>301</v>
      </c>
      <c r="F338">
        <v>6.5431274525411354</v>
      </c>
      <c r="G338">
        <v>-5.2931274525411354</v>
      </c>
      <c r="O338" s="2">
        <v>336</v>
      </c>
      <c r="P338" s="2">
        <v>8.14</v>
      </c>
      <c r="Q338" s="2">
        <v>6.65</v>
      </c>
      <c r="S338">
        <v>301</v>
      </c>
      <c r="T338">
        <v>8.8634975223703503</v>
      </c>
      <c r="U338">
        <v>0.32650247762964923</v>
      </c>
      <c r="AC338" s="2">
        <v>336</v>
      </c>
      <c r="AD338" s="2">
        <v>7.95</v>
      </c>
      <c r="AE338" s="2">
        <v>6.65</v>
      </c>
      <c r="AG338">
        <v>301</v>
      </c>
      <c r="AH338">
        <v>9.1102241486517617</v>
      </c>
      <c r="AI338">
        <v>3.0597758513482383</v>
      </c>
    </row>
    <row r="339" spans="1:35">
      <c r="A339" s="2">
        <v>337</v>
      </c>
      <c r="B339" s="2">
        <v>2.74</v>
      </c>
      <c r="C339" s="2">
        <v>4.24</v>
      </c>
      <c r="E339">
        <v>302</v>
      </c>
      <c r="F339">
        <v>1.2168811599043756</v>
      </c>
      <c r="G339">
        <v>3.5131188400956246</v>
      </c>
      <c r="O339" s="2">
        <v>337</v>
      </c>
      <c r="P339" s="2">
        <v>-0.89</v>
      </c>
      <c r="Q339" s="2">
        <v>4.24</v>
      </c>
      <c r="S339">
        <v>302</v>
      </c>
      <c r="T339">
        <v>1.3086106884349826</v>
      </c>
      <c r="U339">
        <v>-1.5886106884349827</v>
      </c>
      <c r="AC339" s="2">
        <v>337</v>
      </c>
      <c r="AD339" s="2">
        <v>3.56</v>
      </c>
      <c r="AE339" s="2">
        <v>4.24</v>
      </c>
      <c r="AG339">
        <v>302</v>
      </c>
      <c r="AH339">
        <v>1.2433402723656513</v>
      </c>
      <c r="AI339">
        <v>-2.2233402723656512</v>
      </c>
    </row>
    <row r="340" spans="1:35">
      <c r="A340" s="2">
        <v>338</v>
      </c>
      <c r="B340" s="2">
        <v>4.26</v>
      </c>
      <c r="C340" s="2">
        <v>4.7</v>
      </c>
      <c r="E340">
        <v>303</v>
      </c>
      <c r="F340">
        <v>-0.29483286138811654</v>
      </c>
      <c r="G340">
        <v>5.8048328613881166</v>
      </c>
      <c r="O340" s="2">
        <v>338</v>
      </c>
      <c r="P340" s="2">
        <v>4.01</v>
      </c>
      <c r="Q340" s="2">
        <v>4.7</v>
      </c>
      <c r="S340">
        <v>303</v>
      </c>
      <c r="T340">
        <v>-0.8356439570790265</v>
      </c>
      <c r="U340">
        <v>-3.9943560429209737</v>
      </c>
      <c r="AC340" s="2">
        <v>338</v>
      </c>
      <c r="AD340" s="2">
        <v>11.15</v>
      </c>
      <c r="AE340" s="2">
        <v>4.7</v>
      </c>
      <c r="AG340">
        <v>303</v>
      </c>
      <c r="AH340">
        <v>-0.98946647487437733</v>
      </c>
      <c r="AI340">
        <v>-3.1105335251256223</v>
      </c>
    </row>
    <row r="341" spans="1:35">
      <c r="A341" s="2">
        <v>339</v>
      </c>
      <c r="B341" s="2">
        <v>-0.72</v>
      </c>
      <c r="C341" s="2">
        <v>-2.15</v>
      </c>
      <c r="E341">
        <v>304</v>
      </c>
      <c r="F341">
        <v>-0.39665815815911337</v>
      </c>
      <c r="G341">
        <v>-1.6833418418408868</v>
      </c>
      <c r="O341" s="2">
        <v>339</v>
      </c>
      <c r="P341" s="2">
        <v>-5.84</v>
      </c>
      <c r="Q341" s="2">
        <v>-2.15</v>
      </c>
      <c r="S341">
        <v>304</v>
      </c>
      <c r="T341">
        <v>-0.9800756171395556</v>
      </c>
      <c r="U341">
        <v>-0.80992438286044444</v>
      </c>
      <c r="AC341" s="2">
        <v>339</v>
      </c>
      <c r="AD341" s="2">
        <v>0.56999999999999995</v>
      </c>
      <c r="AE341" s="2">
        <v>-2.15</v>
      </c>
      <c r="AG341">
        <v>304</v>
      </c>
      <c r="AH341">
        <v>-1.1398627842739646</v>
      </c>
      <c r="AI341">
        <v>-0.1001372157260354</v>
      </c>
    </row>
    <row r="342" spans="1:35">
      <c r="A342" s="2">
        <v>340</v>
      </c>
      <c r="B342" s="2">
        <v>-0.31</v>
      </c>
      <c r="C342" s="2">
        <v>0.64</v>
      </c>
      <c r="E342">
        <v>305</v>
      </c>
      <c r="F342">
        <v>4.2011456268082075</v>
      </c>
      <c r="G342">
        <v>5.7888543731917927</v>
      </c>
      <c r="O342" s="2">
        <v>340</v>
      </c>
      <c r="P342" s="2">
        <v>0.51</v>
      </c>
      <c r="Q342" s="2">
        <v>0.64</v>
      </c>
      <c r="S342">
        <v>305</v>
      </c>
      <c r="T342">
        <v>5.5415693409781808</v>
      </c>
      <c r="U342">
        <v>-1.5415693409781808</v>
      </c>
      <c r="AC342" s="2">
        <v>340</v>
      </c>
      <c r="AD342" s="2">
        <v>1.83</v>
      </c>
      <c r="AE342" s="2">
        <v>0.64</v>
      </c>
      <c r="AG342">
        <v>305</v>
      </c>
      <c r="AH342">
        <v>5.6511090324612514</v>
      </c>
      <c r="AI342">
        <v>-1.2011090324612512</v>
      </c>
    </row>
    <row r="343" spans="1:35">
      <c r="A343" s="2">
        <v>341</v>
      </c>
      <c r="B343" s="2">
        <v>-0.63</v>
      </c>
      <c r="C343" s="2">
        <v>-0.42</v>
      </c>
      <c r="E343">
        <v>306</v>
      </c>
      <c r="F343">
        <v>1.2560447355855282</v>
      </c>
      <c r="G343">
        <v>1.5839552644144717</v>
      </c>
      <c r="O343" s="2">
        <v>341</v>
      </c>
      <c r="P343" s="2">
        <v>1.32</v>
      </c>
      <c r="Q343" s="2">
        <v>-0.42</v>
      </c>
      <c r="S343">
        <v>306</v>
      </c>
      <c r="T343">
        <v>1.3641613269198012</v>
      </c>
      <c r="U343">
        <v>6.5838673080198751E-2</v>
      </c>
      <c r="AC343" s="2">
        <v>341</v>
      </c>
      <c r="AD343" s="2">
        <v>-1.65</v>
      </c>
      <c r="AE343" s="2">
        <v>-0.42</v>
      </c>
      <c r="AG343">
        <v>306</v>
      </c>
      <c r="AH343">
        <v>1.3011850067501078</v>
      </c>
      <c r="AI343">
        <v>-1.1311850067501079</v>
      </c>
    </row>
    <row r="344" spans="1:35">
      <c r="A344" s="2">
        <v>342</v>
      </c>
      <c r="B344" s="2">
        <v>1.68</v>
      </c>
      <c r="C344" s="2">
        <v>4.6500000000000004</v>
      </c>
      <c r="E344">
        <v>307</v>
      </c>
      <c r="F344">
        <v>-0.19300756461711971</v>
      </c>
      <c r="G344">
        <v>-2.68699243538288</v>
      </c>
      <c r="O344" s="2">
        <v>342</v>
      </c>
      <c r="P344" s="2">
        <v>6.19</v>
      </c>
      <c r="Q344" s="2">
        <v>4.6500000000000004</v>
      </c>
      <c r="S344">
        <v>307</v>
      </c>
      <c r="T344">
        <v>-0.6912122970184974</v>
      </c>
      <c r="U344">
        <v>2.5912122970184974</v>
      </c>
      <c r="AC344" s="2">
        <v>342</v>
      </c>
      <c r="AD344" s="2">
        <v>8.4700000000000006</v>
      </c>
      <c r="AE344" s="2">
        <v>4.6500000000000004</v>
      </c>
      <c r="AG344">
        <v>307</v>
      </c>
      <c r="AH344">
        <v>-0.83907016547478996</v>
      </c>
      <c r="AI344">
        <v>2.8990701654747899</v>
      </c>
    </row>
    <row r="345" spans="1:35">
      <c r="A345" s="2">
        <v>343</v>
      </c>
      <c r="B345" s="2">
        <v>-0.5</v>
      </c>
      <c r="C345" s="2">
        <v>-1.23</v>
      </c>
      <c r="E345">
        <v>308</v>
      </c>
      <c r="F345">
        <v>-0.46715259438518825</v>
      </c>
      <c r="G345">
        <v>2.2671525943851885</v>
      </c>
      <c r="O345" s="2">
        <v>343</v>
      </c>
      <c r="P345" s="2">
        <v>-1.23</v>
      </c>
      <c r="Q345" s="2">
        <v>-1.23</v>
      </c>
      <c r="S345">
        <v>308</v>
      </c>
      <c r="T345">
        <v>-1.0800667664122297</v>
      </c>
      <c r="U345">
        <v>-2.2899332335877705</v>
      </c>
      <c r="AC345" s="2">
        <v>343</v>
      </c>
      <c r="AD345" s="2">
        <v>-3.47</v>
      </c>
      <c r="AE345" s="2">
        <v>-1.23</v>
      </c>
      <c r="AG345">
        <v>308</v>
      </c>
      <c r="AH345">
        <v>-1.2439833061659868</v>
      </c>
      <c r="AI345">
        <v>-1.056016693834013</v>
      </c>
    </row>
    <row r="346" spans="1:35">
      <c r="A346" s="2">
        <v>344</v>
      </c>
      <c r="B346" s="2">
        <v>0.27</v>
      </c>
      <c r="C346" s="2">
        <v>-3.38</v>
      </c>
      <c r="E346">
        <v>309</v>
      </c>
      <c r="F346">
        <v>-3.2399337526107961</v>
      </c>
      <c r="G346">
        <v>5.639933752610796</v>
      </c>
      <c r="O346" s="2">
        <v>344</v>
      </c>
      <c r="P346" s="2">
        <v>-5.29</v>
      </c>
      <c r="Q346" s="2">
        <v>-3.38</v>
      </c>
      <c r="S346">
        <v>309</v>
      </c>
      <c r="T346">
        <v>-5.0130519711374069</v>
      </c>
      <c r="U346">
        <v>0.68305197113740679</v>
      </c>
      <c r="AC346" s="2">
        <v>344</v>
      </c>
      <c r="AD346" s="2">
        <v>-5.1100000000000003</v>
      </c>
      <c r="AE346" s="2">
        <v>-3.38</v>
      </c>
      <c r="AG346">
        <v>309</v>
      </c>
      <c r="AH346">
        <v>-5.3393905005855213</v>
      </c>
      <c r="AI346">
        <v>0.45939050058552144</v>
      </c>
    </row>
    <row r="347" spans="1:35">
      <c r="A347" s="2">
        <v>345</v>
      </c>
      <c r="B347" s="2">
        <v>5.99</v>
      </c>
      <c r="C347" s="2">
        <v>3.11</v>
      </c>
      <c r="E347">
        <v>310</v>
      </c>
      <c r="F347">
        <v>3.3238815315503878</v>
      </c>
      <c r="G347">
        <v>0.3061184684496121</v>
      </c>
      <c r="O347" s="2">
        <v>345</v>
      </c>
      <c r="P347" s="2">
        <v>4</v>
      </c>
      <c r="Q347" s="2">
        <v>3.11</v>
      </c>
      <c r="S347">
        <v>310</v>
      </c>
      <c r="T347">
        <v>4.2972350389182381</v>
      </c>
      <c r="U347">
        <v>-4.4172350389182382</v>
      </c>
      <c r="AC347" s="2">
        <v>345</v>
      </c>
      <c r="AD347" s="2">
        <v>0.52</v>
      </c>
      <c r="AE347" s="2">
        <v>3.11</v>
      </c>
      <c r="AG347">
        <v>310</v>
      </c>
      <c r="AH347">
        <v>4.3553869822494216</v>
      </c>
      <c r="AI347">
        <v>-2.0453869822494215</v>
      </c>
    </row>
    <row r="348" spans="1:35">
      <c r="A348" s="2">
        <v>346</v>
      </c>
      <c r="B348" s="2">
        <v>8.4600000000000009</v>
      </c>
      <c r="C348" s="2">
        <v>1.1599999999999999</v>
      </c>
      <c r="E348">
        <v>311</v>
      </c>
      <c r="F348">
        <v>5.2898930307442509</v>
      </c>
      <c r="G348">
        <v>2.7601069692557498</v>
      </c>
      <c r="O348" s="2">
        <v>346</v>
      </c>
      <c r="P348" s="2">
        <v>0.5</v>
      </c>
      <c r="Q348" s="2">
        <v>1.1599999999999999</v>
      </c>
      <c r="S348">
        <v>311</v>
      </c>
      <c r="T348">
        <v>7.0858770908561457</v>
      </c>
      <c r="U348">
        <v>4.9941229091438544</v>
      </c>
      <c r="AC348" s="2">
        <v>346</v>
      </c>
      <c r="AD348" s="2">
        <v>-1.53</v>
      </c>
      <c r="AE348" s="2">
        <v>1.1599999999999999</v>
      </c>
      <c r="AG348">
        <v>311</v>
      </c>
      <c r="AH348">
        <v>7.2591926483491482</v>
      </c>
      <c r="AI348">
        <v>8.0807351650851622E-2</v>
      </c>
    </row>
    <row r="349" spans="1:35">
      <c r="A349" s="2">
        <v>347</v>
      </c>
      <c r="B349" s="2">
        <v>-2.66</v>
      </c>
      <c r="C349" s="2">
        <v>-2.21</v>
      </c>
      <c r="E349">
        <v>312</v>
      </c>
      <c r="F349">
        <v>3.2142235196431601</v>
      </c>
      <c r="G349">
        <v>-2.4223519643160163E-2</v>
      </c>
      <c r="O349" s="2">
        <v>347</v>
      </c>
      <c r="P349" s="2">
        <v>-2.19</v>
      </c>
      <c r="Q349" s="2">
        <v>-2.21</v>
      </c>
      <c r="S349">
        <v>312</v>
      </c>
      <c r="T349">
        <v>4.1416932511607447</v>
      </c>
      <c r="U349">
        <v>2.4583067488392549</v>
      </c>
      <c r="AC349" s="2">
        <v>347</v>
      </c>
      <c r="AD349" s="2">
        <v>-5.14</v>
      </c>
      <c r="AE349" s="2">
        <v>-2.21</v>
      </c>
      <c r="AG349">
        <v>312</v>
      </c>
      <c r="AH349">
        <v>4.193421725972942</v>
      </c>
      <c r="AI349">
        <v>-0.20342172597294184</v>
      </c>
    </row>
    <row r="350" spans="1:35">
      <c r="A350" s="2">
        <v>348</v>
      </c>
      <c r="B350" s="2">
        <v>1.86</v>
      </c>
      <c r="C350" s="2">
        <v>1.47</v>
      </c>
      <c r="E350">
        <v>313</v>
      </c>
      <c r="F350">
        <v>0.67642381550446906</v>
      </c>
      <c r="G350">
        <v>-8.6423815504469093E-2</v>
      </c>
      <c r="O350" s="2">
        <v>348</v>
      </c>
      <c r="P350" s="2">
        <v>1.93</v>
      </c>
      <c r="Q350" s="2">
        <v>1.47</v>
      </c>
      <c r="S350">
        <v>313</v>
      </c>
      <c r="T350">
        <v>0.54201187734448175</v>
      </c>
      <c r="U350">
        <v>-0.76201187734448173</v>
      </c>
      <c r="AC350" s="2">
        <v>348</v>
      </c>
      <c r="AD350" s="2">
        <v>3.48</v>
      </c>
      <c r="AE350" s="2">
        <v>1.47</v>
      </c>
      <c r="AG350">
        <v>313</v>
      </c>
      <c r="AH350">
        <v>0.4450829378601488</v>
      </c>
      <c r="AI350">
        <v>0.82491706213985116</v>
      </c>
    </row>
    <row r="351" spans="1:35">
      <c r="A351" s="2">
        <v>349</v>
      </c>
      <c r="B351" s="2">
        <v>3.96</v>
      </c>
      <c r="C351" s="2">
        <v>6.05</v>
      </c>
      <c r="E351">
        <v>314</v>
      </c>
      <c r="F351">
        <v>5.6266997816021638</v>
      </c>
      <c r="G351">
        <v>2.7233002183978359</v>
      </c>
      <c r="O351" s="2">
        <v>349</v>
      </c>
      <c r="P351" s="2">
        <v>5.56</v>
      </c>
      <c r="Q351" s="2">
        <v>6.05</v>
      </c>
      <c r="S351">
        <v>314</v>
      </c>
      <c r="T351">
        <v>7.5636125818255877</v>
      </c>
      <c r="U351">
        <v>3.486387418174413</v>
      </c>
      <c r="AC351" s="2">
        <v>349</v>
      </c>
      <c r="AD351" s="2">
        <v>4.93</v>
      </c>
      <c r="AE351" s="2">
        <v>6.05</v>
      </c>
      <c r="AG351">
        <v>314</v>
      </c>
      <c r="AH351">
        <v>7.7566573640554752</v>
      </c>
      <c r="AI351">
        <v>1.2233426359445252</v>
      </c>
    </row>
    <row r="352" spans="1:35">
      <c r="A352" s="2">
        <v>350</v>
      </c>
      <c r="B352" s="2">
        <v>-3.08</v>
      </c>
      <c r="C352" s="2">
        <v>-2.25</v>
      </c>
      <c r="E352">
        <v>315</v>
      </c>
      <c r="F352">
        <v>4.0914876149009798</v>
      </c>
      <c r="G352">
        <v>4.0685123850990204</v>
      </c>
      <c r="O352" s="2">
        <v>350</v>
      </c>
      <c r="P352" s="2">
        <v>-2.65</v>
      </c>
      <c r="Q352" s="2">
        <v>-2.25</v>
      </c>
      <c r="S352">
        <v>315</v>
      </c>
      <c r="T352">
        <v>5.3860275532206883</v>
      </c>
      <c r="U352">
        <v>-1.2160275532206883</v>
      </c>
      <c r="AC352" s="2">
        <v>350</v>
      </c>
      <c r="AD352" s="2">
        <v>0.19</v>
      </c>
      <c r="AE352" s="2">
        <v>-2.25</v>
      </c>
      <c r="AG352">
        <v>315</v>
      </c>
      <c r="AH352">
        <v>5.4891437761847728</v>
      </c>
      <c r="AI352">
        <v>3.8708562238152266</v>
      </c>
    </row>
    <row r="353" spans="1:35">
      <c r="A353" s="2">
        <v>351</v>
      </c>
      <c r="B353" s="2">
        <v>4.59</v>
      </c>
      <c r="C353" s="2">
        <v>1.49</v>
      </c>
      <c r="E353">
        <v>316</v>
      </c>
      <c r="F353">
        <v>-0.69430133333587341</v>
      </c>
      <c r="G353">
        <v>0.70430133333587341</v>
      </c>
      <c r="O353" s="2">
        <v>351</v>
      </c>
      <c r="P353" s="2">
        <v>-2.0099999999999998</v>
      </c>
      <c r="Q353" s="2">
        <v>1.49</v>
      </c>
      <c r="S353">
        <v>316</v>
      </c>
      <c r="T353">
        <v>-1.4022604696241792</v>
      </c>
      <c r="U353">
        <v>-0.53773953037582078</v>
      </c>
      <c r="AC353" s="2">
        <v>351</v>
      </c>
      <c r="AD353" s="2">
        <v>0.22</v>
      </c>
      <c r="AE353" s="2">
        <v>1.49</v>
      </c>
      <c r="AG353">
        <v>316</v>
      </c>
      <c r="AH353">
        <v>-1.5794827655958357</v>
      </c>
      <c r="AI353">
        <v>-0.94051723440416435</v>
      </c>
    </row>
    <row r="354" spans="1:35">
      <c r="A354" s="2">
        <v>352</v>
      </c>
      <c r="B354" s="2">
        <v>5.89</v>
      </c>
      <c r="C354" s="2">
        <v>4.18</v>
      </c>
      <c r="E354">
        <v>317</v>
      </c>
      <c r="F354">
        <v>3.9426660273125993</v>
      </c>
      <c r="G354">
        <v>3.3573339726874005</v>
      </c>
      <c r="O354" s="2">
        <v>352</v>
      </c>
      <c r="P354" s="2">
        <v>7.19</v>
      </c>
      <c r="Q354" s="2">
        <v>4.18</v>
      </c>
      <c r="S354">
        <v>317</v>
      </c>
      <c r="T354">
        <v>5.1749351269783759</v>
      </c>
      <c r="U354">
        <v>-1.294935126978376</v>
      </c>
      <c r="AC354" s="2">
        <v>352</v>
      </c>
      <c r="AD354" s="2">
        <v>4.04</v>
      </c>
      <c r="AE354" s="2">
        <v>4.18</v>
      </c>
      <c r="AG354">
        <v>317</v>
      </c>
      <c r="AH354">
        <v>5.2693337855238367</v>
      </c>
      <c r="AI354">
        <v>-0.62933378552383701</v>
      </c>
    </row>
    <row r="355" spans="1:35">
      <c r="A355" s="2">
        <v>353</v>
      </c>
      <c r="B355" s="2">
        <v>5.32</v>
      </c>
      <c r="C355" s="2">
        <v>3.16</v>
      </c>
      <c r="E355">
        <v>318</v>
      </c>
      <c r="F355">
        <v>1.0523941420435345</v>
      </c>
      <c r="G355">
        <v>4.5776058579564651</v>
      </c>
      <c r="O355" s="2">
        <v>353</v>
      </c>
      <c r="P355" s="2">
        <v>5.16</v>
      </c>
      <c r="Q355" s="2">
        <v>3.16</v>
      </c>
      <c r="S355">
        <v>318</v>
      </c>
      <c r="T355">
        <v>1.075298006798743</v>
      </c>
      <c r="U355">
        <v>-2.0652980067987432</v>
      </c>
      <c r="AC355" s="2">
        <v>353</v>
      </c>
      <c r="AD355" s="2">
        <v>3.28</v>
      </c>
      <c r="AE355" s="2">
        <v>3.16</v>
      </c>
      <c r="AG355">
        <v>318</v>
      </c>
      <c r="AH355">
        <v>1.0003923879509331</v>
      </c>
      <c r="AI355">
        <v>-2.3603923879509332</v>
      </c>
    </row>
    <row r="356" spans="1:35">
      <c r="A356" s="2">
        <v>354</v>
      </c>
      <c r="B356" s="2">
        <v>-0.04</v>
      </c>
      <c r="C356" s="2">
        <v>-1.2</v>
      </c>
      <c r="E356">
        <v>319</v>
      </c>
      <c r="F356">
        <v>-4.7438150587670576</v>
      </c>
      <c r="G356">
        <v>-0.61618494123294276</v>
      </c>
      <c r="O356" s="2">
        <v>354</v>
      </c>
      <c r="P356" s="2">
        <v>-2.74</v>
      </c>
      <c r="Q356" s="2">
        <v>-1.2</v>
      </c>
      <c r="S356">
        <v>319</v>
      </c>
      <c r="T356">
        <v>-7.1461964889544518</v>
      </c>
      <c r="U356">
        <v>-2.1038035110455482</v>
      </c>
      <c r="AC356" s="2">
        <v>354</v>
      </c>
      <c r="AD356" s="2">
        <v>-1.97</v>
      </c>
      <c r="AE356" s="2">
        <v>-1.2</v>
      </c>
      <c r="AG356">
        <v>319</v>
      </c>
      <c r="AH356">
        <v>-7.5606283009486583</v>
      </c>
      <c r="AI356">
        <v>-2.0593716990513409</v>
      </c>
    </row>
    <row r="357" spans="1:35">
      <c r="A357" s="2">
        <v>355</v>
      </c>
      <c r="B357" s="2">
        <v>12.66</v>
      </c>
      <c r="C357" s="2">
        <v>7.01</v>
      </c>
      <c r="E357">
        <v>320</v>
      </c>
      <c r="F357">
        <v>5.1802350188370232</v>
      </c>
      <c r="G357">
        <v>-3.8302350188370231</v>
      </c>
      <c r="O357" s="2">
        <v>355</v>
      </c>
      <c r="P357" s="2">
        <v>9.19</v>
      </c>
      <c r="Q357" s="2">
        <v>7.01</v>
      </c>
      <c r="S357">
        <v>320</v>
      </c>
      <c r="T357">
        <v>6.9303353030986523</v>
      </c>
      <c r="U357">
        <v>-1.3503353030986522</v>
      </c>
      <c r="AC357" s="2">
        <v>355</v>
      </c>
      <c r="AD357" s="2">
        <v>7.28</v>
      </c>
      <c r="AE357" s="2">
        <v>7.01</v>
      </c>
      <c r="AG357">
        <v>320</v>
      </c>
      <c r="AH357">
        <v>7.0972273920726687</v>
      </c>
      <c r="AI357">
        <v>-0.26722739207266866</v>
      </c>
    </row>
    <row r="358" spans="1:35">
      <c r="A358" s="2">
        <v>356</v>
      </c>
      <c r="B358" s="2">
        <v>-4.54</v>
      </c>
      <c r="C358" s="2">
        <v>1.46</v>
      </c>
      <c r="E358">
        <v>321</v>
      </c>
      <c r="F358">
        <v>-6.2163655043783965</v>
      </c>
      <c r="G358">
        <v>-5.6036344956216038</v>
      </c>
      <c r="O358" s="2">
        <v>356</v>
      </c>
      <c r="P358" s="2">
        <v>-0.28000000000000003</v>
      </c>
      <c r="Q358" s="2">
        <v>1.46</v>
      </c>
      <c r="S358">
        <v>321</v>
      </c>
      <c r="T358">
        <v>-9.2349004959836396</v>
      </c>
      <c r="U358">
        <v>5.4900495983639885E-2</v>
      </c>
      <c r="AC358" s="2">
        <v>356</v>
      </c>
      <c r="AD358" s="2">
        <v>1.84</v>
      </c>
      <c r="AE358" s="2">
        <v>1.46</v>
      </c>
      <c r="AG358">
        <v>321</v>
      </c>
      <c r="AH358">
        <v>-9.735590313804229</v>
      </c>
      <c r="AI358">
        <v>2.3055903138042293</v>
      </c>
    </row>
    <row r="359" spans="1:35">
      <c r="A359" s="2">
        <v>357</v>
      </c>
      <c r="B359" s="2">
        <v>-1</v>
      </c>
      <c r="C359" s="2">
        <v>-0.81</v>
      </c>
      <c r="E359">
        <v>322</v>
      </c>
      <c r="F359">
        <v>3.8486734456778335</v>
      </c>
      <c r="G359">
        <v>5.5313265543221668</v>
      </c>
      <c r="O359" s="2">
        <v>357</v>
      </c>
      <c r="P359" s="2">
        <v>-2.0699999999999998</v>
      </c>
      <c r="Q359" s="2">
        <v>-0.81</v>
      </c>
      <c r="S359">
        <v>322</v>
      </c>
      <c r="T359">
        <v>5.0416135946148115</v>
      </c>
      <c r="U359">
        <v>1.8683864053851886</v>
      </c>
      <c r="AC359" s="2">
        <v>357</v>
      </c>
      <c r="AD359" s="2">
        <v>-2.78</v>
      </c>
      <c r="AE359" s="2">
        <v>-0.81</v>
      </c>
      <c r="AG359">
        <v>322</v>
      </c>
      <c r="AH359">
        <v>5.1305064230011412</v>
      </c>
      <c r="AI359">
        <v>1.1294935769988586</v>
      </c>
    </row>
    <row r="360" spans="1:35">
      <c r="A360" s="2">
        <v>358</v>
      </c>
      <c r="B360" s="2">
        <v>-2.15</v>
      </c>
      <c r="C360" s="2">
        <v>-3.62</v>
      </c>
      <c r="E360">
        <v>323</v>
      </c>
      <c r="F360">
        <v>1.2247138750406061</v>
      </c>
      <c r="G360">
        <v>-1.2547138750406062</v>
      </c>
      <c r="O360" s="2">
        <v>358</v>
      </c>
      <c r="P360" s="2">
        <v>-4.96</v>
      </c>
      <c r="Q360" s="2">
        <v>-3.62</v>
      </c>
      <c r="S360">
        <v>323</v>
      </c>
      <c r="T360">
        <v>1.3197208161319458</v>
      </c>
      <c r="U360">
        <v>5.4602791838680549</v>
      </c>
      <c r="AC360" s="2">
        <v>358</v>
      </c>
      <c r="AD360" s="2">
        <v>-7.48</v>
      </c>
      <c r="AE360" s="2">
        <v>-3.62</v>
      </c>
      <c r="AG360">
        <v>323</v>
      </c>
      <c r="AH360">
        <v>1.2549092192425424</v>
      </c>
      <c r="AI360">
        <v>1.0850907807574575</v>
      </c>
    </row>
    <row r="361" spans="1:35">
      <c r="A361" s="2">
        <v>359</v>
      </c>
      <c r="B361" s="2">
        <v>2.85</v>
      </c>
      <c r="C361" s="2">
        <v>1.1000000000000001</v>
      </c>
      <c r="E361">
        <v>324</v>
      </c>
      <c r="F361">
        <v>-2.1198554881298302</v>
      </c>
      <c r="G361">
        <v>-1.0001445118701699</v>
      </c>
      <c r="O361" s="2">
        <v>359</v>
      </c>
      <c r="P361" s="2">
        <v>5.25</v>
      </c>
      <c r="Q361" s="2">
        <v>1.1000000000000001</v>
      </c>
      <c r="S361">
        <v>324</v>
      </c>
      <c r="T361">
        <v>-3.4243037104715865</v>
      </c>
      <c r="U361">
        <v>2.9643037104715866</v>
      </c>
      <c r="AC361" s="2">
        <v>359</v>
      </c>
      <c r="AD361" s="2">
        <v>1.96</v>
      </c>
      <c r="AE361" s="2">
        <v>1.1000000000000001</v>
      </c>
      <c r="AG361">
        <v>324</v>
      </c>
      <c r="AH361">
        <v>-3.6850310971900599</v>
      </c>
      <c r="AI361">
        <v>0.32503109719006007</v>
      </c>
    </row>
    <row r="362" spans="1:35">
      <c r="A362" s="2">
        <v>360</v>
      </c>
      <c r="B362" s="2">
        <v>2.14</v>
      </c>
      <c r="C362" s="2">
        <v>1.22</v>
      </c>
      <c r="E362">
        <v>325</v>
      </c>
      <c r="F362">
        <v>10.067849263844874</v>
      </c>
      <c r="G362">
        <v>3.1321507361551255</v>
      </c>
      <c r="O362" s="2">
        <v>360</v>
      </c>
      <c r="P362" s="2">
        <v>1.26</v>
      </c>
      <c r="Q362" s="2">
        <v>1.22</v>
      </c>
      <c r="S362">
        <v>325</v>
      </c>
      <c r="T362">
        <v>13.86305498600405</v>
      </c>
      <c r="U362">
        <v>0.86694501399595048</v>
      </c>
      <c r="AC362" s="2">
        <v>360</v>
      </c>
      <c r="AD362" s="2">
        <v>-0.18</v>
      </c>
      <c r="AE362" s="2">
        <v>1.22</v>
      </c>
      <c r="AG362">
        <v>325</v>
      </c>
      <c r="AH362">
        <v>14.316250243252865</v>
      </c>
      <c r="AI362">
        <v>2.1237497567471362</v>
      </c>
    </row>
    <row r="363" spans="1:35">
      <c r="A363" s="2">
        <v>361</v>
      </c>
      <c r="B363" s="2">
        <v>-10.41</v>
      </c>
      <c r="C363" s="2">
        <v>-7.58</v>
      </c>
      <c r="E363">
        <v>326</v>
      </c>
      <c r="F363">
        <v>3.7311827186343756</v>
      </c>
      <c r="G363">
        <v>0.24881728136562442</v>
      </c>
      <c r="O363" s="2">
        <v>361</v>
      </c>
      <c r="P363" s="2">
        <v>-6.08</v>
      </c>
      <c r="Q363" s="2">
        <v>-7.58</v>
      </c>
      <c r="S363">
        <v>326</v>
      </c>
      <c r="T363">
        <v>4.8749616791603545</v>
      </c>
      <c r="U363">
        <v>-0.84496167916035425</v>
      </c>
      <c r="AC363" s="2">
        <v>361</v>
      </c>
      <c r="AD363" s="2">
        <v>-6.03</v>
      </c>
      <c r="AE363" s="2">
        <v>-7.58</v>
      </c>
      <c r="AG363">
        <v>326</v>
      </c>
      <c r="AH363">
        <v>4.9569722198477715</v>
      </c>
      <c r="AI363">
        <v>-1.5269722198477713</v>
      </c>
    </row>
    <row r="364" spans="1:35">
      <c r="A364" s="2">
        <v>362</v>
      </c>
      <c r="B364" s="2">
        <v>-0.9</v>
      </c>
      <c r="C364" s="2">
        <v>0.93</v>
      </c>
      <c r="E364">
        <v>327</v>
      </c>
      <c r="F364">
        <v>1.796502079985435</v>
      </c>
      <c r="G364">
        <v>3.3497920014565086E-2</v>
      </c>
      <c r="O364" s="2">
        <v>362</v>
      </c>
      <c r="P364" s="2">
        <v>0.19</v>
      </c>
      <c r="Q364" s="2">
        <v>0.93</v>
      </c>
      <c r="S364">
        <v>327</v>
      </c>
      <c r="T364">
        <v>2.1307601380103018</v>
      </c>
      <c r="U364">
        <v>-0.9507601380103019</v>
      </c>
      <c r="AC364" s="2">
        <v>362</v>
      </c>
      <c r="AD364" s="2">
        <v>2.9</v>
      </c>
      <c r="AE364" s="2">
        <v>0.93</v>
      </c>
      <c r="AG364">
        <v>327</v>
      </c>
      <c r="AH364">
        <v>2.0994423412556102</v>
      </c>
      <c r="AI364">
        <v>2.3205576587443897</v>
      </c>
    </row>
    <row r="365" spans="1:35">
      <c r="A365" s="2">
        <v>363</v>
      </c>
      <c r="B365" s="2">
        <v>4.84</v>
      </c>
      <c r="C365" s="2">
        <v>1.77</v>
      </c>
      <c r="E365">
        <v>328</v>
      </c>
      <c r="F365">
        <v>-1.3444166896430074</v>
      </c>
      <c r="G365">
        <v>-3.595583310356993</v>
      </c>
      <c r="O365" s="2">
        <v>363</v>
      </c>
      <c r="P365" s="2">
        <v>3.46</v>
      </c>
      <c r="Q365" s="2">
        <v>1.77</v>
      </c>
      <c r="S365">
        <v>328</v>
      </c>
      <c r="T365">
        <v>-2.3244010684721723</v>
      </c>
      <c r="U365">
        <v>0.90440106847217239</v>
      </c>
      <c r="AC365" s="2">
        <v>363</v>
      </c>
      <c r="AD365" s="2">
        <v>5.15</v>
      </c>
      <c r="AE365" s="2">
        <v>1.77</v>
      </c>
      <c r="AG365">
        <v>328</v>
      </c>
      <c r="AH365">
        <v>-2.5397053563778167</v>
      </c>
      <c r="AI365">
        <v>-1.9602946436221833</v>
      </c>
    </row>
    <row r="366" spans="1:35">
      <c r="A366" s="2">
        <v>364</v>
      </c>
      <c r="B366" s="2">
        <v>-0.28999999999999998</v>
      </c>
      <c r="C366" s="2">
        <v>-3.51</v>
      </c>
      <c r="E366">
        <v>329</v>
      </c>
      <c r="F366">
        <v>0.44927507655378374</v>
      </c>
      <c r="G366">
        <v>1.3307249234462164</v>
      </c>
      <c r="O366" s="2">
        <v>364</v>
      </c>
      <c r="P366" s="2">
        <v>-3.04</v>
      </c>
      <c r="Q366" s="2">
        <v>-3.51</v>
      </c>
      <c r="S366">
        <v>329</v>
      </c>
      <c r="T366">
        <v>0.2198181741325323</v>
      </c>
      <c r="U366">
        <v>0.23018182586746772</v>
      </c>
      <c r="AC366" s="2">
        <v>364</v>
      </c>
      <c r="AD366" s="2">
        <v>-2.39</v>
      </c>
      <c r="AE366" s="2">
        <v>-3.51</v>
      </c>
      <c r="AG366">
        <v>329</v>
      </c>
      <c r="AH366">
        <v>0.10958347843029995</v>
      </c>
      <c r="AI366">
        <v>-2.3695834784302998</v>
      </c>
    </row>
    <row r="367" spans="1:35">
      <c r="A367" s="2">
        <v>365</v>
      </c>
      <c r="B367" s="2">
        <v>10.91</v>
      </c>
      <c r="C367" s="2">
        <v>8.2100000000000009</v>
      </c>
      <c r="E367">
        <v>330</v>
      </c>
      <c r="F367">
        <v>3.3943759677764627</v>
      </c>
      <c r="G367">
        <v>2.2356240322235372</v>
      </c>
      <c r="O367" s="2">
        <v>365</v>
      </c>
      <c r="P367" s="2">
        <v>8.2899999999999991</v>
      </c>
      <c r="Q367" s="2">
        <v>8.2100000000000009</v>
      </c>
      <c r="S367">
        <v>330</v>
      </c>
      <c r="T367">
        <v>4.3972261881909116</v>
      </c>
      <c r="U367">
        <v>-0.71722618819091144</v>
      </c>
      <c r="AC367" s="2">
        <v>365</v>
      </c>
      <c r="AD367" s="2">
        <v>9.3000000000000007</v>
      </c>
      <c r="AE367" s="2">
        <v>8.2100000000000009</v>
      </c>
      <c r="AG367">
        <v>330</v>
      </c>
      <c r="AH367">
        <v>4.4595075041414436</v>
      </c>
      <c r="AI367">
        <v>1.3904924958585561</v>
      </c>
    </row>
    <row r="368" spans="1:35">
      <c r="A368" s="2">
        <v>366</v>
      </c>
      <c r="B368" s="2">
        <v>1.25</v>
      </c>
      <c r="C368" s="2">
        <v>-1.06</v>
      </c>
      <c r="E368">
        <v>331</v>
      </c>
      <c r="F368">
        <v>3.4335395434576155</v>
      </c>
      <c r="G368">
        <v>-0.3235395434576156</v>
      </c>
      <c r="O368" s="2">
        <v>366</v>
      </c>
      <c r="P368" s="2">
        <v>-0.2</v>
      </c>
      <c r="Q368" s="2">
        <v>-1.06</v>
      </c>
      <c r="S368">
        <v>331</v>
      </c>
      <c r="T368">
        <v>4.4527768266757306</v>
      </c>
      <c r="U368">
        <v>1.4072231733242697</v>
      </c>
      <c r="AC368" s="2">
        <v>366</v>
      </c>
      <c r="AD368" s="2">
        <v>-2.72</v>
      </c>
      <c r="AE368" s="2">
        <v>-1.06</v>
      </c>
      <c r="AG368">
        <v>331</v>
      </c>
      <c r="AH368">
        <v>4.5173522385259002</v>
      </c>
      <c r="AI368">
        <v>0.58264776147409947</v>
      </c>
    </row>
    <row r="369" spans="1:35">
      <c r="A369" s="2">
        <v>367</v>
      </c>
      <c r="B369" s="2">
        <v>-1.03</v>
      </c>
      <c r="C369" s="2">
        <v>-1.62</v>
      </c>
      <c r="E369">
        <v>332</v>
      </c>
      <c r="F369">
        <v>2.885249483921478</v>
      </c>
      <c r="G369">
        <v>-0.52524948392147808</v>
      </c>
      <c r="O369" s="2">
        <v>367</v>
      </c>
      <c r="P369" s="2">
        <v>-1.08</v>
      </c>
      <c r="Q369" s="2">
        <v>-1.62</v>
      </c>
      <c r="S369">
        <v>332</v>
      </c>
      <c r="T369">
        <v>3.6750678878882668</v>
      </c>
      <c r="U369">
        <v>2.044932112111733</v>
      </c>
      <c r="AC369" s="2">
        <v>367</v>
      </c>
      <c r="AD369" s="2">
        <v>-2.06</v>
      </c>
      <c r="AE369" s="2">
        <v>-1.62</v>
      </c>
      <c r="AG369">
        <v>332</v>
      </c>
      <c r="AH369">
        <v>3.7075259571435062</v>
      </c>
      <c r="AI369">
        <v>-2.0275259571435065</v>
      </c>
    </row>
    <row r="370" spans="1:35">
      <c r="A370" s="2">
        <v>368</v>
      </c>
      <c r="B370" s="2">
        <v>-7.57</v>
      </c>
      <c r="C370" s="2">
        <v>-9.84</v>
      </c>
      <c r="E370">
        <v>333</v>
      </c>
      <c r="F370">
        <v>-1.634227149683537</v>
      </c>
      <c r="G370">
        <v>-1.4857728503164631</v>
      </c>
      <c r="O370" s="2">
        <v>368</v>
      </c>
      <c r="P370" s="2">
        <v>-11.88</v>
      </c>
      <c r="Q370" s="2">
        <v>-9.84</v>
      </c>
      <c r="S370">
        <v>333</v>
      </c>
      <c r="T370">
        <v>-2.7354757932598321</v>
      </c>
      <c r="U370">
        <v>1.1954757932598321</v>
      </c>
      <c r="AC370" s="2">
        <v>368</v>
      </c>
      <c r="AD370" s="2">
        <v>-13.15</v>
      </c>
      <c r="AE370" s="2">
        <v>-9.84</v>
      </c>
      <c r="AG370">
        <v>333</v>
      </c>
      <c r="AH370">
        <v>-2.967756390822796</v>
      </c>
      <c r="AI370">
        <v>0.73775639082279598</v>
      </c>
    </row>
    <row r="371" spans="1:35">
      <c r="A371" s="2">
        <v>369</v>
      </c>
      <c r="B371" s="2">
        <v>-4.8499999999999996</v>
      </c>
      <c r="C371" s="2">
        <v>-5.99</v>
      </c>
      <c r="E371">
        <v>334</v>
      </c>
      <c r="F371">
        <v>-17.746122184909733</v>
      </c>
      <c r="G371">
        <v>-1.0438778150902657</v>
      </c>
      <c r="O371" s="2">
        <v>369</v>
      </c>
      <c r="P371" s="2">
        <v>-11.26</v>
      </c>
      <c r="Q371" s="2">
        <v>-5.99</v>
      </c>
      <c r="S371">
        <v>334</v>
      </c>
      <c r="T371">
        <v>-25.589008465914322</v>
      </c>
      <c r="U371">
        <v>-0.15099153408567645</v>
      </c>
      <c r="AC371" s="2">
        <v>369</v>
      </c>
      <c r="AD371" s="2">
        <v>-9.6300000000000008</v>
      </c>
      <c r="AE371" s="2">
        <v>-5.99</v>
      </c>
      <c r="AG371">
        <v>334</v>
      </c>
      <c r="AH371">
        <v>-26.765080116588283</v>
      </c>
      <c r="AI371">
        <v>-3.0449198834117155</v>
      </c>
    </row>
    <row r="372" spans="1:35">
      <c r="A372" s="2">
        <v>370</v>
      </c>
      <c r="B372" s="2">
        <v>3.61</v>
      </c>
      <c r="C372" s="2">
        <v>-1.92</v>
      </c>
      <c r="E372">
        <v>335</v>
      </c>
      <c r="F372">
        <v>-5.6445772994335677</v>
      </c>
      <c r="G372">
        <v>-2.3954227005664315</v>
      </c>
      <c r="O372" s="2">
        <v>370</v>
      </c>
      <c r="P372" s="2">
        <v>-5.71</v>
      </c>
      <c r="Q372" s="2">
        <v>-1.92</v>
      </c>
      <c r="S372">
        <v>335</v>
      </c>
      <c r="T372">
        <v>-8.4238611741052853</v>
      </c>
      <c r="U372">
        <v>-3.0061388258947144</v>
      </c>
      <c r="AC372" s="2">
        <v>370</v>
      </c>
      <c r="AD372" s="2">
        <v>-6.43</v>
      </c>
      <c r="AE372" s="2">
        <v>-1.92</v>
      </c>
      <c r="AG372">
        <v>335</v>
      </c>
      <c r="AH372">
        <v>-8.8910571917911625</v>
      </c>
      <c r="AI372">
        <v>3.6810571917911625</v>
      </c>
    </row>
    <row r="373" spans="1:35">
      <c r="A373" s="2">
        <v>371</v>
      </c>
      <c r="B373" s="2">
        <v>5.28</v>
      </c>
      <c r="C373" s="2">
        <v>6.03</v>
      </c>
      <c r="E373">
        <v>336</v>
      </c>
      <c r="F373">
        <v>5.5483726302398582</v>
      </c>
      <c r="G373">
        <v>1.8016273697601415</v>
      </c>
      <c r="O373" s="2">
        <v>371</v>
      </c>
      <c r="P373" s="2">
        <v>6.14</v>
      </c>
      <c r="Q373" s="2">
        <v>6.03</v>
      </c>
      <c r="S373">
        <v>336</v>
      </c>
      <c r="T373">
        <v>7.4525113048559506</v>
      </c>
      <c r="U373">
        <v>0.68748869514404998</v>
      </c>
      <c r="AC373" s="2">
        <v>371</v>
      </c>
      <c r="AD373" s="2">
        <v>8.7899999999999991</v>
      </c>
      <c r="AE373" s="2">
        <v>6.03</v>
      </c>
      <c r="AG373">
        <v>336</v>
      </c>
      <c r="AH373">
        <v>7.6409678952865621</v>
      </c>
      <c r="AI373">
        <v>0.30903210471343812</v>
      </c>
    </row>
    <row r="374" spans="1:35">
      <c r="A374" s="2">
        <v>372</v>
      </c>
      <c r="B374" s="2">
        <v>2.4700000000000002</v>
      </c>
      <c r="C374" s="2">
        <v>2.35</v>
      </c>
      <c r="E374">
        <v>337</v>
      </c>
      <c r="F374">
        <v>3.6606882824083007</v>
      </c>
      <c r="G374">
        <v>-0.92068828240830047</v>
      </c>
      <c r="O374" s="2">
        <v>372</v>
      </c>
      <c r="P374" s="2">
        <v>3.38</v>
      </c>
      <c r="Q374" s="2">
        <v>2.35</v>
      </c>
      <c r="S374">
        <v>337</v>
      </c>
      <c r="T374">
        <v>4.7749705298876801</v>
      </c>
      <c r="U374">
        <v>-5.6649705298876798</v>
      </c>
      <c r="AC374" s="2">
        <v>372</v>
      </c>
      <c r="AD374" s="2">
        <v>5.65</v>
      </c>
      <c r="AE374" s="2">
        <v>2.35</v>
      </c>
      <c r="AG374">
        <v>337</v>
      </c>
      <c r="AH374">
        <v>4.8528516979557494</v>
      </c>
      <c r="AI374">
        <v>-1.2928516979557494</v>
      </c>
    </row>
    <row r="375" spans="1:35">
      <c r="A375" s="2">
        <v>373</v>
      </c>
      <c r="B375" s="2">
        <v>2.13</v>
      </c>
      <c r="C375" s="2">
        <v>4.3899999999999997</v>
      </c>
      <c r="E375">
        <v>338</v>
      </c>
      <c r="F375">
        <v>4.0209931786749049</v>
      </c>
      <c r="G375">
        <v>0.23900682132509488</v>
      </c>
      <c r="O375" s="2">
        <v>373</v>
      </c>
      <c r="P375" s="2">
        <v>9.3000000000000007</v>
      </c>
      <c r="Q375" s="2">
        <v>4.3899999999999997</v>
      </c>
      <c r="S375">
        <v>338</v>
      </c>
      <c r="T375">
        <v>5.2860364039480139</v>
      </c>
      <c r="U375">
        <v>-1.2760364039480141</v>
      </c>
      <c r="AC375" s="2">
        <v>373</v>
      </c>
      <c r="AD375" s="2">
        <v>8.7799999999999994</v>
      </c>
      <c r="AE375" s="2">
        <v>4.3899999999999997</v>
      </c>
      <c r="AG375">
        <v>338</v>
      </c>
      <c r="AH375">
        <v>5.3850232542927507</v>
      </c>
      <c r="AI375">
        <v>5.7649767457072496</v>
      </c>
    </row>
    <row r="376" spans="1:35">
      <c r="A376" s="2">
        <v>374</v>
      </c>
      <c r="B376" s="2">
        <v>8.65</v>
      </c>
      <c r="C376" s="2">
        <v>7.09</v>
      </c>
      <c r="E376">
        <v>339</v>
      </c>
      <c r="F376">
        <v>-1.3444166896430074</v>
      </c>
      <c r="G376">
        <v>0.62441668964300745</v>
      </c>
      <c r="O376" s="2">
        <v>374</v>
      </c>
      <c r="P376" s="2">
        <v>7.59</v>
      </c>
      <c r="Q376" s="2">
        <v>7.09</v>
      </c>
      <c r="S376">
        <v>339</v>
      </c>
      <c r="T376">
        <v>-2.3244010684721723</v>
      </c>
      <c r="U376">
        <v>-3.5155989315278275</v>
      </c>
      <c r="AC376" s="2">
        <v>374</v>
      </c>
      <c r="AD376" s="2">
        <v>8.74</v>
      </c>
      <c r="AE376" s="2">
        <v>7.09</v>
      </c>
      <c r="AG376">
        <v>339</v>
      </c>
      <c r="AH376">
        <v>-2.5397053563778167</v>
      </c>
      <c r="AI376">
        <v>3.1097053563778165</v>
      </c>
    </row>
    <row r="377" spans="1:35">
      <c r="A377" s="2">
        <v>375</v>
      </c>
      <c r="B377" s="2">
        <v>6.25</v>
      </c>
      <c r="C377" s="2">
        <v>2.44</v>
      </c>
      <c r="E377">
        <v>340</v>
      </c>
      <c r="F377">
        <v>0.84091083336531014</v>
      </c>
      <c r="G377">
        <v>-1.1509108333653102</v>
      </c>
      <c r="O377" s="2">
        <v>375</v>
      </c>
      <c r="P377" s="2">
        <v>2.8</v>
      </c>
      <c r="Q377" s="2">
        <v>2.44</v>
      </c>
      <c r="S377">
        <v>340</v>
      </c>
      <c r="T377">
        <v>0.77532455898072106</v>
      </c>
      <c r="U377">
        <v>-0.26532455898072105</v>
      </c>
      <c r="AC377" s="2">
        <v>375</v>
      </c>
      <c r="AD377" s="2">
        <v>1.88</v>
      </c>
      <c r="AE377" s="2">
        <v>2.44</v>
      </c>
      <c r="AG377">
        <v>340</v>
      </c>
      <c r="AH377">
        <v>0.68803082227486689</v>
      </c>
      <c r="AI377">
        <v>1.1419691777251333</v>
      </c>
    </row>
    <row r="378" spans="1:35">
      <c r="A378" s="2">
        <v>376</v>
      </c>
      <c r="B378" s="2">
        <v>-2.17</v>
      </c>
      <c r="C378" s="2">
        <v>-0.19</v>
      </c>
      <c r="E378">
        <v>341</v>
      </c>
      <c r="F378">
        <v>1.0643028924874121E-2</v>
      </c>
      <c r="G378">
        <v>-0.64064302892487412</v>
      </c>
      <c r="O378" s="2">
        <v>376</v>
      </c>
      <c r="P378" s="2">
        <v>0.75</v>
      </c>
      <c r="Q378" s="2">
        <v>-0.19</v>
      </c>
      <c r="S378">
        <v>341</v>
      </c>
      <c r="T378">
        <v>-0.4023489768974392</v>
      </c>
      <c r="U378">
        <v>1.7223489768974392</v>
      </c>
      <c r="AC378" s="2">
        <v>376</v>
      </c>
      <c r="AD378" s="2">
        <v>0.43</v>
      </c>
      <c r="AE378" s="2">
        <v>-0.19</v>
      </c>
      <c r="AG378">
        <v>341</v>
      </c>
      <c r="AH378">
        <v>-0.53827754667561512</v>
      </c>
      <c r="AI378">
        <v>-1.1117224533243848</v>
      </c>
    </row>
    <row r="379" spans="1:35">
      <c r="A379" s="2">
        <v>377</v>
      </c>
      <c r="B379" s="2">
        <v>3.23</v>
      </c>
      <c r="C379" s="2">
        <v>3.59</v>
      </c>
      <c r="E379">
        <v>342</v>
      </c>
      <c r="F379">
        <v>3.9818296029937525</v>
      </c>
      <c r="G379">
        <v>-2.3018296029937524</v>
      </c>
      <c r="O379" s="2">
        <v>377</v>
      </c>
      <c r="P379" s="2">
        <v>6.77</v>
      </c>
      <c r="Q379" s="2">
        <v>3.59</v>
      </c>
      <c r="S379">
        <v>342</v>
      </c>
      <c r="T379">
        <v>5.2304857654631958</v>
      </c>
      <c r="U379">
        <v>0.95951423453680462</v>
      </c>
      <c r="AC379" s="2">
        <v>377</v>
      </c>
      <c r="AD379" s="2">
        <v>9.41</v>
      </c>
      <c r="AE379" s="2">
        <v>3.59</v>
      </c>
      <c r="AG379">
        <v>342</v>
      </c>
      <c r="AH379">
        <v>5.3271785199082942</v>
      </c>
      <c r="AI379">
        <v>3.1428214800917065</v>
      </c>
    </row>
    <row r="380" spans="1:35">
      <c r="A380" s="2">
        <v>378</v>
      </c>
      <c r="B380" s="2">
        <v>-4.33</v>
      </c>
      <c r="C380" s="2">
        <v>-4.84</v>
      </c>
      <c r="E380">
        <v>343</v>
      </c>
      <c r="F380">
        <v>-0.62380689710979875</v>
      </c>
      <c r="G380">
        <v>0.12380689710979875</v>
      </c>
      <c r="O380" s="2">
        <v>378</v>
      </c>
      <c r="P380" s="2">
        <v>-4.82</v>
      </c>
      <c r="Q380" s="2">
        <v>-4.84</v>
      </c>
      <c r="S380">
        <v>343</v>
      </c>
      <c r="T380">
        <v>-1.3022693203515052</v>
      </c>
      <c r="U380">
        <v>7.226932035150524E-2</v>
      </c>
      <c r="AC380" s="2">
        <v>378</v>
      </c>
      <c r="AD380" s="2">
        <v>-4.46</v>
      </c>
      <c r="AE380" s="2">
        <v>-4.84</v>
      </c>
      <c r="AG380">
        <v>343</v>
      </c>
      <c r="AH380">
        <v>-1.4753622437038136</v>
      </c>
      <c r="AI380">
        <v>-1.9946377562961866</v>
      </c>
    </row>
    <row r="381" spans="1:35">
      <c r="A381" s="2">
        <v>379</v>
      </c>
      <c r="B381" s="2">
        <v>5.99</v>
      </c>
      <c r="C381" s="2">
        <v>4.1900000000000004</v>
      </c>
      <c r="E381">
        <v>344</v>
      </c>
      <c r="F381">
        <v>-2.3078406513993626</v>
      </c>
      <c r="G381">
        <v>2.5778406513993626</v>
      </c>
      <c r="O381" s="2">
        <v>379</v>
      </c>
      <c r="P381" s="2">
        <v>1.4</v>
      </c>
      <c r="Q381" s="2">
        <v>4.1900000000000004</v>
      </c>
      <c r="S381">
        <v>344</v>
      </c>
      <c r="T381">
        <v>-3.6909467751987166</v>
      </c>
      <c r="U381">
        <v>-1.5990532248012834</v>
      </c>
      <c r="AC381" s="2">
        <v>379</v>
      </c>
      <c r="AD381" s="2">
        <v>2.81</v>
      </c>
      <c r="AE381" s="2">
        <v>4.1900000000000004</v>
      </c>
      <c r="AG381">
        <v>344</v>
      </c>
      <c r="AH381">
        <v>-3.9626858222354517</v>
      </c>
      <c r="AI381">
        <v>-1.1473141777645486</v>
      </c>
    </row>
    <row r="382" spans="1:35">
      <c r="A382" s="2">
        <v>380</v>
      </c>
      <c r="B382" s="2">
        <v>4.7699999999999996</v>
      </c>
      <c r="C382" s="2">
        <v>2.23</v>
      </c>
      <c r="E382">
        <v>345</v>
      </c>
      <c r="F382">
        <v>2.7755914720142507</v>
      </c>
      <c r="G382">
        <v>3.2144085279857495</v>
      </c>
      <c r="O382" s="2">
        <v>380</v>
      </c>
      <c r="P382" s="2">
        <v>3.15</v>
      </c>
      <c r="Q382" s="2">
        <v>2.23</v>
      </c>
      <c r="S382">
        <v>345</v>
      </c>
      <c r="T382">
        <v>3.5195261001307738</v>
      </c>
      <c r="U382">
        <v>0.48047389986922617</v>
      </c>
      <c r="AC382" s="2">
        <v>380</v>
      </c>
      <c r="AD382" s="2">
        <v>4.0599999999999996</v>
      </c>
      <c r="AE382" s="2">
        <v>2.23</v>
      </c>
      <c r="AG382">
        <v>345</v>
      </c>
      <c r="AH382">
        <v>3.5455607008670276</v>
      </c>
      <c r="AI382">
        <v>-3.0255607008670276</v>
      </c>
    </row>
    <row r="383" spans="1:35">
      <c r="A383" s="2">
        <v>381</v>
      </c>
      <c r="B383" s="2">
        <v>-4.79</v>
      </c>
      <c r="C383" s="2">
        <v>-1.57</v>
      </c>
      <c r="E383">
        <v>346</v>
      </c>
      <c r="F383">
        <v>1.2482120204492977</v>
      </c>
      <c r="G383">
        <v>7.2117879795507029</v>
      </c>
      <c r="O383" s="2">
        <v>381</v>
      </c>
      <c r="P383" s="2">
        <v>-4.84</v>
      </c>
      <c r="Q383" s="2">
        <v>-1.57</v>
      </c>
      <c r="S383">
        <v>346</v>
      </c>
      <c r="T383">
        <v>1.3530511992228376</v>
      </c>
      <c r="U383">
        <v>-0.85305119922283756</v>
      </c>
      <c r="AC383" s="2">
        <v>381</v>
      </c>
      <c r="AD383" s="2">
        <v>-2.54</v>
      </c>
      <c r="AE383" s="2">
        <v>-1.57</v>
      </c>
      <c r="AG383">
        <v>346</v>
      </c>
      <c r="AH383">
        <v>1.2896160598732165</v>
      </c>
      <c r="AI383">
        <v>-2.8196160598732165</v>
      </c>
    </row>
    <row r="384" spans="1:35">
      <c r="A384" s="2">
        <v>382</v>
      </c>
      <c r="B384" s="2">
        <v>-0.51</v>
      </c>
      <c r="C384" s="2">
        <v>1.35</v>
      </c>
      <c r="E384">
        <v>347</v>
      </c>
      <c r="F384">
        <v>-1.3914129804603905</v>
      </c>
      <c r="G384">
        <v>-1.2685870195396096</v>
      </c>
      <c r="O384" s="2">
        <v>382</v>
      </c>
      <c r="P384" s="2">
        <v>1.06</v>
      </c>
      <c r="Q384" s="2">
        <v>1.35</v>
      </c>
      <c r="S384">
        <v>347</v>
      </c>
      <c r="T384">
        <v>-2.3910618346539549</v>
      </c>
      <c r="U384">
        <v>0.201061834653955</v>
      </c>
      <c r="AC384" s="2">
        <v>382</v>
      </c>
      <c r="AD384" s="2">
        <v>-1.06</v>
      </c>
      <c r="AE384" s="2">
        <v>1.35</v>
      </c>
      <c r="AG384">
        <v>347</v>
      </c>
      <c r="AH384">
        <v>-2.6091190376391644</v>
      </c>
      <c r="AI384">
        <v>-2.5308809623608353</v>
      </c>
    </row>
    <row r="385" spans="1:35">
      <c r="A385" s="2">
        <v>383</v>
      </c>
      <c r="B385" s="2">
        <v>1.25</v>
      </c>
      <c r="C385" s="2">
        <v>-4.12</v>
      </c>
      <c r="E385">
        <v>348</v>
      </c>
      <c r="F385">
        <v>1.4910261896724442</v>
      </c>
      <c r="G385">
        <v>0.36897381032755594</v>
      </c>
      <c r="O385" s="2">
        <v>383</v>
      </c>
      <c r="P385" s="2">
        <v>-4.07</v>
      </c>
      <c r="Q385" s="2">
        <v>-4.12</v>
      </c>
      <c r="S385">
        <v>348</v>
      </c>
      <c r="T385">
        <v>1.6974651578287143</v>
      </c>
      <c r="U385">
        <v>0.23253484217128562</v>
      </c>
      <c r="AC385" s="2">
        <v>383</v>
      </c>
      <c r="AD385" s="2">
        <v>-3.86</v>
      </c>
      <c r="AE385" s="2">
        <v>-4.12</v>
      </c>
      <c r="AG385">
        <v>348</v>
      </c>
      <c r="AH385">
        <v>1.648253413056848</v>
      </c>
      <c r="AI385">
        <v>1.831746586943152</v>
      </c>
    </row>
    <row r="386" spans="1:35">
      <c r="A386" s="2">
        <v>384</v>
      </c>
      <c r="B386" s="2">
        <v>13.27</v>
      </c>
      <c r="C386" s="2">
        <v>10.32</v>
      </c>
      <c r="E386">
        <v>349</v>
      </c>
      <c r="F386">
        <v>5.0784097220660263</v>
      </c>
      <c r="G386">
        <v>-1.1184097220660263</v>
      </c>
      <c r="O386" s="2">
        <v>384</v>
      </c>
      <c r="P386" s="2">
        <v>14.6</v>
      </c>
      <c r="Q386" s="2">
        <v>10.32</v>
      </c>
      <c r="S386">
        <v>349</v>
      </c>
      <c r="T386">
        <v>6.7859036430381234</v>
      </c>
      <c r="U386">
        <v>-1.2259036430381238</v>
      </c>
      <c r="AC386" s="2">
        <v>384</v>
      </c>
      <c r="AD386" s="2">
        <v>14.19</v>
      </c>
      <c r="AE386" s="2">
        <v>10.32</v>
      </c>
      <c r="AG386">
        <v>349</v>
      </c>
      <c r="AH386">
        <v>6.9468310826730812</v>
      </c>
      <c r="AI386">
        <v>-2.0168310826730815</v>
      </c>
    </row>
    <row r="387" spans="1:35">
      <c r="A387" s="2">
        <v>385</v>
      </c>
      <c r="B387" s="2">
        <v>-4.92</v>
      </c>
      <c r="C387" s="2">
        <v>-0.5</v>
      </c>
      <c r="E387">
        <v>350</v>
      </c>
      <c r="F387">
        <v>-1.4227438410053126</v>
      </c>
      <c r="G387">
        <v>-1.6572561589946875</v>
      </c>
      <c r="O387" s="2">
        <v>385</v>
      </c>
      <c r="P387" s="2">
        <v>1.54</v>
      </c>
      <c r="Q387" s="2">
        <v>-0.5</v>
      </c>
      <c r="S387">
        <v>350</v>
      </c>
      <c r="T387">
        <v>-2.4355023454418103</v>
      </c>
      <c r="U387">
        <v>-0.21449765455818959</v>
      </c>
      <c r="AC387" s="2">
        <v>385</v>
      </c>
      <c r="AD387" s="2">
        <v>4.26</v>
      </c>
      <c r="AE387" s="2">
        <v>-0.5</v>
      </c>
      <c r="AG387">
        <v>350</v>
      </c>
      <c r="AH387">
        <v>-2.6553948251467299</v>
      </c>
      <c r="AI387">
        <v>2.8453948251467298</v>
      </c>
    </row>
    <row r="388" spans="1:35">
      <c r="A388" s="2">
        <v>386</v>
      </c>
      <c r="B388" s="2">
        <v>-0.21</v>
      </c>
      <c r="C388" s="2">
        <v>1.05</v>
      </c>
      <c r="E388">
        <v>351</v>
      </c>
      <c r="F388">
        <v>1.5066916199449052</v>
      </c>
      <c r="G388">
        <v>3.0833083800550947</v>
      </c>
      <c r="O388" s="2">
        <v>386</v>
      </c>
      <c r="P388" s="2">
        <v>1.35</v>
      </c>
      <c r="Q388" s="2">
        <v>1.05</v>
      </c>
      <c r="S388">
        <v>351</v>
      </c>
      <c r="T388">
        <v>1.719685413222642</v>
      </c>
      <c r="U388">
        <v>-3.7296854132226418</v>
      </c>
      <c r="AC388" s="2">
        <v>386</v>
      </c>
      <c r="AD388" s="2">
        <v>0.74</v>
      </c>
      <c r="AE388" s="2">
        <v>1.05</v>
      </c>
      <c r="AG388">
        <v>351</v>
      </c>
      <c r="AH388">
        <v>1.6713913068106308</v>
      </c>
      <c r="AI388">
        <v>-1.4513913068106308</v>
      </c>
    </row>
    <row r="389" spans="1:35">
      <c r="A389" s="2">
        <v>387</v>
      </c>
      <c r="B389" s="2">
        <v>-2.5499999999999998</v>
      </c>
      <c r="C389" s="2">
        <v>-2.71</v>
      </c>
      <c r="E389">
        <v>352</v>
      </c>
      <c r="F389">
        <v>3.6136919915909171</v>
      </c>
      <c r="G389">
        <v>2.2763080084090825</v>
      </c>
      <c r="O389" s="2">
        <v>387</v>
      </c>
      <c r="P389" s="2">
        <v>-4.03</v>
      </c>
      <c r="Q389" s="2">
        <v>-2.71</v>
      </c>
      <c r="S389">
        <v>352</v>
      </c>
      <c r="T389">
        <v>4.7083097637058975</v>
      </c>
      <c r="U389">
        <v>2.4816902362941029</v>
      </c>
      <c r="AC389" s="2">
        <v>387</v>
      </c>
      <c r="AD389" s="2">
        <v>-0.41</v>
      </c>
      <c r="AE389" s="2">
        <v>-2.71</v>
      </c>
      <c r="AG389">
        <v>352</v>
      </c>
      <c r="AH389">
        <v>4.7834380166944008</v>
      </c>
      <c r="AI389">
        <v>-0.74343801669440079</v>
      </c>
    </row>
    <row r="390" spans="1:35">
      <c r="A390" s="2">
        <v>388</v>
      </c>
      <c r="B390" s="2">
        <v>-1.51</v>
      </c>
      <c r="C390" s="2">
        <v>1.06</v>
      </c>
      <c r="E390">
        <v>353</v>
      </c>
      <c r="F390">
        <v>2.8147550476954035</v>
      </c>
      <c r="G390">
        <v>2.5052449523045968</v>
      </c>
      <c r="O390" s="2">
        <v>388</v>
      </c>
      <c r="P390" s="2">
        <v>0.49</v>
      </c>
      <c r="Q390" s="2">
        <v>1.06</v>
      </c>
      <c r="S390">
        <v>353</v>
      </c>
      <c r="T390">
        <v>3.5750767386155928</v>
      </c>
      <c r="U390">
        <v>1.5849232613844073</v>
      </c>
      <c r="AC390" s="2">
        <v>388</v>
      </c>
      <c r="AD390" s="2">
        <v>0.42</v>
      </c>
      <c r="AE390" s="2">
        <v>1.06</v>
      </c>
      <c r="AG390">
        <v>353</v>
      </c>
      <c r="AH390">
        <v>3.603405435251485</v>
      </c>
      <c r="AI390">
        <v>-0.32340543525148524</v>
      </c>
    </row>
    <row r="391" spans="1:35">
      <c r="A391" s="2">
        <v>389</v>
      </c>
      <c r="B391" s="2">
        <v>2.09</v>
      </c>
      <c r="C391" s="2">
        <v>0.37</v>
      </c>
      <c r="E391">
        <v>354</v>
      </c>
      <c r="F391">
        <v>-0.6003087517011072</v>
      </c>
      <c r="G391">
        <v>0.56030875170110717</v>
      </c>
      <c r="O391" s="2">
        <v>389</v>
      </c>
      <c r="P391" s="2">
        <v>-0.81</v>
      </c>
      <c r="Q391" s="2">
        <v>0.37</v>
      </c>
      <c r="S391">
        <v>354</v>
      </c>
      <c r="T391">
        <v>-1.2689389372606139</v>
      </c>
      <c r="U391">
        <v>-1.4710610627393863</v>
      </c>
      <c r="AC391" s="2">
        <v>389</v>
      </c>
      <c r="AD391" s="2">
        <v>1.73</v>
      </c>
      <c r="AE391" s="2">
        <v>0.37</v>
      </c>
      <c r="AG391">
        <v>354</v>
      </c>
      <c r="AH391">
        <v>-1.4406554030731396</v>
      </c>
      <c r="AI391">
        <v>-0.52934459692686042</v>
      </c>
    </row>
    <row r="392" spans="1:35">
      <c r="A392" s="2">
        <v>390</v>
      </c>
      <c r="B392" s="2">
        <v>-1.91</v>
      </c>
      <c r="C392" s="2">
        <v>-2.2400000000000002</v>
      </c>
      <c r="E392">
        <v>355</v>
      </c>
      <c r="F392">
        <v>5.8303503751441568</v>
      </c>
      <c r="G392">
        <v>6.8296496248558434</v>
      </c>
      <c r="O392" s="2">
        <v>390</v>
      </c>
      <c r="P392" s="2">
        <v>-1.57</v>
      </c>
      <c r="Q392" s="2">
        <v>-2.2400000000000002</v>
      </c>
      <c r="S392">
        <v>355</v>
      </c>
      <c r="T392">
        <v>7.8524759019466464</v>
      </c>
      <c r="U392">
        <v>1.3375240980533531</v>
      </c>
      <c r="AC392" s="2">
        <v>390</v>
      </c>
      <c r="AD392" s="2">
        <v>-5.24</v>
      </c>
      <c r="AE392" s="2">
        <v>-2.2400000000000002</v>
      </c>
      <c r="AG392">
        <v>355</v>
      </c>
      <c r="AH392">
        <v>8.0574499828546493</v>
      </c>
      <c r="AI392">
        <v>-0.77744998285464906</v>
      </c>
    </row>
    <row r="393" spans="1:35">
      <c r="A393" s="2">
        <v>391</v>
      </c>
      <c r="B393" s="2">
        <v>3.64</v>
      </c>
      <c r="C393" s="2">
        <v>3.68</v>
      </c>
      <c r="E393">
        <v>356</v>
      </c>
      <c r="F393">
        <v>1.4831934745362136</v>
      </c>
      <c r="G393">
        <v>-6.0231934745362139</v>
      </c>
      <c r="O393" s="2">
        <v>391</v>
      </c>
      <c r="P393" s="2">
        <v>2.58</v>
      </c>
      <c r="Q393" s="2">
        <v>3.68</v>
      </c>
      <c r="S393">
        <v>356</v>
      </c>
      <c r="T393">
        <v>1.6863550301317507</v>
      </c>
      <c r="U393">
        <v>-1.9663550301317507</v>
      </c>
      <c r="AC393" s="2">
        <v>391</v>
      </c>
      <c r="AD393" s="2">
        <v>4.46</v>
      </c>
      <c r="AE393" s="2">
        <v>3.68</v>
      </c>
      <c r="AG393">
        <v>356</v>
      </c>
      <c r="AH393">
        <v>1.6366844661799567</v>
      </c>
      <c r="AI393">
        <v>0.20331553382004341</v>
      </c>
    </row>
    <row r="394" spans="1:35">
      <c r="A394" s="2">
        <v>392</v>
      </c>
      <c r="B394" s="2">
        <v>0.84</v>
      </c>
      <c r="C394" s="2">
        <v>-2.34</v>
      </c>
      <c r="E394">
        <v>357</v>
      </c>
      <c r="F394">
        <v>-0.29483286138811654</v>
      </c>
      <c r="G394">
        <v>-0.7051671386118834</v>
      </c>
      <c r="O394" s="2">
        <v>392</v>
      </c>
      <c r="P394" s="2">
        <v>-2.57</v>
      </c>
      <c r="Q394" s="2">
        <v>-2.34</v>
      </c>
      <c r="S394">
        <v>357</v>
      </c>
      <c r="T394">
        <v>-0.8356439570790265</v>
      </c>
      <c r="U394">
        <v>-1.2343560429209735</v>
      </c>
      <c r="AC394" s="2">
        <v>392</v>
      </c>
      <c r="AD394" s="2">
        <v>-1.53</v>
      </c>
      <c r="AE394" s="2">
        <v>-2.34</v>
      </c>
      <c r="AG394">
        <v>357</v>
      </c>
      <c r="AH394">
        <v>-0.98946647487437733</v>
      </c>
      <c r="AI394">
        <v>-1.7905335251256225</v>
      </c>
    </row>
    <row r="395" spans="1:35">
      <c r="A395" s="2">
        <v>393</v>
      </c>
      <c r="B395" s="2">
        <v>0.1</v>
      </c>
      <c r="C395" s="2">
        <v>0.98</v>
      </c>
      <c r="E395">
        <v>358</v>
      </c>
      <c r="F395">
        <v>-2.4958258146688954</v>
      </c>
      <c r="G395">
        <v>0.3458258146688955</v>
      </c>
      <c r="O395" s="2">
        <v>393</v>
      </c>
      <c r="P395" s="2">
        <v>4.2300000000000004</v>
      </c>
      <c r="Q395" s="2">
        <v>0.98</v>
      </c>
      <c r="S395">
        <v>358</v>
      </c>
      <c r="T395">
        <v>-3.957589839925848</v>
      </c>
      <c r="U395">
        <v>-1.002410160074152</v>
      </c>
      <c r="AC395" s="2">
        <v>393</v>
      </c>
      <c r="AD395" s="2">
        <v>2.0499999999999998</v>
      </c>
      <c r="AE395" s="2">
        <v>0.98</v>
      </c>
      <c r="AG395">
        <v>358</v>
      </c>
      <c r="AH395">
        <v>-4.2403405472808444</v>
      </c>
      <c r="AI395">
        <v>-3.239659452719156</v>
      </c>
    </row>
    <row r="396" spans="1:35">
      <c r="A396" s="2">
        <v>394</v>
      </c>
      <c r="B396" s="2">
        <v>1.29</v>
      </c>
      <c r="C396" s="2">
        <v>0.86</v>
      </c>
      <c r="E396">
        <v>359</v>
      </c>
      <c r="F396">
        <v>1.2012157296319146</v>
      </c>
      <c r="G396">
        <v>1.6487842703680855</v>
      </c>
      <c r="O396" s="2">
        <v>394</v>
      </c>
      <c r="P396" s="2">
        <v>-0.98</v>
      </c>
      <c r="Q396" s="2">
        <v>0.86</v>
      </c>
      <c r="S396">
        <v>359</v>
      </c>
      <c r="T396">
        <v>1.2863904330410549</v>
      </c>
      <c r="U396">
        <v>3.9636095669589451</v>
      </c>
      <c r="AC396" s="2">
        <v>394</v>
      </c>
      <c r="AD396" s="2">
        <v>3.62</v>
      </c>
      <c r="AE396" s="2">
        <v>0.86</v>
      </c>
      <c r="AG396">
        <v>359</v>
      </c>
      <c r="AH396">
        <v>1.2202023786118685</v>
      </c>
      <c r="AI396">
        <v>0.73979762138813143</v>
      </c>
    </row>
    <row r="397" spans="1:35">
      <c r="A397" s="2">
        <v>395</v>
      </c>
      <c r="B397" s="2">
        <v>2.11</v>
      </c>
      <c r="C397" s="2">
        <v>3.79</v>
      </c>
      <c r="E397">
        <v>360</v>
      </c>
      <c r="F397">
        <v>1.2952083112666808</v>
      </c>
      <c r="G397">
        <v>0.84479168873331933</v>
      </c>
      <c r="O397" s="2">
        <v>395</v>
      </c>
      <c r="P397" s="2">
        <v>7.31</v>
      </c>
      <c r="Q397" s="2">
        <v>3.79</v>
      </c>
      <c r="S397">
        <v>360</v>
      </c>
      <c r="T397">
        <v>1.4197119654046202</v>
      </c>
      <c r="U397">
        <v>-0.15971196540462018</v>
      </c>
      <c r="AC397" s="2">
        <v>395</v>
      </c>
      <c r="AD397" s="2">
        <v>5.07</v>
      </c>
      <c r="AE397" s="2">
        <v>3.79</v>
      </c>
      <c r="AG397">
        <v>360</v>
      </c>
      <c r="AH397">
        <v>1.3590297411345647</v>
      </c>
      <c r="AI397">
        <v>-1.5390297411345646</v>
      </c>
    </row>
    <row r="398" spans="1:35">
      <c r="A398" s="2">
        <v>396</v>
      </c>
      <c r="B398" s="2">
        <v>0.48</v>
      </c>
      <c r="C398" s="2">
        <v>1.48</v>
      </c>
      <c r="E398">
        <v>361</v>
      </c>
      <c r="F398">
        <v>-5.597581008616185</v>
      </c>
      <c r="G398">
        <v>-4.8124189913838151</v>
      </c>
      <c r="O398" s="2">
        <v>396</v>
      </c>
      <c r="P398" s="2">
        <v>1.0900000000000001</v>
      </c>
      <c r="Q398" s="2">
        <v>1.48</v>
      </c>
      <c r="S398">
        <v>361</v>
      </c>
      <c r="T398">
        <v>-8.3572004079235018</v>
      </c>
      <c r="U398">
        <v>2.2772004079235018</v>
      </c>
      <c r="AC398" s="2">
        <v>396</v>
      </c>
      <c r="AD398" s="2">
        <v>4.08</v>
      </c>
      <c r="AE398" s="2">
        <v>1.48</v>
      </c>
      <c r="AG398">
        <v>361</v>
      </c>
      <c r="AH398">
        <v>-8.8216435105298139</v>
      </c>
      <c r="AI398">
        <v>2.7916435105298136</v>
      </c>
    </row>
    <row r="399" spans="1:35">
      <c r="A399" s="2">
        <v>397</v>
      </c>
      <c r="B399" s="2">
        <v>-1.62</v>
      </c>
      <c r="C399" s="2">
        <v>1.01</v>
      </c>
      <c r="E399">
        <v>362</v>
      </c>
      <c r="F399">
        <v>1.0680595723159956</v>
      </c>
      <c r="G399">
        <v>-1.9680595723159957</v>
      </c>
      <c r="O399" s="2">
        <v>397</v>
      </c>
      <c r="P399" s="2">
        <v>2.79</v>
      </c>
      <c r="Q399" s="2">
        <v>1.01</v>
      </c>
      <c r="S399">
        <v>362</v>
      </c>
      <c r="T399">
        <v>1.0975182621926707</v>
      </c>
      <c r="U399">
        <v>-0.90751826219267073</v>
      </c>
      <c r="AC399" s="2">
        <v>397</v>
      </c>
      <c r="AD399" s="2">
        <v>0.87</v>
      </c>
      <c r="AE399" s="2">
        <v>1.01</v>
      </c>
      <c r="AG399">
        <v>362</v>
      </c>
      <c r="AH399">
        <v>1.0235302817047158</v>
      </c>
      <c r="AI399">
        <v>1.8764697182952841</v>
      </c>
    </row>
    <row r="400" spans="1:35">
      <c r="A400" s="2">
        <v>398</v>
      </c>
      <c r="B400" s="2">
        <v>-0.49</v>
      </c>
      <c r="C400" s="2">
        <v>0.33</v>
      </c>
      <c r="E400">
        <v>363</v>
      </c>
      <c r="F400">
        <v>1.7260076437593601</v>
      </c>
      <c r="G400">
        <v>3.1139923562406397</v>
      </c>
      <c r="O400" s="2">
        <v>398</v>
      </c>
      <c r="P400" s="2">
        <v>0.3</v>
      </c>
      <c r="Q400" s="2">
        <v>0.33</v>
      </c>
      <c r="S400">
        <v>363</v>
      </c>
      <c r="T400">
        <v>2.0307689887376279</v>
      </c>
      <c r="U400">
        <v>1.4292310112623721</v>
      </c>
      <c r="AC400" s="2">
        <v>398</v>
      </c>
      <c r="AD400" s="2">
        <v>3.1</v>
      </c>
      <c r="AE400" s="2">
        <v>0.33</v>
      </c>
      <c r="AG400">
        <v>363</v>
      </c>
      <c r="AH400">
        <v>1.9953218193635884</v>
      </c>
      <c r="AI400">
        <v>3.1546781806364121</v>
      </c>
    </row>
    <row r="401" spans="1:35">
      <c r="A401" s="2">
        <v>399</v>
      </c>
      <c r="B401" s="2">
        <v>-0.13</v>
      </c>
      <c r="C401" s="2">
        <v>2.25</v>
      </c>
      <c r="E401">
        <v>364</v>
      </c>
      <c r="F401">
        <v>-2.4096659481703595</v>
      </c>
      <c r="G401">
        <v>2.1196659481703595</v>
      </c>
      <c r="O401" s="2">
        <v>399</v>
      </c>
      <c r="P401" s="2">
        <v>5.57</v>
      </c>
      <c r="Q401" s="2">
        <v>2.25</v>
      </c>
      <c r="S401">
        <v>364</v>
      </c>
      <c r="T401">
        <v>-3.8353784352592459</v>
      </c>
      <c r="U401">
        <v>0.7953784352592459</v>
      </c>
      <c r="AC401" s="2">
        <v>399</v>
      </c>
      <c r="AD401" s="2">
        <v>0.65</v>
      </c>
      <c r="AE401" s="2">
        <v>2.25</v>
      </c>
      <c r="AG401">
        <v>364</v>
      </c>
      <c r="AH401">
        <v>-4.1130821316350392</v>
      </c>
      <c r="AI401">
        <v>1.7230821316350391</v>
      </c>
    </row>
    <row r="402" spans="1:35">
      <c r="A402" s="2">
        <v>400</v>
      </c>
      <c r="B402" s="2">
        <v>-8.34</v>
      </c>
      <c r="C402" s="2">
        <v>-2.79</v>
      </c>
      <c r="E402">
        <v>365</v>
      </c>
      <c r="F402">
        <v>6.7702761914918215</v>
      </c>
      <c r="G402">
        <v>4.1397238085081787</v>
      </c>
      <c r="O402" s="2">
        <v>400</v>
      </c>
      <c r="P402" s="2">
        <v>-0.52</v>
      </c>
      <c r="Q402" s="2">
        <v>-2.79</v>
      </c>
      <c r="S402">
        <v>365</v>
      </c>
      <c r="T402">
        <v>9.1856912255823016</v>
      </c>
      <c r="U402">
        <v>-0.89569122558230241</v>
      </c>
      <c r="AC402" s="2">
        <v>400</v>
      </c>
      <c r="AD402" s="2">
        <v>-4.4400000000000004</v>
      </c>
      <c r="AE402" s="2">
        <v>-2.79</v>
      </c>
      <c r="AG402">
        <v>365</v>
      </c>
      <c r="AH402">
        <v>9.4457236080816109</v>
      </c>
      <c r="AI402">
        <v>-0.14572360808161022</v>
      </c>
    </row>
    <row r="403" spans="1:35">
      <c r="A403" s="2">
        <v>401</v>
      </c>
      <c r="B403" s="2">
        <v>1.83</v>
      </c>
      <c r="C403" s="2">
        <v>2.72</v>
      </c>
      <c r="E403">
        <v>366</v>
      </c>
      <c r="F403">
        <v>-0.4906507397938798</v>
      </c>
      <c r="G403">
        <v>1.7406507397938797</v>
      </c>
      <c r="O403" s="2">
        <v>401</v>
      </c>
      <c r="P403" s="2">
        <v>3.63</v>
      </c>
      <c r="Q403" s="2">
        <v>2.72</v>
      </c>
      <c r="S403">
        <v>366</v>
      </c>
      <c r="T403">
        <v>-1.113397149503121</v>
      </c>
      <c r="U403">
        <v>0.91339714950312101</v>
      </c>
      <c r="AC403" s="2">
        <v>401</v>
      </c>
      <c r="AD403" s="2">
        <v>2.0099999999999998</v>
      </c>
      <c r="AE403" s="2">
        <v>2.72</v>
      </c>
      <c r="AG403">
        <v>366</v>
      </c>
      <c r="AH403">
        <v>-1.2786901467966609</v>
      </c>
      <c r="AI403">
        <v>-1.4413098532033393</v>
      </c>
    </row>
    <row r="404" spans="1:35">
      <c r="A404" s="2">
        <v>402</v>
      </c>
      <c r="B404" s="2">
        <v>-0.24</v>
      </c>
      <c r="C404" s="2">
        <v>0.26</v>
      </c>
      <c r="E404">
        <v>367</v>
      </c>
      <c r="F404">
        <v>-0.92928278742278936</v>
      </c>
      <c r="G404">
        <v>-0.10071721257721067</v>
      </c>
      <c r="O404" s="2">
        <v>402</v>
      </c>
      <c r="P404" s="2">
        <v>2.0299999999999998</v>
      </c>
      <c r="Q404" s="2">
        <v>0.26</v>
      </c>
      <c r="S404">
        <v>367</v>
      </c>
      <c r="T404">
        <v>-1.7355643005330923</v>
      </c>
      <c r="U404">
        <v>0.65556430053309223</v>
      </c>
      <c r="AC404" s="2">
        <v>402</v>
      </c>
      <c r="AD404" s="2">
        <v>-1.63</v>
      </c>
      <c r="AE404" s="2">
        <v>0.26</v>
      </c>
      <c r="AG404">
        <v>367</v>
      </c>
      <c r="AH404">
        <v>-1.9265511719025759</v>
      </c>
      <c r="AI404">
        <v>-0.1334488280974242</v>
      </c>
    </row>
    <row r="405" spans="1:35">
      <c r="A405" s="2">
        <v>403</v>
      </c>
      <c r="B405" s="2">
        <v>-2.93</v>
      </c>
      <c r="C405" s="2">
        <v>-0.32</v>
      </c>
      <c r="E405">
        <v>368</v>
      </c>
      <c r="F405">
        <v>-7.3677746294042841</v>
      </c>
      <c r="G405">
        <v>-0.20222537059571621</v>
      </c>
      <c r="O405" s="2">
        <v>403</v>
      </c>
      <c r="P405" s="2">
        <v>2.25</v>
      </c>
      <c r="Q405" s="2">
        <v>-0.32</v>
      </c>
      <c r="S405">
        <v>368</v>
      </c>
      <c r="T405">
        <v>-10.868089267437316</v>
      </c>
      <c r="U405">
        <v>-1.0119107325626846</v>
      </c>
      <c r="AC405" s="2">
        <v>403</v>
      </c>
      <c r="AD405" s="2">
        <v>0.14000000000000001</v>
      </c>
      <c r="AE405" s="2">
        <v>-0.32</v>
      </c>
      <c r="AG405">
        <v>368</v>
      </c>
      <c r="AH405">
        <v>-11.436225504707258</v>
      </c>
      <c r="AI405">
        <v>-1.7137744952927427</v>
      </c>
    </row>
    <row r="406" spans="1:35">
      <c r="A406" s="2">
        <v>404</v>
      </c>
      <c r="B406" s="2">
        <v>4.25</v>
      </c>
      <c r="C406" s="2">
        <v>3.68</v>
      </c>
      <c r="E406">
        <v>369</v>
      </c>
      <c r="F406">
        <v>-4.3521793019555313</v>
      </c>
      <c r="G406">
        <v>-0.49782069804446838</v>
      </c>
      <c r="O406" s="2">
        <v>404</v>
      </c>
      <c r="P406" s="2">
        <v>3.18</v>
      </c>
      <c r="Q406" s="2">
        <v>3.68</v>
      </c>
      <c r="S406">
        <v>369</v>
      </c>
      <c r="T406">
        <v>-6.5906901041062635</v>
      </c>
      <c r="U406">
        <v>-4.6693098958937362</v>
      </c>
      <c r="AC406" s="2">
        <v>404</v>
      </c>
      <c r="AD406" s="2">
        <v>3.68</v>
      </c>
      <c r="AE406" s="2">
        <v>3.68</v>
      </c>
      <c r="AG406">
        <v>369</v>
      </c>
      <c r="AH406">
        <v>-6.9821809571040916</v>
      </c>
      <c r="AI406">
        <v>-2.6478190428959092</v>
      </c>
    </row>
    <row r="407" spans="1:35">
      <c r="A407" s="2">
        <v>405</v>
      </c>
      <c r="B407" s="2">
        <v>-2.06</v>
      </c>
      <c r="C407" s="2">
        <v>-0.19</v>
      </c>
      <c r="E407">
        <v>370</v>
      </c>
      <c r="F407">
        <v>-1.1642642415097051</v>
      </c>
      <c r="G407">
        <v>4.7742642415097052</v>
      </c>
      <c r="O407" s="2">
        <v>405</v>
      </c>
      <c r="P407" s="2">
        <v>-0.5</v>
      </c>
      <c r="Q407" s="2">
        <v>-0.19</v>
      </c>
      <c r="S407">
        <v>370</v>
      </c>
      <c r="T407">
        <v>-2.0688681314420054</v>
      </c>
      <c r="U407">
        <v>-3.6411318685579945</v>
      </c>
      <c r="AC407" s="2">
        <v>405</v>
      </c>
      <c r="AD407" s="2">
        <v>-0.7</v>
      </c>
      <c r="AE407" s="2">
        <v>-0.19</v>
      </c>
      <c r="AG407">
        <v>370</v>
      </c>
      <c r="AH407">
        <v>-2.273619578209316</v>
      </c>
      <c r="AI407">
        <v>-4.1563804217906837</v>
      </c>
    </row>
    <row r="408" spans="1:35">
      <c r="A408" s="2">
        <v>406</v>
      </c>
      <c r="B408" s="2">
        <v>4.26</v>
      </c>
      <c r="C408" s="2">
        <v>1.59</v>
      </c>
      <c r="E408">
        <v>371</v>
      </c>
      <c r="F408">
        <v>5.0627442917935657</v>
      </c>
      <c r="G408">
        <v>0.21725570820643458</v>
      </c>
      <c r="O408" s="2">
        <v>406</v>
      </c>
      <c r="P408" s="2">
        <v>3.37</v>
      </c>
      <c r="Q408" s="2">
        <v>1.59</v>
      </c>
      <c r="S408">
        <v>371</v>
      </c>
      <c r="T408">
        <v>6.7636833876441962</v>
      </c>
      <c r="U408">
        <v>-0.62368338764419651</v>
      </c>
      <c r="AC408" s="2">
        <v>406</v>
      </c>
      <c r="AD408" s="2">
        <v>2.85</v>
      </c>
      <c r="AE408" s="2">
        <v>1.59</v>
      </c>
      <c r="AG408">
        <v>371</v>
      </c>
      <c r="AH408">
        <v>6.923693188919299</v>
      </c>
      <c r="AI408">
        <v>1.8663068110807002</v>
      </c>
    </row>
    <row r="409" spans="1:35">
      <c r="A409" s="2">
        <v>407</v>
      </c>
      <c r="B409" s="2">
        <v>-0.51</v>
      </c>
      <c r="C409" s="2">
        <v>-1.98</v>
      </c>
      <c r="E409">
        <v>372</v>
      </c>
      <c r="F409">
        <v>2.1803051216607305</v>
      </c>
      <c r="G409">
        <v>0.28969487833926966</v>
      </c>
      <c r="O409" s="2">
        <v>407</v>
      </c>
      <c r="P409" s="2">
        <v>-1.75</v>
      </c>
      <c r="Q409" s="2">
        <v>-1.98</v>
      </c>
      <c r="S409">
        <v>372</v>
      </c>
      <c r="T409">
        <v>2.6751563951615269</v>
      </c>
      <c r="U409">
        <v>0.70484360483847297</v>
      </c>
      <c r="AC409" s="2">
        <v>407</v>
      </c>
      <c r="AD409" s="2">
        <v>2.52</v>
      </c>
      <c r="AE409" s="2">
        <v>-1.98</v>
      </c>
      <c r="AG409">
        <v>372</v>
      </c>
      <c r="AH409">
        <v>2.6663207382232859</v>
      </c>
      <c r="AI409">
        <v>2.9836792617767145</v>
      </c>
    </row>
    <row r="410" spans="1:35">
      <c r="A410" s="2">
        <v>408</v>
      </c>
      <c r="B410" s="2">
        <v>1.52</v>
      </c>
      <c r="C410" s="2">
        <v>1.71</v>
      </c>
      <c r="E410">
        <v>373</v>
      </c>
      <c r="F410">
        <v>3.7781790094517582</v>
      </c>
      <c r="G410">
        <v>-1.6481790094517583</v>
      </c>
      <c r="O410" s="2">
        <v>408</v>
      </c>
      <c r="P410" s="2">
        <v>2.97</v>
      </c>
      <c r="Q410" s="2">
        <v>1.71</v>
      </c>
      <c r="S410">
        <v>373</v>
      </c>
      <c r="T410">
        <v>4.9416224453421362</v>
      </c>
      <c r="U410">
        <v>4.3583775546578645</v>
      </c>
      <c r="AC410" s="2">
        <v>408</v>
      </c>
      <c r="AD410" s="2">
        <v>1.96</v>
      </c>
      <c r="AE410" s="2">
        <v>1.71</v>
      </c>
      <c r="AG410">
        <v>373</v>
      </c>
      <c r="AH410">
        <v>5.0263859011091183</v>
      </c>
      <c r="AI410">
        <v>3.753614098890881</v>
      </c>
    </row>
    <row r="411" spans="1:35">
      <c r="A411" s="2">
        <v>409</v>
      </c>
      <c r="B411" s="2">
        <v>-2.29</v>
      </c>
      <c r="C411" s="2">
        <v>2.89</v>
      </c>
      <c r="E411">
        <v>374</v>
      </c>
      <c r="F411">
        <v>5.8930120962340009</v>
      </c>
      <c r="G411">
        <v>2.7569879037659994</v>
      </c>
      <c r="O411" s="2">
        <v>409</v>
      </c>
      <c r="P411" s="2">
        <v>2.7</v>
      </c>
      <c r="Q411" s="2">
        <v>2.89</v>
      </c>
      <c r="S411">
        <v>374</v>
      </c>
      <c r="T411">
        <v>7.9413569235223562</v>
      </c>
      <c r="U411">
        <v>-0.35135692352235637</v>
      </c>
      <c r="AC411" s="2">
        <v>409</v>
      </c>
      <c r="AD411" s="2">
        <v>3.25</v>
      </c>
      <c r="AE411" s="2">
        <v>2.89</v>
      </c>
      <c r="AG411">
        <v>374</v>
      </c>
      <c r="AH411">
        <v>8.1500015578697802</v>
      </c>
      <c r="AI411">
        <v>0.58999844213022001</v>
      </c>
    </row>
    <row r="412" spans="1:35">
      <c r="A412" s="2">
        <v>410</v>
      </c>
      <c r="B412" s="2">
        <v>0.1</v>
      </c>
      <c r="C412" s="2">
        <v>-2.62</v>
      </c>
      <c r="E412">
        <v>375</v>
      </c>
      <c r="F412">
        <v>2.2507995578868054</v>
      </c>
      <c r="G412">
        <v>3.9992004421131946</v>
      </c>
      <c r="O412" s="2">
        <v>410</v>
      </c>
      <c r="P412" s="2">
        <v>-1.49</v>
      </c>
      <c r="Q412" s="2">
        <v>-2.62</v>
      </c>
      <c r="S412">
        <v>375</v>
      </c>
      <c r="T412">
        <v>2.7751475444342009</v>
      </c>
      <c r="U412">
        <v>2.4852455565798959E-2</v>
      </c>
      <c r="AC412" s="2">
        <v>410</v>
      </c>
      <c r="AD412" s="2">
        <v>-0.49</v>
      </c>
      <c r="AE412" s="2">
        <v>-2.62</v>
      </c>
      <c r="AG412">
        <v>375</v>
      </c>
      <c r="AH412">
        <v>2.7704412601153079</v>
      </c>
      <c r="AI412">
        <v>-0.890441260115308</v>
      </c>
    </row>
    <row r="413" spans="1:35">
      <c r="A413" s="2">
        <v>411</v>
      </c>
      <c r="B413" s="2">
        <v>-3.75</v>
      </c>
      <c r="C413" s="2">
        <v>-4.84</v>
      </c>
      <c r="E413">
        <v>376</v>
      </c>
      <c r="F413">
        <v>0.19079547705817629</v>
      </c>
      <c r="G413">
        <v>-2.3607954770581761</v>
      </c>
      <c r="O413" s="2">
        <v>411</v>
      </c>
      <c r="P413" s="2">
        <v>-3.47</v>
      </c>
      <c r="Q413" s="2">
        <v>-4.84</v>
      </c>
      <c r="S413">
        <v>376</v>
      </c>
      <c r="T413">
        <v>-0.14681603986727235</v>
      </c>
      <c r="U413">
        <v>0.89681603986727232</v>
      </c>
      <c r="AC413" s="2">
        <v>411</v>
      </c>
      <c r="AD413" s="2">
        <v>-3.83</v>
      </c>
      <c r="AE413" s="2">
        <v>-4.84</v>
      </c>
      <c r="AG413">
        <v>376</v>
      </c>
      <c r="AH413">
        <v>-0.27219176850711424</v>
      </c>
      <c r="AI413">
        <v>0.70219176850711418</v>
      </c>
    </row>
    <row r="414" spans="1:35">
      <c r="A414" s="2">
        <v>412</v>
      </c>
      <c r="B414" s="2">
        <v>-0.26</v>
      </c>
      <c r="C414" s="2">
        <v>0.72</v>
      </c>
      <c r="E414">
        <v>377</v>
      </c>
      <c r="F414">
        <v>3.151561798553316</v>
      </c>
      <c r="G414">
        <v>7.8438201446684008E-2</v>
      </c>
      <c r="O414" s="2">
        <v>412</v>
      </c>
      <c r="P414" s="2">
        <v>-5.12</v>
      </c>
      <c r="Q414" s="2">
        <v>0.72</v>
      </c>
      <c r="S414">
        <v>377</v>
      </c>
      <c r="T414">
        <v>4.0528122295850348</v>
      </c>
      <c r="U414">
        <v>2.7171877704149647</v>
      </c>
      <c r="AC414" s="2">
        <v>412</v>
      </c>
      <c r="AD414" s="2">
        <v>0.86</v>
      </c>
      <c r="AE414" s="2">
        <v>0.72</v>
      </c>
      <c r="AG414">
        <v>377</v>
      </c>
      <c r="AH414">
        <v>4.100870150957812</v>
      </c>
      <c r="AI414">
        <v>5.3091298490421881</v>
      </c>
    </row>
    <row r="415" spans="1:35">
      <c r="A415" s="2">
        <v>413</v>
      </c>
      <c r="B415" s="2">
        <v>-0.35</v>
      </c>
      <c r="C415" s="2">
        <v>0.63</v>
      </c>
      <c r="E415">
        <v>378</v>
      </c>
      <c r="F415">
        <v>-3.4514170612890198</v>
      </c>
      <c r="G415">
        <v>-0.87858293871098025</v>
      </c>
      <c r="O415" s="2">
        <v>413</v>
      </c>
      <c r="P415" s="2">
        <v>3.46</v>
      </c>
      <c r="Q415" s="2">
        <v>0.63</v>
      </c>
      <c r="S415">
        <v>378</v>
      </c>
      <c r="T415">
        <v>-5.3130254189554282</v>
      </c>
      <c r="U415">
        <v>0.49302541895542795</v>
      </c>
      <c r="AC415" s="2">
        <v>413</v>
      </c>
      <c r="AD415" s="2">
        <v>0.03</v>
      </c>
      <c r="AE415" s="2">
        <v>0.63</v>
      </c>
      <c r="AG415">
        <v>378</v>
      </c>
      <c r="AH415">
        <v>-5.6517520662615874</v>
      </c>
      <c r="AI415">
        <v>1.1917520662615875</v>
      </c>
    </row>
    <row r="416" spans="1:35">
      <c r="A416" s="2">
        <v>414</v>
      </c>
      <c r="B416" s="2">
        <v>-2.62</v>
      </c>
      <c r="C416" s="2">
        <v>-3.05</v>
      </c>
      <c r="E416">
        <v>379</v>
      </c>
      <c r="F416">
        <v>3.6215247067271483</v>
      </c>
      <c r="G416">
        <v>2.3684752932728519</v>
      </c>
      <c r="O416" s="2">
        <v>414</v>
      </c>
      <c r="P416" s="2">
        <v>-4.8499999999999996</v>
      </c>
      <c r="Q416" s="2">
        <v>-3.05</v>
      </c>
      <c r="S416">
        <v>379</v>
      </c>
      <c r="T416">
        <v>4.719419891402862</v>
      </c>
      <c r="U416">
        <v>-3.3194198914028621</v>
      </c>
      <c r="AC416" s="2">
        <v>414</v>
      </c>
      <c r="AD416" s="2">
        <v>-3.9</v>
      </c>
      <c r="AE416" s="2">
        <v>-3.05</v>
      </c>
      <c r="AG416">
        <v>379</v>
      </c>
      <c r="AH416">
        <v>4.7950069635712929</v>
      </c>
      <c r="AI416">
        <v>-1.9850069635712928</v>
      </c>
    </row>
    <row r="417" spans="1:35">
      <c r="A417" s="2">
        <v>415</v>
      </c>
      <c r="B417" s="2">
        <v>2.37</v>
      </c>
      <c r="C417" s="2">
        <v>2.76</v>
      </c>
      <c r="E417">
        <v>380</v>
      </c>
      <c r="F417">
        <v>2.0863125400259643</v>
      </c>
      <c r="G417">
        <v>2.6836874599740352</v>
      </c>
      <c r="O417" s="2">
        <v>415</v>
      </c>
      <c r="P417" s="2">
        <v>7.13</v>
      </c>
      <c r="Q417" s="2">
        <v>2.76</v>
      </c>
      <c r="S417">
        <v>380</v>
      </c>
      <c r="T417">
        <v>2.5418348627979617</v>
      </c>
      <c r="U417">
        <v>0.60816513720203824</v>
      </c>
      <c r="AC417" s="2">
        <v>415</v>
      </c>
      <c r="AD417" s="2">
        <v>1.76</v>
      </c>
      <c r="AE417" s="2">
        <v>2.76</v>
      </c>
      <c r="AG417">
        <v>380</v>
      </c>
      <c r="AH417">
        <v>2.5274933757005895</v>
      </c>
      <c r="AI417">
        <v>1.5325066242994101</v>
      </c>
    </row>
    <row r="418" spans="1:35">
      <c r="A418" s="2">
        <v>416</v>
      </c>
      <c r="B418" s="2">
        <v>5.39</v>
      </c>
      <c r="C418" s="2">
        <v>3.91</v>
      </c>
      <c r="E418">
        <v>381</v>
      </c>
      <c r="F418">
        <v>-0.89011921174163677</v>
      </c>
      <c r="G418">
        <v>-3.899880788258363</v>
      </c>
      <c r="O418" s="2">
        <v>416</v>
      </c>
      <c r="P418" s="2">
        <v>1.34</v>
      </c>
      <c r="Q418" s="2">
        <v>3.91</v>
      </c>
      <c r="S418">
        <v>381</v>
      </c>
      <c r="T418">
        <v>-1.6800136620482737</v>
      </c>
      <c r="U418">
        <v>-3.1599863379517261</v>
      </c>
      <c r="AC418" s="2">
        <v>416</v>
      </c>
      <c r="AD418" s="2">
        <v>5.31</v>
      </c>
      <c r="AE418" s="2">
        <v>3.91</v>
      </c>
      <c r="AG418">
        <v>381</v>
      </c>
      <c r="AH418">
        <v>-1.8687064375181193</v>
      </c>
      <c r="AI418">
        <v>-0.67129356248188077</v>
      </c>
    </row>
    <row r="419" spans="1:35">
      <c r="A419" s="2">
        <v>417</v>
      </c>
      <c r="B419" s="2">
        <v>0.35</v>
      </c>
      <c r="C419" s="2">
        <v>-2.2400000000000002</v>
      </c>
      <c r="E419">
        <v>382</v>
      </c>
      <c r="F419">
        <v>1.397033608037678</v>
      </c>
      <c r="G419">
        <v>-1.907033608037678</v>
      </c>
      <c r="O419" s="2">
        <v>417</v>
      </c>
      <c r="P419" s="2">
        <v>-1.79</v>
      </c>
      <c r="Q419" s="2">
        <v>-2.2400000000000002</v>
      </c>
      <c r="S419">
        <v>382</v>
      </c>
      <c r="T419">
        <v>1.5641436254651495</v>
      </c>
      <c r="U419">
        <v>-0.50414362546514946</v>
      </c>
      <c r="AC419" s="2">
        <v>417</v>
      </c>
      <c r="AD419" s="2">
        <v>-3.71</v>
      </c>
      <c r="AE419" s="2">
        <v>-2.2400000000000002</v>
      </c>
      <c r="AG419">
        <v>382</v>
      </c>
      <c r="AH419">
        <v>1.5094260505341521</v>
      </c>
      <c r="AI419">
        <v>-2.569426050534152</v>
      </c>
    </row>
    <row r="420" spans="1:35">
      <c r="A420" s="2">
        <v>418</v>
      </c>
      <c r="B420" s="2">
        <v>2.52</v>
      </c>
      <c r="C420" s="2">
        <v>1.1100000000000001</v>
      </c>
      <c r="E420">
        <v>383</v>
      </c>
      <c r="F420">
        <v>-2.8874615714804222</v>
      </c>
      <c r="G420">
        <v>4.1374615714804222</v>
      </c>
      <c r="O420" s="2">
        <v>418</v>
      </c>
      <c r="P420" s="2">
        <v>1.62</v>
      </c>
      <c r="Q420" s="2">
        <v>1.1100000000000001</v>
      </c>
      <c r="S420">
        <v>383</v>
      </c>
      <c r="T420">
        <v>-4.5130962247740367</v>
      </c>
      <c r="U420">
        <v>0.44309622477403643</v>
      </c>
      <c r="AC420" s="2">
        <v>418</v>
      </c>
      <c r="AD420" s="2">
        <v>0.65</v>
      </c>
      <c r="AE420" s="2">
        <v>1.1100000000000001</v>
      </c>
      <c r="AG420">
        <v>383</v>
      </c>
      <c r="AH420">
        <v>-4.8187878911254112</v>
      </c>
      <c r="AI420">
        <v>0.9587878911254113</v>
      </c>
    </row>
    <row r="421" spans="1:35">
      <c r="A421" s="2">
        <v>419</v>
      </c>
      <c r="B421" s="2">
        <v>-1.36</v>
      </c>
      <c r="C421" s="2">
        <v>-4.08</v>
      </c>
      <c r="E421">
        <v>384</v>
      </c>
      <c r="F421">
        <v>8.422979085236463</v>
      </c>
      <c r="G421">
        <v>4.8470209147635366</v>
      </c>
      <c r="O421" s="2">
        <v>419</v>
      </c>
      <c r="P421" s="2">
        <v>-5.1100000000000003</v>
      </c>
      <c r="Q421" s="2">
        <v>-4.08</v>
      </c>
      <c r="S421">
        <v>384</v>
      </c>
      <c r="T421">
        <v>11.529928169641657</v>
      </c>
      <c r="U421">
        <v>3.0700718303583425</v>
      </c>
      <c r="AC421" s="2">
        <v>419</v>
      </c>
      <c r="AD421" s="2">
        <v>-5.3</v>
      </c>
      <c r="AE421" s="2">
        <v>-4.08</v>
      </c>
      <c r="AG421">
        <v>384</v>
      </c>
      <c r="AH421">
        <v>11.886771399105683</v>
      </c>
      <c r="AI421">
        <v>2.3032286008943164</v>
      </c>
    </row>
    <row r="422" spans="1:35">
      <c r="A422" s="2">
        <v>420</v>
      </c>
      <c r="B422" s="2">
        <v>1.42</v>
      </c>
      <c r="C422" s="2">
        <v>0.83</v>
      </c>
      <c r="E422">
        <v>385</v>
      </c>
      <c r="F422">
        <v>-5.2018692164970126E-2</v>
      </c>
      <c r="G422">
        <v>-4.8679813078350298</v>
      </c>
      <c r="O422" s="2">
        <v>420</v>
      </c>
      <c r="P422" s="2">
        <v>5.26</v>
      </c>
      <c r="Q422" s="2">
        <v>0.83</v>
      </c>
      <c r="S422">
        <v>385</v>
      </c>
      <c r="T422">
        <v>-0.49122999847314941</v>
      </c>
      <c r="U422">
        <v>2.0312299984731492</v>
      </c>
      <c r="AC422" s="2">
        <v>420</v>
      </c>
      <c r="AD422" s="2">
        <v>0.96</v>
      </c>
      <c r="AE422" s="2">
        <v>0.83</v>
      </c>
      <c r="AG422">
        <v>385</v>
      </c>
      <c r="AH422">
        <v>-0.63082912169074579</v>
      </c>
      <c r="AI422">
        <v>4.8908291216907456</v>
      </c>
    </row>
    <row r="423" spans="1:35">
      <c r="A423" s="2">
        <v>421</v>
      </c>
      <c r="B423" s="2">
        <v>1.99</v>
      </c>
      <c r="C423" s="2">
        <v>1.64</v>
      </c>
      <c r="E423">
        <v>386</v>
      </c>
      <c r="F423">
        <v>1.162052153950762</v>
      </c>
      <c r="G423">
        <v>-1.372052153950762</v>
      </c>
      <c r="O423" s="2">
        <v>421</v>
      </c>
      <c r="P423" s="2">
        <v>0.36</v>
      </c>
      <c r="Q423" s="2">
        <v>1.64</v>
      </c>
      <c r="S423">
        <v>386</v>
      </c>
      <c r="T423">
        <v>1.2308397945562359</v>
      </c>
      <c r="U423">
        <v>0.11916020544376416</v>
      </c>
      <c r="AC423" s="2">
        <v>421</v>
      </c>
      <c r="AD423" s="2">
        <v>0.05</v>
      </c>
      <c r="AE423" s="2">
        <v>1.64</v>
      </c>
      <c r="AG423">
        <v>386</v>
      </c>
      <c r="AH423">
        <v>1.1623576442274119</v>
      </c>
      <c r="AI423">
        <v>-0.42235764422741195</v>
      </c>
    </row>
    <row r="424" spans="1:35">
      <c r="A424" s="2">
        <v>422</v>
      </c>
      <c r="B424" s="2">
        <v>2.31</v>
      </c>
      <c r="C424" s="2">
        <v>3.57</v>
      </c>
      <c r="E424">
        <v>387</v>
      </c>
      <c r="F424">
        <v>-1.783048737271917</v>
      </c>
      <c r="G424">
        <v>-0.76695126272808278</v>
      </c>
      <c r="O424" s="2">
        <v>422</v>
      </c>
      <c r="P424" s="2">
        <v>3.48</v>
      </c>
      <c r="Q424" s="2">
        <v>3.57</v>
      </c>
      <c r="S424">
        <v>387</v>
      </c>
      <c r="T424">
        <v>-2.9465682195021436</v>
      </c>
      <c r="U424">
        <v>-1.0834317804978566</v>
      </c>
      <c r="AC424" s="2">
        <v>422</v>
      </c>
      <c r="AD424" s="2">
        <v>2.66</v>
      </c>
      <c r="AE424" s="2">
        <v>3.57</v>
      </c>
      <c r="AG424">
        <v>387</v>
      </c>
      <c r="AH424">
        <v>-3.1875663814837321</v>
      </c>
      <c r="AI424">
        <v>2.7775663814837319</v>
      </c>
    </row>
    <row r="425" spans="1:35">
      <c r="A425" s="2">
        <v>423</v>
      </c>
      <c r="B425" s="2">
        <v>1.62</v>
      </c>
      <c r="C425" s="2">
        <v>2.2400000000000002</v>
      </c>
      <c r="E425">
        <v>388</v>
      </c>
      <c r="F425">
        <v>1.1698848690869925</v>
      </c>
      <c r="G425">
        <v>-2.6798848690869925</v>
      </c>
      <c r="O425" s="2">
        <v>423</v>
      </c>
      <c r="P425" s="2">
        <v>-0.31</v>
      </c>
      <c r="Q425" s="2">
        <v>2.2400000000000002</v>
      </c>
      <c r="S425">
        <v>388</v>
      </c>
      <c r="T425">
        <v>1.2419499222531996</v>
      </c>
      <c r="U425">
        <v>-0.75194992225319957</v>
      </c>
      <c r="AC425" s="2">
        <v>423</v>
      </c>
      <c r="AD425" s="2">
        <v>0.91</v>
      </c>
      <c r="AE425" s="2">
        <v>2.2400000000000002</v>
      </c>
      <c r="AG425">
        <v>388</v>
      </c>
      <c r="AH425">
        <v>1.1739265911043033</v>
      </c>
      <c r="AI425">
        <v>-0.75392659110430338</v>
      </c>
    </row>
    <row r="426" spans="1:35">
      <c r="A426" s="2">
        <v>424</v>
      </c>
      <c r="B426" s="2">
        <v>2.88</v>
      </c>
      <c r="C426" s="2">
        <v>2.0499999999999998</v>
      </c>
      <c r="E426">
        <v>389</v>
      </c>
      <c r="F426">
        <v>0.62942752468708596</v>
      </c>
      <c r="G426">
        <v>1.4605724753129139</v>
      </c>
      <c r="O426" s="2">
        <v>424</v>
      </c>
      <c r="P426" s="2">
        <v>2.5099999999999998</v>
      </c>
      <c r="Q426" s="2">
        <v>2.0499999999999998</v>
      </c>
      <c r="S426">
        <v>389</v>
      </c>
      <c r="T426">
        <v>0.47535111116269912</v>
      </c>
      <c r="U426">
        <v>-1.2853511111626992</v>
      </c>
      <c r="AC426" s="2">
        <v>424</v>
      </c>
      <c r="AD426" s="2">
        <v>-1.37</v>
      </c>
      <c r="AE426" s="2">
        <v>2.0499999999999998</v>
      </c>
      <c r="AG426">
        <v>389</v>
      </c>
      <c r="AH426">
        <v>0.37566925659880074</v>
      </c>
      <c r="AI426">
        <v>1.3543307434011993</v>
      </c>
    </row>
    <row r="427" spans="1:35">
      <c r="A427" s="2">
        <v>425</v>
      </c>
      <c r="B427" s="2">
        <v>3.93</v>
      </c>
      <c r="C427" s="2">
        <v>2.87</v>
      </c>
      <c r="E427">
        <v>390</v>
      </c>
      <c r="F427">
        <v>-1.4149111258690823</v>
      </c>
      <c r="G427">
        <v>-0.49508887413091762</v>
      </c>
      <c r="O427" s="2">
        <v>425</v>
      </c>
      <c r="P427" s="2">
        <v>3.01</v>
      </c>
      <c r="Q427" s="2">
        <v>2.87</v>
      </c>
      <c r="S427">
        <v>390</v>
      </c>
      <c r="T427">
        <v>-2.4243922177448467</v>
      </c>
      <c r="U427">
        <v>0.85439221774484664</v>
      </c>
      <c r="AC427" s="2">
        <v>425</v>
      </c>
      <c r="AD427" s="2">
        <v>1.47</v>
      </c>
      <c r="AE427" s="2">
        <v>2.87</v>
      </c>
      <c r="AG427">
        <v>390</v>
      </c>
      <c r="AH427">
        <v>-2.6438258782698387</v>
      </c>
      <c r="AI427">
        <v>-2.5961741217301615</v>
      </c>
    </row>
    <row r="428" spans="1:35">
      <c r="A428" s="2">
        <v>426</v>
      </c>
      <c r="B428" s="2">
        <v>0.85</v>
      </c>
      <c r="C428" s="2">
        <v>2.61</v>
      </c>
      <c r="E428">
        <v>391</v>
      </c>
      <c r="F428">
        <v>3.2220562347793908</v>
      </c>
      <c r="G428">
        <v>0.41794376522060928</v>
      </c>
      <c r="O428" s="2">
        <v>426</v>
      </c>
      <c r="P428" s="2">
        <v>0.49</v>
      </c>
      <c r="Q428" s="2">
        <v>2.61</v>
      </c>
      <c r="S428">
        <v>391</v>
      </c>
      <c r="T428">
        <v>4.1528033788577092</v>
      </c>
      <c r="U428">
        <v>-1.5728033788577092</v>
      </c>
      <c r="AC428" s="2">
        <v>426</v>
      </c>
      <c r="AD428" s="2">
        <v>3.39</v>
      </c>
      <c r="AE428" s="2">
        <v>2.61</v>
      </c>
      <c r="AG428">
        <v>391</v>
      </c>
      <c r="AH428">
        <v>4.2049906728498341</v>
      </c>
      <c r="AI428">
        <v>0.25500932715016589</v>
      </c>
    </row>
    <row r="429" spans="1:35">
      <c r="A429" s="2">
        <v>427</v>
      </c>
      <c r="B429" s="2">
        <v>0.95</v>
      </c>
      <c r="C429" s="2">
        <v>3.62</v>
      </c>
      <c r="E429">
        <v>392</v>
      </c>
      <c r="F429">
        <v>-1.4932382772313872</v>
      </c>
      <c r="G429">
        <v>2.3332382772313873</v>
      </c>
      <c r="O429" s="2">
        <v>427</v>
      </c>
      <c r="P429" s="2">
        <v>4.46</v>
      </c>
      <c r="Q429" s="2">
        <v>3.62</v>
      </c>
      <c r="S429">
        <v>392</v>
      </c>
      <c r="T429">
        <v>-2.5354934947144838</v>
      </c>
      <c r="U429">
        <v>-3.450650528551602E-2</v>
      </c>
      <c r="AC429" s="2">
        <v>427</v>
      </c>
      <c r="AD429" s="2">
        <v>4.1500000000000004</v>
      </c>
      <c r="AE429" s="2">
        <v>3.62</v>
      </c>
      <c r="AG429">
        <v>392</v>
      </c>
      <c r="AH429">
        <v>-2.7595153470387519</v>
      </c>
      <c r="AI429">
        <v>1.2295153470387519</v>
      </c>
    </row>
    <row r="430" spans="1:35">
      <c r="A430" s="2">
        <v>428</v>
      </c>
      <c r="B430" s="2">
        <v>-1.36</v>
      </c>
      <c r="C430" s="2">
        <v>0.47</v>
      </c>
      <c r="E430">
        <v>393</v>
      </c>
      <c r="F430">
        <v>1.1072231479971482</v>
      </c>
      <c r="G430">
        <v>-1.0072231479971481</v>
      </c>
      <c r="O430" s="2">
        <v>428</v>
      </c>
      <c r="P430" s="2">
        <v>-0.85</v>
      </c>
      <c r="Q430" s="2">
        <v>0.47</v>
      </c>
      <c r="S430">
        <v>393</v>
      </c>
      <c r="T430">
        <v>1.1530689006774897</v>
      </c>
      <c r="U430">
        <v>3.0769310993225107</v>
      </c>
      <c r="AC430" s="2">
        <v>428</v>
      </c>
      <c r="AD430" s="2">
        <v>-2.31</v>
      </c>
      <c r="AE430" s="2">
        <v>0.47</v>
      </c>
      <c r="AG430">
        <v>393</v>
      </c>
      <c r="AH430">
        <v>1.0813750160891724</v>
      </c>
      <c r="AI430">
        <v>0.96862498391082741</v>
      </c>
    </row>
    <row r="431" spans="1:35">
      <c r="A431" s="2">
        <v>429</v>
      </c>
      <c r="B431" s="2">
        <v>6.65</v>
      </c>
      <c r="C431" s="2">
        <v>3.21</v>
      </c>
      <c r="E431">
        <v>394</v>
      </c>
      <c r="F431">
        <v>1.0132305663623817</v>
      </c>
      <c r="G431">
        <v>0.2767694336376183</v>
      </c>
      <c r="O431" s="2">
        <v>429</v>
      </c>
      <c r="P431" s="2">
        <v>4.2300000000000004</v>
      </c>
      <c r="Q431" s="2">
        <v>3.21</v>
      </c>
      <c r="S431">
        <v>394</v>
      </c>
      <c r="T431">
        <v>1.0197473683139242</v>
      </c>
      <c r="U431">
        <v>-1.9997473683139242</v>
      </c>
      <c r="AC431" s="2">
        <v>429</v>
      </c>
      <c r="AD431" s="2">
        <v>0.57999999999999996</v>
      </c>
      <c r="AE431" s="2">
        <v>3.21</v>
      </c>
      <c r="AG431">
        <v>394</v>
      </c>
      <c r="AH431">
        <v>0.94254765356647641</v>
      </c>
      <c r="AI431">
        <v>2.6774523464335238</v>
      </c>
    </row>
    <row r="432" spans="1:35">
      <c r="A432" s="2">
        <v>430</v>
      </c>
      <c r="B432" s="2">
        <v>1.36</v>
      </c>
      <c r="C432" s="2">
        <v>-1.58</v>
      </c>
      <c r="E432">
        <v>395</v>
      </c>
      <c r="F432">
        <v>3.3082161012779268</v>
      </c>
      <c r="G432">
        <v>-1.1982161012779269</v>
      </c>
      <c r="O432" s="2">
        <v>430</v>
      </c>
      <c r="P432" s="2">
        <v>-4.3499999999999996</v>
      </c>
      <c r="Q432" s="2">
        <v>-1.58</v>
      </c>
      <c r="S432">
        <v>395</v>
      </c>
      <c r="T432">
        <v>4.27501478352431</v>
      </c>
      <c r="U432">
        <v>3.0349852164756896</v>
      </c>
      <c r="AC432" s="2">
        <v>430</v>
      </c>
      <c r="AD432" s="2">
        <v>-2.39</v>
      </c>
      <c r="AE432" s="2">
        <v>-1.58</v>
      </c>
      <c r="AG432">
        <v>395</v>
      </c>
      <c r="AH432">
        <v>4.3322490884956384</v>
      </c>
      <c r="AI432">
        <v>0.73775091150436189</v>
      </c>
    </row>
    <row r="433" spans="1:35">
      <c r="A433" s="2">
        <v>431</v>
      </c>
      <c r="B433" s="2">
        <v>3.86</v>
      </c>
      <c r="C433" s="2">
        <v>3.87</v>
      </c>
      <c r="E433">
        <v>396</v>
      </c>
      <c r="F433">
        <v>1.4988589048086747</v>
      </c>
      <c r="G433">
        <v>-1.0188589048086747</v>
      </c>
      <c r="O433" s="2">
        <v>431</v>
      </c>
      <c r="P433" s="2">
        <v>3.45</v>
      </c>
      <c r="Q433" s="2">
        <v>3.87</v>
      </c>
      <c r="S433">
        <v>396</v>
      </c>
      <c r="T433">
        <v>1.7085752855256784</v>
      </c>
      <c r="U433">
        <v>-0.61857528552567831</v>
      </c>
      <c r="AC433" s="2">
        <v>431</v>
      </c>
      <c r="AD433" s="2">
        <v>6.77</v>
      </c>
      <c r="AE433" s="2">
        <v>3.87</v>
      </c>
      <c r="AG433">
        <v>396</v>
      </c>
      <c r="AH433">
        <v>1.6598223599337394</v>
      </c>
      <c r="AI433">
        <v>2.4201776400662607</v>
      </c>
    </row>
    <row r="434" spans="1:35">
      <c r="A434" s="2">
        <v>432</v>
      </c>
      <c r="B434" s="2">
        <v>0.59</v>
      </c>
      <c r="C434" s="2">
        <v>1.05</v>
      </c>
      <c r="E434">
        <v>397</v>
      </c>
      <c r="F434">
        <v>1.1307212934058397</v>
      </c>
      <c r="G434">
        <v>-2.7507212934058396</v>
      </c>
      <c r="O434" s="2">
        <v>432</v>
      </c>
      <c r="P434" s="2">
        <v>1.57</v>
      </c>
      <c r="Q434" s="2">
        <v>1.05</v>
      </c>
      <c r="S434">
        <v>397</v>
      </c>
      <c r="T434">
        <v>1.186399283768381</v>
      </c>
      <c r="U434">
        <v>1.603600716231619</v>
      </c>
      <c r="AC434" s="2">
        <v>432</v>
      </c>
      <c r="AD434" s="2">
        <v>0.88</v>
      </c>
      <c r="AE434" s="2">
        <v>1.05</v>
      </c>
      <c r="AG434">
        <v>397</v>
      </c>
      <c r="AH434">
        <v>1.1160818567198465</v>
      </c>
      <c r="AI434">
        <v>-0.2460818567198465</v>
      </c>
    </row>
    <row r="435" spans="1:35">
      <c r="A435" s="2">
        <v>433</v>
      </c>
      <c r="B435" s="2">
        <v>2.85</v>
      </c>
      <c r="C435" s="2">
        <v>2.38</v>
      </c>
      <c r="E435">
        <v>398</v>
      </c>
      <c r="F435">
        <v>0.59809666414216378</v>
      </c>
      <c r="G435">
        <v>-1.0880966641421637</v>
      </c>
      <c r="O435" s="2">
        <v>433</v>
      </c>
      <c r="P435" s="2">
        <v>3.31</v>
      </c>
      <c r="Q435" s="2">
        <v>2.38</v>
      </c>
      <c r="S435">
        <v>398</v>
      </c>
      <c r="T435">
        <v>0.43091060037484402</v>
      </c>
      <c r="U435">
        <v>-0.13091060037484403</v>
      </c>
      <c r="AC435" s="2">
        <v>433</v>
      </c>
      <c r="AD435" s="2">
        <v>-0.18</v>
      </c>
      <c r="AE435" s="2">
        <v>2.38</v>
      </c>
      <c r="AG435">
        <v>398</v>
      </c>
      <c r="AH435">
        <v>0.3293934690912354</v>
      </c>
      <c r="AI435">
        <v>2.7706065309087649</v>
      </c>
    </row>
    <row r="436" spans="1:35">
      <c r="A436" s="2">
        <v>434</v>
      </c>
      <c r="B436" s="2">
        <v>2.2000000000000002</v>
      </c>
      <c r="C436" s="2">
        <v>1.22</v>
      </c>
      <c r="E436">
        <v>399</v>
      </c>
      <c r="F436">
        <v>2.1019779702984254</v>
      </c>
      <c r="G436">
        <v>-2.2319779702984253</v>
      </c>
      <c r="O436" s="2">
        <v>434</v>
      </c>
      <c r="P436" s="2">
        <v>-0.55000000000000004</v>
      </c>
      <c r="Q436" s="2">
        <v>1.22</v>
      </c>
      <c r="S436">
        <v>399</v>
      </c>
      <c r="T436">
        <v>2.5640551181918894</v>
      </c>
      <c r="U436">
        <v>3.0059448818081109</v>
      </c>
      <c r="AC436" s="2">
        <v>434</v>
      </c>
      <c r="AD436" s="2">
        <v>-1.83</v>
      </c>
      <c r="AE436" s="2">
        <v>1.22</v>
      </c>
      <c r="AG436">
        <v>399</v>
      </c>
      <c r="AH436">
        <v>2.5506312694543727</v>
      </c>
      <c r="AI436">
        <v>-1.9006312694543728</v>
      </c>
    </row>
    <row r="437" spans="1:35">
      <c r="A437" s="2">
        <v>435</v>
      </c>
      <c r="B437" s="2">
        <v>0.15</v>
      </c>
      <c r="C437" s="2">
        <v>0.73</v>
      </c>
      <c r="E437">
        <v>400</v>
      </c>
      <c r="F437">
        <v>-1.8457104583617612</v>
      </c>
      <c r="G437">
        <v>-6.4942895416382385</v>
      </c>
      <c r="O437" s="2">
        <v>435</v>
      </c>
      <c r="P437" s="2">
        <v>1.31</v>
      </c>
      <c r="Q437" s="2">
        <v>0.73</v>
      </c>
      <c r="S437">
        <v>400</v>
      </c>
      <c r="T437">
        <v>-3.035449241077854</v>
      </c>
      <c r="U437">
        <v>2.5154492410778539</v>
      </c>
      <c r="AC437" s="2">
        <v>435</v>
      </c>
      <c r="AD437" s="2">
        <v>3.31</v>
      </c>
      <c r="AE437" s="2">
        <v>0.73</v>
      </c>
      <c r="AG437">
        <v>400</v>
      </c>
      <c r="AH437">
        <v>-3.280117956498863</v>
      </c>
      <c r="AI437">
        <v>-1.1598820435011374</v>
      </c>
    </row>
    <row r="438" spans="1:35">
      <c r="A438" s="2">
        <v>436</v>
      </c>
      <c r="B438" s="2">
        <v>-1.72</v>
      </c>
      <c r="C438" s="2">
        <v>2.0499999999999998</v>
      </c>
      <c r="E438">
        <v>401</v>
      </c>
      <c r="F438">
        <v>2.4701155817012603</v>
      </c>
      <c r="G438">
        <v>-0.64011558170126026</v>
      </c>
      <c r="O438" s="2">
        <v>436</v>
      </c>
      <c r="P438" s="2">
        <v>3.42</v>
      </c>
      <c r="Q438" s="2">
        <v>2.0499999999999998</v>
      </c>
      <c r="S438">
        <v>401</v>
      </c>
      <c r="T438">
        <v>3.0862311199491868</v>
      </c>
      <c r="U438">
        <v>0.54376888005081314</v>
      </c>
      <c r="AC438" s="2">
        <v>436</v>
      </c>
      <c r="AD438" s="2">
        <v>1.92</v>
      </c>
      <c r="AE438" s="2">
        <v>2.0499999999999998</v>
      </c>
      <c r="AG438">
        <v>401</v>
      </c>
      <c r="AH438">
        <v>3.094371772668266</v>
      </c>
      <c r="AI438">
        <v>-1.0843717726682662</v>
      </c>
    </row>
    <row r="439" spans="1:35">
      <c r="A439" s="2">
        <v>437</v>
      </c>
      <c r="B439" s="2">
        <v>6.14</v>
      </c>
      <c r="C439" s="2">
        <v>2.25</v>
      </c>
      <c r="E439">
        <v>402</v>
      </c>
      <c r="F439">
        <v>0.54326765818855005</v>
      </c>
      <c r="G439">
        <v>-0.78326765818855004</v>
      </c>
      <c r="O439" s="2">
        <v>437</v>
      </c>
      <c r="P439" s="2">
        <v>5.56</v>
      </c>
      <c r="Q439" s="2">
        <v>2.25</v>
      </c>
      <c r="S439">
        <v>402</v>
      </c>
      <c r="T439">
        <v>0.35313970649609761</v>
      </c>
      <c r="U439">
        <v>1.6768602935039021</v>
      </c>
      <c r="AC439" s="2">
        <v>437</v>
      </c>
      <c r="AD439" s="2">
        <v>3.57</v>
      </c>
      <c r="AE439" s="2">
        <v>2.25</v>
      </c>
      <c r="AG439">
        <v>402</v>
      </c>
      <c r="AH439">
        <v>0.24841084095299604</v>
      </c>
      <c r="AI439">
        <v>-1.8784108409529958</v>
      </c>
    </row>
    <row r="440" spans="1:35">
      <c r="A440" s="2">
        <v>438</v>
      </c>
      <c r="B440" s="2">
        <v>3.18</v>
      </c>
      <c r="C440" s="2">
        <v>-1.17</v>
      </c>
      <c r="E440">
        <v>403</v>
      </c>
      <c r="F440">
        <v>8.8970180287179401E-2</v>
      </c>
      <c r="G440">
        <v>-3.0189701802871793</v>
      </c>
      <c r="O440" s="2">
        <v>438</v>
      </c>
      <c r="P440" s="2">
        <v>0.88</v>
      </c>
      <c r="Q440" s="2">
        <v>-1.17</v>
      </c>
      <c r="S440">
        <v>403</v>
      </c>
      <c r="T440">
        <v>-0.29124769992780142</v>
      </c>
      <c r="U440">
        <v>2.5412476999278013</v>
      </c>
      <c r="AC440" s="2">
        <v>438</v>
      </c>
      <c r="AD440" s="2">
        <v>0.13</v>
      </c>
      <c r="AE440" s="2">
        <v>-1.17</v>
      </c>
      <c r="AG440">
        <v>403</v>
      </c>
      <c r="AH440">
        <v>-0.42258807790670166</v>
      </c>
      <c r="AI440">
        <v>0.56258807790670162</v>
      </c>
    </row>
    <row r="441" spans="1:35">
      <c r="A441" s="2">
        <v>439</v>
      </c>
      <c r="B441" s="2">
        <v>-4.67</v>
      </c>
      <c r="C441" s="2">
        <v>-5.78</v>
      </c>
      <c r="E441">
        <v>404</v>
      </c>
      <c r="F441">
        <v>3.2220562347793908</v>
      </c>
      <c r="G441">
        <v>1.0279437652206092</v>
      </c>
      <c r="O441" s="2">
        <v>439</v>
      </c>
      <c r="P441" s="2">
        <v>-6.27</v>
      </c>
      <c r="Q441" s="2">
        <v>-5.78</v>
      </c>
      <c r="S441">
        <v>404</v>
      </c>
      <c r="T441">
        <v>4.1528033788577092</v>
      </c>
      <c r="U441">
        <v>-0.97280337885770907</v>
      </c>
      <c r="AC441" s="2">
        <v>439</v>
      </c>
      <c r="AD441" s="2">
        <v>-4.5599999999999996</v>
      </c>
      <c r="AE441" s="2">
        <v>-5.78</v>
      </c>
      <c r="AG441">
        <v>404</v>
      </c>
      <c r="AH441">
        <v>4.2049906728498341</v>
      </c>
      <c r="AI441">
        <v>-0.52499067284983392</v>
      </c>
    </row>
    <row r="442" spans="1:35">
      <c r="A442" s="2">
        <v>440</v>
      </c>
      <c r="B442" s="2">
        <v>0.56999999999999995</v>
      </c>
      <c r="C442" s="2">
        <v>2.81</v>
      </c>
      <c r="E442">
        <v>405</v>
      </c>
      <c r="F442">
        <v>0.19079547705817629</v>
      </c>
      <c r="G442">
        <v>-2.2507954770581762</v>
      </c>
      <c r="O442" s="2">
        <v>440</v>
      </c>
      <c r="P442" s="2">
        <v>0.8</v>
      </c>
      <c r="Q442" s="2">
        <v>2.81</v>
      </c>
      <c r="S442">
        <v>405</v>
      </c>
      <c r="T442">
        <v>-0.14681603986727235</v>
      </c>
      <c r="U442">
        <v>-0.35318396013272768</v>
      </c>
      <c r="AC442" s="2">
        <v>440</v>
      </c>
      <c r="AD442" s="2">
        <v>3.45</v>
      </c>
      <c r="AE442" s="2">
        <v>2.81</v>
      </c>
      <c r="AG442">
        <v>405</v>
      </c>
      <c r="AH442">
        <v>-0.27219176850711424</v>
      </c>
      <c r="AI442">
        <v>-0.42780823149288572</v>
      </c>
    </row>
    <row r="443" spans="1:35">
      <c r="A443" s="2">
        <v>441</v>
      </c>
      <c r="B443" s="2">
        <v>4.22</v>
      </c>
      <c r="C443" s="2">
        <v>4.8600000000000003</v>
      </c>
      <c r="E443">
        <v>406</v>
      </c>
      <c r="F443">
        <v>1.5850187713072106</v>
      </c>
      <c r="G443">
        <v>2.674981228692789</v>
      </c>
      <c r="O443" s="2">
        <v>441</v>
      </c>
      <c r="P443" s="2">
        <v>5.53</v>
      </c>
      <c r="Q443" s="2">
        <v>4.8600000000000003</v>
      </c>
      <c r="S443">
        <v>406</v>
      </c>
      <c r="T443">
        <v>1.83078669019228</v>
      </c>
      <c r="U443">
        <v>1.5392133098077201</v>
      </c>
      <c r="AC443" s="2">
        <v>441</v>
      </c>
      <c r="AD443" s="2">
        <v>6.3</v>
      </c>
      <c r="AE443" s="2">
        <v>4.8600000000000003</v>
      </c>
      <c r="AG443">
        <v>406</v>
      </c>
      <c r="AH443">
        <v>1.7870807755795444</v>
      </c>
      <c r="AI443">
        <v>1.0629192244204557</v>
      </c>
    </row>
    <row r="444" spans="1:35">
      <c r="A444" s="2">
        <v>442</v>
      </c>
      <c r="B444" s="2">
        <v>0.89</v>
      </c>
      <c r="C444" s="2">
        <v>0.97</v>
      </c>
      <c r="E444">
        <v>407</v>
      </c>
      <c r="F444">
        <v>-1.2112605323270884</v>
      </c>
      <c r="G444">
        <v>0.7012605323270884</v>
      </c>
      <c r="O444" s="2">
        <v>442</v>
      </c>
      <c r="P444" s="2">
        <v>0.97</v>
      </c>
      <c r="Q444" s="2">
        <v>0.97</v>
      </c>
      <c r="S444">
        <v>407</v>
      </c>
      <c r="T444">
        <v>-2.1355288976237881</v>
      </c>
      <c r="U444">
        <v>0.38552889762378806</v>
      </c>
      <c r="AC444" s="2">
        <v>442</v>
      </c>
      <c r="AD444" s="2">
        <v>-0.72</v>
      </c>
      <c r="AE444" s="2">
        <v>0.97</v>
      </c>
      <c r="AG444">
        <v>407</v>
      </c>
      <c r="AH444">
        <v>-2.3430332594706638</v>
      </c>
      <c r="AI444">
        <v>4.8630332594706633</v>
      </c>
    </row>
    <row r="445" spans="1:35">
      <c r="A445" s="2">
        <v>443</v>
      </c>
      <c r="B445" s="2">
        <v>4</v>
      </c>
      <c r="C445" s="2">
        <v>6.16</v>
      </c>
      <c r="E445">
        <v>408</v>
      </c>
      <c r="F445">
        <v>1.6790113529419768</v>
      </c>
      <c r="G445">
        <v>-0.15901135294197677</v>
      </c>
      <c r="O445" s="2">
        <v>443</v>
      </c>
      <c r="P445" s="2">
        <v>7.6</v>
      </c>
      <c r="Q445" s="2">
        <v>6.16</v>
      </c>
      <c r="S445">
        <v>408</v>
      </c>
      <c r="T445">
        <v>1.9641082225558453</v>
      </c>
      <c r="U445">
        <v>1.0058917774441549</v>
      </c>
      <c r="AC445" s="2">
        <v>443</v>
      </c>
      <c r="AD445" s="2">
        <v>2.71</v>
      </c>
      <c r="AE445" s="2">
        <v>6.16</v>
      </c>
      <c r="AG445">
        <v>408</v>
      </c>
      <c r="AH445">
        <v>1.9259081381022403</v>
      </c>
      <c r="AI445">
        <v>3.4091861897759701E-2</v>
      </c>
    </row>
    <row r="446" spans="1:35">
      <c r="A446" s="2">
        <v>444</v>
      </c>
      <c r="B446" s="2">
        <v>-1.1200000000000001</v>
      </c>
      <c r="C446" s="2">
        <v>-1.59</v>
      </c>
      <c r="E446">
        <v>409</v>
      </c>
      <c r="F446">
        <v>2.6032717390171793</v>
      </c>
      <c r="G446">
        <v>-4.8932717390171794</v>
      </c>
      <c r="O446" s="2">
        <v>444</v>
      </c>
      <c r="P446" s="2">
        <v>-1.61</v>
      </c>
      <c r="Q446" s="2">
        <v>-1.59</v>
      </c>
      <c r="S446">
        <v>409</v>
      </c>
      <c r="T446">
        <v>3.275103290797571</v>
      </c>
      <c r="U446">
        <v>-0.57510329079757083</v>
      </c>
      <c r="AC446" s="2">
        <v>444</v>
      </c>
      <c r="AD446" s="2">
        <v>-1.72</v>
      </c>
      <c r="AE446" s="2">
        <v>-1.59</v>
      </c>
      <c r="AG446">
        <v>409</v>
      </c>
      <c r="AH446">
        <v>3.2910438695754181</v>
      </c>
      <c r="AI446">
        <v>-4.1043869575418057E-2</v>
      </c>
    </row>
    <row r="447" spans="1:35">
      <c r="A447" s="2">
        <v>445</v>
      </c>
      <c r="B447" s="2">
        <v>6.57</v>
      </c>
      <c r="C447" s="2">
        <v>4.8499999999999996</v>
      </c>
      <c r="E447">
        <v>410</v>
      </c>
      <c r="F447">
        <v>-1.7125543010458422</v>
      </c>
      <c r="G447">
        <v>1.8125543010458423</v>
      </c>
      <c r="O447" s="2">
        <v>445</v>
      </c>
      <c r="P447" s="2">
        <v>5.25</v>
      </c>
      <c r="Q447" s="2">
        <v>4.8499999999999996</v>
      </c>
      <c r="S447">
        <v>410</v>
      </c>
      <c r="T447">
        <v>-2.8465770702294702</v>
      </c>
      <c r="U447">
        <v>1.3565770702294702</v>
      </c>
      <c r="AC447" s="2">
        <v>445</v>
      </c>
      <c r="AD447" s="2">
        <v>2.54</v>
      </c>
      <c r="AE447" s="2">
        <v>4.8499999999999996</v>
      </c>
      <c r="AG447">
        <v>410</v>
      </c>
      <c r="AH447">
        <v>-3.08344585959171</v>
      </c>
      <c r="AI447">
        <v>2.5934458595917098</v>
      </c>
    </row>
    <row r="448" spans="1:35">
      <c r="A448" s="2">
        <v>446</v>
      </c>
      <c r="B448" s="2">
        <v>2.31</v>
      </c>
      <c r="C448" s="2">
        <v>-0.48</v>
      </c>
      <c r="E448">
        <v>411</v>
      </c>
      <c r="F448">
        <v>-3.4514170612890198</v>
      </c>
      <c r="G448">
        <v>-0.29858293871098018</v>
      </c>
      <c r="O448" s="2">
        <v>446</v>
      </c>
      <c r="P448" s="2">
        <v>-1.99</v>
      </c>
      <c r="Q448" s="2">
        <v>-0.48</v>
      </c>
      <c r="S448">
        <v>411</v>
      </c>
      <c r="T448">
        <v>-5.3130254189554282</v>
      </c>
      <c r="U448">
        <v>1.843025418955428</v>
      </c>
      <c r="AC448" s="2">
        <v>446</v>
      </c>
      <c r="AD448" s="2">
        <v>0.02</v>
      </c>
      <c r="AE448" s="2">
        <v>-0.48</v>
      </c>
      <c r="AG448">
        <v>411</v>
      </c>
      <c r="AH448">
        <v>-5.6517520662615874</v>
      </c>
      <c r="AI448">
        <v>1.8217520662615874</v>
      </c>
    </row>
    <row r="449" spans="1:35">
      <c r="A449" s="2">
        <v>447</v>
      </c>
      <c r="B449" s="2">
        <v>-4.3499999999999996</v>
      </c>
      <c r="C449" s="2">
        <v>-4.87</v>
      </c>
      <c r="E449">
        <v>412</v>
      </c>
      <c r="F449">
        <v>0.9035725544551545</v>
      </c>
      <c r="G449">
        <v>-1.1635725544551545</v>
      </c>
      <c r="O449" s="2">
        <v>447</v>
      </c>
      <c r="P449" s="2">
        <v>-4.13</v>
      </c>
      <c r="Q449" s="2">
        <v>-4.87</v>
      </c>
      <c r="S449">
        <v>412</v>
      </c>
      <c r="T449">
        <v>0.86420558055643126</v>
      </c>
      <c r="U449">
        <v>-5.9842055805564316</v>
      </c>
      <c r="AC449" s="2">
        <v>447</v>
      </c>
      <c r="AD449" s="2">
        <v>-4.5199999999999996</v>
      </c>
      <c r="AE449" s="2">
        <v>-4.87</v>
      </c>
      <c r="AG449">
        <v>412</v>
      </c>
      <c r="AH449">
        <v>0.78058239728999756</v>
      </c>
      <c r="AI449">
        <v>7.9417602710002422E-2</v>
      </c>
    </row>
    <row r="450" spans="1:35">
      <c r="A450" s="2">
        <v>448</v>
      </c>
      <c r="B450" s="2">
        <v>7.05</v>
      </c>
      <c r="C450" s="2">
        <v>3.82</v>
      </c>
      <c r="E450">
        <v>413</v>
      </c>
      <c r="F450">
        <v>0.83307811822907962</v>
      </c>
      <c r="G450">
        <v>-1.1830781182290795</v>
      </c>
      <c r="O450" s="2">
        <v>448</v>
      </c>
      <c r="P450" s="2">
        <v>6.66</v>
      </c>
      <c r="Q450" s="2">
        <v>3.82</v>
      </c>
      <c r="S450">
        <v>413</v>
      </c>
      <c r="T450">
        <v>0.76421443128375732</v>
      </c>
      <c r="U450">
        <v>2.6957855687162429</v>
      </c>
      <c r="AC450" s="2">
        <v>448</v>
      </c>
      <c r="AD450" s="2">
        <v>6.98</v>
      </c>
      <c r="AE450" s="2">
        <v>3.82</v>
      </c>
      <c r="AG450">
        <v>413</v>
      </c>
      <c r="AH450">
        <v>0.67646187539797553</v>
      </c>
      <c r="AI450">
        <v>-0.64646187539797551</v>
      </c>
    </row>
    <row r="451" spans="1:35">
      <c r="A451" s="2">
        <v>449</v>
      </c>
      <c r="B451" s="2">
        <v>4.38</v>
      </c>
      <c r="C451" s="2">
        <v>6.64</v>
      </c>
      <c r="E451">
        <v>414</v>
      </c>
      <c r="F451">
        <v>-2.0493610519037553</v>
      </c>
      <c r="G451">
        <v>-0.57063894809624482</v>
      </c>
      <c r="O451" s="2">
        <v>449</v>
      </c>
      <c r="P451" s="2">
        <v>8.57</v>
      </c>
      <c r="Q451" s="2">
        <v>6.64</v>
      </c>
      <c r="S451">
        <v>414</v>
      </c>
      <c r="T451">
        <v>-3.3243125611989122</v>
      </c>
      <c r="U451">
        <v>-1.5256874388010875</v>
      </c>
      <c r="AC451" s="2">
        <v>449</v>
      </c>
      <c r="AD451" s="2">
        <v>6.52</v>
      </c>
      <c r="AE451" s="2">
        <v>6.64</v>
      </c>
      <c r="AG451">
        <v>414</v>
      </c>
      <c r="AH451">
        <v>-3.580910575298037</v>
      </c>
      <c r="AI451">
        <v>-0.31908942470196289</v>
      </c>
    </row>
    <row r="452" spans="1:35">
      <c r="A452" s="2">
        <v>450</v>
      </c>
      <c r="B452" s="2">
        <v>2.69</v>
      </c>
      <c r="C452" s="2">
        <v>4.05</v>
      </c>
      <c r="E452">
        <v>415</v>
      </c>
      <c r="F452">
        <v>2.501446442246182</v>
      </c>
      <c r="G452">
        <v>-0.13144644224618185</v>
      </c>
      <c r="O452" s="2">
        <v>450</v>
      </c>
      <c r="P452" s="2">
        <v>6.79</v>
      </c>
      <c r="Q452" s="2">
        <v>4.05</v>
      </c>
      <c r="S452">
        <v>415</v>
      </c>
      <c r="T452">
        <v>3.1306716307370417</v>
      </c>
      <c r="U452">
        <v>3.9993283692629582</v>
      </c>
      <c r="AC452" s="2">
        <v>450</v>
      </c>
      <c r="AD452" s="2">
        <v>3.67</v>
      </c>
      <c r="AE452" s="2">
        <v>4.05</v>
      </c>
      <c r="AG452">
        <v>415</v>
      </c>
      <c r="AH452">
        <v>3.1406475601758306</v>
      </c>
      <c r="AI452">
        <v>-1.3806475601758306</v>
      </c>
    </row>
    <row r="453" spans="1:35">
      <c r="A453" s="2">
        <v>451</v>
      </c>
      <c r="B453" s="2">
        <v>3.33</v>
      </c>
      <c r="C453" s="2">
        <v>7.2</v>
      </c>
      <c r="E453">
        <v>416</v>
      </c>
      <c r="F453">
        <v>3.4022086829126934</v>
      </c>
      <c r="G453">
        <v>1.9877913170873063</v>
      </c>
      <c r="O453" s="2">
        <v>451</v>
      </c>
      <c r="P453" s="2">
        <v>5.25</v>
      </c>
      <c r="Q453" s="2">
        <v>7.2</v>
      </c>
      <c r="S453">
        <v>416</v>
      </c>
      <c r="T453">
        <v>4.4083363158878761</v>
      </c>
      <c r="U453">
        <v>-3.0683363158878763</v>
      </c>
      <c r="AC453" s="2">
        <v>451</v>
      </c>
      <c r="AD453" s="2">
        <v>7.2</v>
      </c>
      <c r="AE453" s="2">
        <v>7.2</v>
      </c>
      <c r="AG453">
        <v>416</v>
      </c>
      <c r="AH453">
        <v>4.4710764510183347</v>
      </c>
      <c r="AI453">
        <v>0.83892354898166488</v>
      </c>
    </row>
    <row r="454" spans="1:35">
      <c r="A454" s="2">
        <v>452</v>
      </c>
      <c r="B454" s="2">
        <v>-8.86</v>
      </c>
      <c r="C454" s="2">
        <v>-4.05</v>
      </c>
      <c r="E454">
        <v>417</v>
      </c>
      <c r="F454">
        <v>-1.4149111258690823</v>
      </c>
      <c r="G454">
        <v>1.7649111258690824</v>
      </c>
      <c r="O454" s="2">
        <v>452</v>
      </c>
      <c r="P454" s="2">
        <v>-8.31</v>
      </c>
      <c r="Q454" s="2">
        <v>-4.05</v>
      </c>
      <c r="S454">
        <v>417</v>
      </c>
      <c r="T454">
        <v>-2.4243922177448467</v>
      </c>
      <c r="U454">
        <v>0.63439221774484666</v>
      </c>
      <c r="AC454" s="2">
        <v>452</v>
      </c>
      <c r="AD454" s="2">
        <v>-6.54</v>
      </c>
      <c r="AE454" s="2">
        <v>-4.05</v>
      </c>
      <c r="AG454">
        <v>417</v>
      </c>
      <c r="AH454">
        <v>-2.6438258782698387</v>
      </c>
      <c r="AI454">
        <v>-1.0661741217301612</v>
      </c>
    </row>
    <row r="455" spans="1:35">
      <c r="A455" s="2">
        <v>453</v>
      </c>
      <c r="B455" s="2">
        <v>6.81</v>
      </c>
      <c r="C455" s="2">
        <v>5.36</v>
      </c>
      <c r="E455">
        <v>418</v>
      </c>
      <c r="F455">
        <v>1.2090484447681451</v>
      </c>
      <c r="G455">
        <v>1.3109515552318549</v>
      </c>
      <c r="O455" s="2">
        <v>453</v>
      </c>
      <c r="P455" s="2">
        <v>7.66</v>
      </c>
      <c r="Q455" s="2">
        <v>5.36</v>
      </c>
      <c r="S455">
        <v>418</v>
      </c>
      <c r="T455">
        <v>1.2975005607380186</v>
      </c>
      <c r="U455">
        <v>0.32249943926198155</v>
      </c>
      <c r="AC455" s="2">
        <v>453</v>
      </c>
      <c r="AD455" s="2">
        <v>4.6399999999999997</v>
      </c>
      <c r="AE455" s="2">
        <v>5.36</v>
      </c>
      <c r="AG455">
        <v>418</v>
      </c>
      <c r="AH455">
        <v>1.2317713254887599</v>
      </c>
      <c r="AI455">
        <v>-0.58177132548875987</v>
      </c>
    </row>
    <row r="456" spans="1:35">
      <c r="A456" s="2">
        <v>454</v>
      </c>
      <c r="B456" s="2">
        <v>-3.76</v>
      </c>
      <c r="C456" s="2">
        <v>-3.83</v>
      </c>
      <c r="E456">
        <v>419</v>
      </c>
      <c r="F456">
        <v>-2.8561307109354996</v>
      </c>
      <c r="G456">
        <v>1.4961307109354995</v>
      </c>
      <c r="O456" s="2">
        <v>454</v>
      </c>
      <c r="P456" s="2">
        <v>-5.74</v>
      </c>
      <c r="Q456" s="2">
        <v>-3.83</v>
      </c>
      <c r="S456">
        <v>419</v>
      </c>
      <c r="T456">
        <v>-4.4686557139861813</v>
      </c>
      <c r="U456">
        <v>-0.64134428601381899</v>
      </c>
      <c r="AC456" s="2">
        <v>454</v>
      </c>
      <c r="AD456" s="2">
        <v>-2.4300000000000002</v>
      </c>
      <c r="AE456" s="2">
        <v>-3.83</v>
      </c>
      <c r="AG456">
        <v>419</v>
      </c>
      <c r="AH456">
        <v>-4.7725121036178457</v>
      </c>
      <c r="AI456">
        <v>-0.5274878963821541</v>
      </c>
    </row>
    <row r="457" spans="1:35">
      <c r="A457" s="2">
        <v>455</v>
      </c>
      <c r="B457" s="2">
        <v>7.13</v>
      </c>
      <c r="C457" s="2">
        <v>2.72</v>
      </c>
      <c r="E457">
        <v>420</v>
      </c>
      <c r="F457">
        <v>0.98973242095369018</v>
      </c>
      <c r="G457">
        <v>0.43026757904630974</v>
      </c>
      <c r="O457" s="2">
        <v>455</v>
      </c>
      <c r="P457" s="2">
        <v>8.89</v>
      </c>
      <c r="Q457" s="2">
        <v>2.72</v>
      </c>
      <c r="S457">
        <v>420</v>
      </c>
      <c r="T457">
        <v>0.98641698522303278</v>
      </c>
      <c r="U457">
        <v>4.2735830147769667</v>
      </c>
      <c r="AC457" s="2">
        <v>455</v>
      </c>
      <c r="AD457" s="2">
        <v>1.8</v>
      </c>
      <c r="AE457" s="2">
        <v>2.72</v>
      </c>
      <c r="AG457">
        <v>420</v>
      </c>
      <c r="AH457">
        <v>0.90784081293580232</v>
      </c>
      <c r="AI457">
        <v>5.2159187064197643E-2</v>
      </c>
    </row>
    <row r="458" spans="1:35">
      <c r="A458" s="2">
        <v>456</v>
      </c>
      <c r="B458" s="2">
        <v>3.07</v>
      </c>
      <c r="C458" s="2">
        <v>1.32</v>
      </c>
      <c r="E458">
        <v>421</v>
      </c>
      <c r="F458">
        <v>1.6241823469883632</v>
      </c>
      <c r="G458">
        <v>0.36581765301163682</v>
      </c>
      <c r="O458" s="2">
        <v>456</v>
      </c>
      <c r="P458" s="2">
        <v>-1</v>
      </c>
      <c r="Q458" s="2">
        <v>1.32</v>
      </c>
      <c r="S458">
        <v>421</v>
      </c>
      <c r="T458">
        <v>1.8863373286770986</v>
      </c>
      <c r="U458">
        <v>-1.5263373286770987</v>
      </c>
      <c r="AC458" s="2">
        <v>456</v>
      </c>
      <c r="AD458" s="2">
        <v>2.99</v>
      </c>
      <c r="AE458" s="2">
        <v>1.32</v>
      </c>
      <c r="AG458">
        <v>421</v>
      </c>
      <c r="AH458">
        <v>1.8449255099640007</v>
      </c>
      <c r="AI458">
        <v>-1.7949255099640007</v>
      </c>
    </row>
    <row r="459" spans="1:35">
      <c r="A459" s="2">
        <v>457</v>
      </c>
      <c r="B459" s="2">
        <v>-3.05</v>
      </c>
      <c r="C459" s="2">
        <v>0.01</v>
      </c>
      <c r="E459">
        <v>422</v>
      </c>
      <c r="F459">
        <v>3.1358963682808549</v>
      </c>
      <c r="G459">
        <v>-0.82589636828085489</v>
      </c>
      <c r="O459" s="2">
        <v>457</v>
      </c>
      <c r="P459" s="2">
        <v>5.0999999999999996</v>
      </c>
      <c r="Q459" s="2">
        <v>0.01</v>
      </c>
      <c r="S459">
        <v>422</v>
      </c>
      <c r="T459">
        <v>4.0305919741911076</v>
      </c>
      <c r="U459">
        <v>-0.55059197419110761</v>
      </c>
      <c r="AC459" s="2">
        <v>457</v>
      </c>
      <c r="AD459" s="2">
        <v>-0.86</v>
      </c>
      <c r="AE459" s="2">
        <v>0.01</v>
      </c>
      <c r="AG459">
        <v>422</v>
      </c>
      <c r="AH459">
        <v>4.0777322572040289</v>
      </c>
      <c r="AI459">
        <v>-1.4177322572040287</v>
      </c>
    </row>
    <row r="460" spans="1:35">
      <c r="A460" s="2">
        <v>458</v>
      </c>
      <c r="B460" s="2">
        <v>4.09</v>
      </c>
      <c r="C460" s="2">
        <v>6.89</v>
      </c>
      <c r="E460">
        <v>423</v>
      </c>
      <c r="F460">
        <v>2.0941452551621951</v>
      </c>
      <c r="G460">
        <v>-0.47414525516219497</v>
      </c>
      <c r="O460" s="2">
        <v>458</v>
      </c>
      <c r="P460" s="2">
        <v>3.05</v>
      </c>
      <c r="Q460" s="2">
        <v>6.89</v>
      </c>
      <c r="S460">
        <v>423</v>
      </c>
      <c r="T460">
        <v>2.5529449904949257</v>
      </c>
      <c r="U460">
        <v>-2.8629449904949258</v>
      </c>
      <c r="AC460" s="2">
        <v>458</v>
      </c>
      <c r="AD460" s="2">
        <v>8.15</v>
      </c>
      <c r="AE460" s="2">
        <v>6.89</v>
      </c>
      <c r="AG460">
        <v>423</v>
      </c>
      <c r="AH460">
        <v>2.5390623225774815</v>
      </c>
      <c r="AI460">
        <v>-1.6290623225774814</v>
      </c>
    </row>
    <row r="461" spans="1:35">
      <c r="A461" s="2">
        <v>459</v>
      </c>
      <c r="B461" s="2">
        <v>7.82</v>
      </c>
      <c r="C461" s="2">
        <v>4.75</v>
      </c>
      <c r="E461">
        <v>424</v>
      </c>
      <c r="F461">
        <v>1.9453236675738148</v>
      </c>
      <c r="G461">
        <v>0.93467633242618509</v>
      </c>
      <c r="O461" s="2">
        <v>459</v>
      </c>
      <c r="P461" s="2">
        <v>8.9700000000000006</v>
      </c>
      <c r="Q461" s="2">
        <v>4.75</v>
      </c>
      <c r="S461">
        <v>424</v>
      </c>
      <c r="T461">
        <v>2.3418525642526133</v>
      </c>
      <c r="U461">
        <v>0.16814743574738644</v>
      </c>
      <c r="AC461" s="2">
        <v>459</v>
      </c>
      <c r="AD461" s="2">
        <v>7.59</v>
      </c>
      <c r="AE461" s="2">
        <v>4.75</v>
      </c>
      <c r="AG461">
        <v>424</v>
      </c>
      <c r="AH461">
        <v>2.3192523319165455</v>
      </c>
      <c r="AI461">
        <v>-3.6892523319165456</v>
      </c>
    </row>
    <row r="462" spans="1:35">
      <c r="A462" s="2">
        <v>460</v>
      </c>
      <c r="B462" s="2">
        <v>-3.7</v>
      </c>
      <c r="C462" s="2">
        <v>0.66</v>
      </c>
      <c r="E462">
        <v>425</v>
      </c>
      <c r="F462">
        <v>2.5876063087447183</v>
      </c>
      <c r="G462">
        <v>1.3423936912552819</v>
      </c>
      <c r="O462" s="2">
        <v>460</v>
      </c>
      <c r="P462" s="2">
        <v>1.17</v>
      </c>
      <c r="Q462" s="2">
        <v>0.66</v>
      </c>
      <c r="S462">
        <v>425</v>
      </c>
      <c r="T462">
        <v>3.2528830354036433</v>
      </c>
      <c r="U462">
        <v>-0.24288303540364353</v>
      </c>
      <c r="AC462" s="2">
        <v>460</v>
      </c>
      <c r="AD462" s="2">
        <v>1.04</v>
      </c>
      <c r="AE462" s="2">
        <v>0.66</v>
      </c>
      <c r="AG462">
        <v>425</v>
      </c>
      <c r="AH462">
        <v>3.2679059758216358</v>
      </c>
      <c r="AI462">
        <v>-1.7979059758216358</v>
      </c>
    </row>
    <row r="463" spans="1:35">
      <c r="A463" s="2">
        <v>461</v>
      </c>
      <c r="B463" s="2">
        <v>1.54</v>
      </c>
      <c r="C463" s="2">
        <v>-2.94</v>
      </c>
      <c r="E463">
        <v>426</v>
      </c>
      <c r="F463">
        <v>2.383955715202724</v>
      </c>
      <c r="G463">
        <v>-1.5339557152027239</v>
      </c>
      <c r="O463" s="2">
        <v>461</v>
      </c>
      <c r="P463" s="2">
        <v>-3.22</v>
      </c>
      <c r="Q463" s="2">
        <v>-2.94</v>
      </c>
      <c r="S463">
        <v>426</v>
      </c>
      <c r="T463">
        <v>2.9640197152825851</v>
      </c>
      <c r="U463">
        <v>-2.4740197152825854</v>
      </c>
      <c r="AC463" s="2">
        <v>461</v>
      </c>
      <c r="AD463" s="2">
        <v>-0.09</v>
      </c>
      <c r="AE463" s="2">
        <v>-2.94</v>
      </c>
      <c r="AG463">
        <v>426</v>
      </c>
      <c r="AH463">
        <v>2.9671133570224608</v>
      </c>
      <c r="AI463">
        <v>0.42288664297753931</v>
      </c>
    </row>
    <row r="464" spans="1:35">
      <c r="A464" s="2">
        <v>462</v>
      </c>
      <c r="B464" s="2">
        <v>3.49</v>
      </c>
      <c r="C464" s="2">
        <v>2.86</v>
      </c>
      <c r="E464">
        <v>427</v>
      </c>
      <c r="F464">
        <v>3.1750599439620077</v>
      </c>
      <c r="G464">
        <v>-2.225059943962008</v>
      </c>
      <c r="O464" s="2">
        <v>462</v>
      </c>
      <c r="P464" s="2">
        <v>5.56</v>
      </c>
      <c r="Q464" s="2">
        <v>2.86</v>
      </c>
      <c r="S464">
        <v>427</v>
      </c>
      <c r="T464">
        <v>4.0861426126759266</v>
      </c>
      <c r="U464">
        <v>0.37385738732407336</v>
      </c>
      <c r="AC464" s="2">
        <v>462</v>
      </c>
      <c r="AD464" s="2">
        <v>-0.43</v>
      </c>
      <c r="AE464" s="2">
        <v>2.86</v>
      </c>
      <c r="AG464">
        <v>427</v>
      </c>
      <c r="AH464">
        <v>4.1355769915884864</v>
      </c>
      <c r="AI464">
        <v>1.4423008411514004E-2</v>
      </c>
    </row>
    <row r="465" spans="1:35">
      <c r="A465" s="2">
        <v>463</v>
      </c>
      <c r="B465" s="2">
        <v>-6.4</v>
      </c>
      <c r="C465" s="2">
        <v>-2.71</v>
      </c>
      <c r="E465">
        <v>428</v>
      </c>
      <c r="F465">
        <v>0.70775467604939113</v>
      </c>
      <c r="G465">
        <v>-2.0677546760493914</v>
      </c>
      <c r="O465" s="2">
        <v>463</v>
      </c>
      <c r="P465" s="2">
        <v>-0.56000000000000005</v>
      </c>
      <c r="Q465" s="2">
        <v>-2.71</v>
      </c>
      <c r="S465">
        <v>428</v>
      </c>
      <c r="T465">
        <v>0.58645238813233691</v>
      </c>
      <c r="U465">
        <v>-1.436452388132337</v>
      </c>
      <c r="AC465" s="2">
        <v>463</v>
      </c>
      <c r="AD465" s="2">
        <v>-6.02</v>
      </c>
      <c r="AE465" s="2">
        <v>-2.71</v>
      </c>
      <c r="AG465">
        <v>428</v>
      </c>
      <c r="AH465">
        <v>0.49135872536771408</v>
      </c>
      <c r="AI465">
        <v>-2.8013587253677139</v>
      </c>
    </row>
    <row r="466" spans="1:35">
      <c r="A466" s="2">
        <v>464</v>
      </c>
      <c r="B466" s="2">
        <v>-15.34</v>
      </c>
      <c r="C466" s="2">
        <v>-16.12</v>
      </c>
      <c r="E466">
        <v>429</v>
      </c>
      <c r="F466">
        <v>2.8539186233765559</v>
      </c>
      <c r="G466">
        <v>3.7960813766234445</v>
      </c>
      <c r="O466" s="2">
        <v>464</v>
      </c>
      <c r="P466" s="2">
        <v>-12.09</v>
      </c>
      <c r="Q466" s="2">
        <v>-16.12</v>
      </c>
      <c r="S466">
        <v>429</v>
      </c>
      <c r="T466">
        <v>3.6306273771004118</v>
      </c>
      <c r="U466">
        <v>0.59937262289958859</v>
      </c>
      <c r="AC466" s="2">
        <v>464</v>
      </c>
      <c r="AD466" s="2">
        <v>-15.98</v>
      </c>
      <c r="AE466" s="2">
        <v>-16.12</v>
      </c>
      <c r="AG466">
        <v>429</v>
      </c>
      <c r="AH466">
        <v>3.6612501696359407</v>
      </c>
      <c r="AI466">
        <v>-3.0812501696359407</v>
      </c>
    </row>
    <row r="467" spans="1:35">
      <c r="A467" s="2">
        <v>465</v>
      </c>
      <c r="B467" s="2">
        <v>-0.68</v>
      </c>
      <c r="C467" s="2">
        <v>5.95</v>
      </c>
      <c r="E467">
        <v>430</v>
      </c>
      <c r="F467">
        <v>-0.89795192687786729</v>
      </c>
      <c r="G467">
        <v>2.2579519268778672</v>
      </c>
      <c r="O467" s="2">
        <v>465</v>
      </c>
      <c r="P467" s="2">
        <v>0.19</v>
      </c>
      <c r="Q467" s="2">
        <v>5.95</v>
      </c>
      <c r="S467">
        <v>430</v>
      </c>
      <c r="T467">
        <v>-1.6911237897452374</v>
      </c>
      <c r="U467">
        <v>-2.6588762102547623</v>
      </c>
      <c r="AC467" s="2">
        <v>465</v>
      </c>
      <c r="AD467" s="2">
        <v>0.08</v>
      </c>
      <c r="AE467" s="2">
        <v>5.95</v>
      </c>
      <c r="AG467">
        <v>430</v>
      </c>
      <c r="AH467">
        <v>-1.8802753843950106</v>
      </c>
      <c r="AI467">
        <v>-0.50972461560498949</v>
      </c>
    </row>
    <row r="468" spans="1:35">
      <c r="A468" s="2">
        <v>466</v>
      </c>
      <c r="B468" s="2">
        <v>12.47</v>
      </c>
      <c r="C468" s="2">
        <v>7.12</v>
      </c>
      <c r="E468">
        <v>431</v>
      </c>
      <c r="F468">
        <v>3.3708778223677709</v>
      </c>
      <c r="G468">
        <v>0.48912217763222898</v>
      </c>
      <c r="O468" s="2">
        <v>466</v>
      </c>
      <c r="P468" s="2">
        <v>9.56</v>
      </c>
      <c r="Q468" s="2">
        <v>7.12</v>
      </c>
      <c r="S468">
        <v>431</v>
      </c>
      <c r="T468">
        <v>4.3638958051000207</v>
      </c>
      <c r="U468">
        <v>-0.91389580510002055</v>
      </c>
      <c r="AC468" s="2">
        <v>466</v>
      </c>
      <c r="AD468" s="2">
        <v>10.26</v>
      </c>
      <c r="AE468" s="2">
        <v>7.12</v>
      </c>
      <c r="AG468">
        <v>431</v>
      </c>
      <c r="AH468">
        <v>4.4248006635107693</v>
      </c>
      <c r="AI468">
        <v>2.3451993364892303</v>
      </c>
    </row>
    <row r="469" spans="1:35">
      <c r="A469" s="2">
        <v>467</v>
      </c>
      <c r="B469" s="2">
        <v>4.76</v>
      </c>
      <c r="C469" s="2">
        <v>5.87</v>
      </c>
      <c r="E469">
        <v>432</v>
      </c>
      <c r="F469">
        <v>1.162052153950762</v>
      </c>
      <c r="G469">
        <v>-0.57205215395076203</v>
      </c>
      <c r="O469" s="2">
        <v>467</v>
      </c>
      <c r="P469" s="2">
        <v>3.87</v>
      </c>
      <c r="Q469" s="2">
        <v>5.87</v>
      </c>
      <c r="S469">
        <v>432</v>
      </c>
      <c r="T469">
        <v>1.2308397945562359</v>
      </c>
      <c r="U469">
        <v>0.33916020544376413</v>
      </c>
      <c r="AC469" s="2">
        <v>467</v>
      </c>
      <c r="AD469" s="2">
        <v>7.02</v>
      </c>
      <c r="AE469" s="2">
        <v>5.87</v>
      </c>
      <c r="AG469">
        <v>432</v>
      </c>
      <c r="AH469">
        <v>1.1623576442274119</v>
      </c>
      <c r="AI469">
        <v>-0.28235764422741194</v>
      </c>
    </row>
    <row r="470" spans="1:35">
      <c r="A470" s="2">
        <v>468</v>
      </c>
      <c r="B470" s="2">
        <v>-0.96</v>
      </c>
      <c r="C470" s="2">
        <v>5.95</v>
      </c>
      <c r="E470">
        <v>433</v>
      </c>
      <c r="F470">
        <v>2.2038032670694223</v>
      </c>
      <c r="G470">
        <v>0.64619673293057778</v>
      </c>
      <c r="O470" s="2">
        <v>468</v>
      </c>
      <c r="P470" s="2">
        <v>10.42</v>
      </c>
      <c r="Q470" s="2">
        <v>5.95</v>
      </c>
      <c r="S470">
        <v>433</v>
      </c>
      <c r="T470">
        <v>2.7084867782524182</v>
      </c>
      <c r="U470">
        <v>0.60151322174758182</v>
      </c>
      <c r="AC470" s="2">
        <v>468</v>
      </c>
      <c r="AD470" s="2">
        <v>8.6</v>
      </c>
      <c r="AE470" s="2">
        <v>5.95</v>
      </c>
      <c r="AG470">
        <v>433</v>
      </c>
      <c r="AH470">
        <v>2.7010275788539602</v>
      </c>
      <c r="AI470">
        <v>-2.8810275788539603</v>
      </c>
    </row>
    <row r="471" spans="1:35">
      <c r="A471" s="2">
        <v>469</v>
      </c>
      <c r="B471" s="2">
        <v>-2.56</v>
      </c>
      <c r="C471" s="2">
        <v>3.48</v>
      </c>
      <c r="E471">
        <v>434</v>
      </c>
      <c r="F471">
        <v>1.2952083112666808</v>
      </c>
      <c r="G471">
        <v>0.90479168873331939</v>
      </c>
      <c r="O471" s="2">
        <v>469</v>
      </c>
      <c r="P471" s="2">
        <v>3.4</v>
      </c>
      <c r="Q471" s="2">
        <v>3.48</v>
      </c>
      <c r="S471">
        <v>434</v>
      </c>
      <c r="T471">
        <v>1.4197119654046202</v>
      </c>
      <c r="U471">
        <v>-1.9697119654046202</v>
      </c>
      <c r="AC471" s="2">
        <v>469</v>
      </c>
      <c r="AD471" s="2">
        <v>3.95</v>
      </c>
      <c r="AE471" s="2">
        <v>3.48</v>
      </c>
      <c r="AG471">
        <v>434</v>
      </c>
      <c r="AH471">
        <v>1.3590297411345647</v>
      </c>
      <c r="AI471">
        <v>-3.1890297411345649</v>
      </c>
    </row>
    <row r="472" spans="1:35">
      <c r="A472" s="2">
        <v>470</v>
      </c>
      <c r="B472" s="2">
        <v>-3.03</v>
      </c>
      <c r="C472" s="2">
        <v>-4.1399999999999997</v>
      </c>
      <c r="E472">
        <v>435</v>
      </c>
      <c r="F472">
        <v>0.91140526959138501</v>
      </c>
      <c r="G472">
        <v>-0.76140526959138499</v>
      </c>
      <c r="O472" s="2">
        <v>470</v>
      </c>
      <c r="P472" s="2">
        <v>-4.99</v>
      </c>
      <c r="Q472" s="2">
        <v>-4.1399999999999997</v>
      </c>
      <c r="S472">
        <v>435</v>
      </c>
      <c r="T472">
        <v>0.87531570825339511</v>
      </c>
      <c r="U472">
        <v>0.43468429174660494</v>
      </c>
      <c r="AC472" s="2">
        <v>470</v>
      </c>
      <c r="AD472" s="2">
        <v>-3.69</v>
      </c>
      <c r="AE472" s="2">
        <v>-4.1399999999999997</v>
      </c>
      <c r="AG472">
        <v>435</v>
      </c>
      <c r="AH472">
        <v>0.79215134416688893</v>
      </c>
      <c r="AI472">
        <v>2.5178486558331112</v>
      </c>
    </row>
    <row r="473" spans="1:35">
      <c r="A473" s="2">
        <v>471</v>
      </c>
      <c r="B473" s="2">
        <v>-2.5299999999999998</v>
      </c>
      <c r="C473" s="2">
        <v>3.37</v>
      </c>
      <c r="E473">
        <v>436</v>
      </c>
      <c r="F473">
        <v>1.9453236675738148</v>
      </c>
      <c r="G473">
        <v>-3.6653236675738148</v>
      </c>
      <c r="O473" s="2">
        <v>471</v>
      </c>
      <c r="P473" s="2">
        <v>8.65</v>
      </c>
      <c r="Q473" s="2">
        <v>3.37</v>
      </c>
      <c r="S473">
        <v>436</v>
      </c>
      <c r="T473">
        <v>2.3418525642526133</v>
      </c>
      <c r="U473">
        <v>1.0781474357473866</v>
      </c>
      <c r="AC473" s="2">
        <v>471</v>
      </c>
      <c r="AD473" s="2">
        <v>2.66</v>
      </c>
      <c r="AE473" s="2">
        <v>3.37</v>
      </c>
      <c r="AG473">
        <v>436</v>
      </c>
      <c r="AH473">
        <v>2.3192523319165455</v>
      </c>
      <c r="AI473">
        <v>-0.39925233191654552</v>
      </c>
    </row>
    <row r="474" spans="1:35">
      <c r="A474" s="2">
        <v>472</v>
      </c>
      <c r="B474" s="2">
        <v>2.4300000000000002</v>
      </c>
      <c r="C474" s="2">
        <v>4.51</v>
      </c>
      <c r="E474">
        <v>437</v>
      </c>
      <c r="F474">
        <v>2.1019779702984254</v>
      </c>
      <c r="G474">
        <v>4.0380220297015743</v>
      </c>
      <c r="O474" s="2">
        <v>472</v>
      </c>
      <c r="P474" s="2">
        <v>-1.78</v>
      </c>
      <c r="Q474" s="2">
        <v>4.51</v>
      </c>
      <c r="S474">
        <v>437</v>
      </c>
      <c r="T474">
        <v>2.5640551181918894</v>
      </c>
      <c r="U474">
        <v>2.9959448818081102</v>
      </c>
      <c r="AC474" s="2">
        <v>472</v>
      </c>
      <c r="AD474" s="2">
        <v>1.91</v>
      </c>
      <c r="AE474" s="2">
        <v>4.51</v>
      </c>
      <c r="AG474">
        <v>437</v>
      </c>
      <c r="AH474">
        <v>2.5506312694543727</v>
      </c>
      <c r="AI474">
        <v>1.0193687305456272</v>
      </c>
    </row>
    <row r="475" spans="1:35">
      <c r="A475" s="2">
        <v>473</v>
      </c>
      <c r="B475" s="2">
        <v>0.6</v>
      </c>
      <c r="C475" s="2">
        <v>-2.42</v>
      </c>
      <c r="E475">
        <v>438</v>
      </c>
      <c r="F475">
        <v>-0.57681060629241543</v>
      </c>
      <c r="G475">
        <v>3.7568106062924156</v>
      </c>
      <c r="O475" s="2">
        <v>473</v>
      </c>
      <c r="P475" s="2">
        <v>-4.1900000000000004</v>
      </c>
      <c r="Q475" s="2">
        <v>-2.42</v>
      </c>
      <c r="S475">
        <v>438</v>
      </c>
      <c r="T475">
        <v>-1.2356085541697222</v>
      </c>
      <c r="U475">
        <v>2.115608554169722</v>
      </c>
      <c r="AC475" s="2">
        <v>473</v>
      </c>
      <c r="AD475" s="2">
        <v>-3.43</v>
      </c>
      <c r="AE475" s="2">
        <v>-2.42</v>
      </c>
      <c r="AG475">
        <v>438</v>
      </c>
      <c r="AH475">
        <v>-1.4059485624424655</v>
      </c>
      <c r="AI475">
        <v>1.5359485624424654</v>
      </c>
    </row>
    <row r="476" spans="1:35">
      <c r="A476" s="2">
        <v>474</v>
      </c>
      <c r="B476" s="2">
        <v>-1.92</v>
      </c>
      <c r="C476" s="2">
        <v>4.6900000000000004</v>
      </c>
      <c r="E476">
        <v>439</v>
      </c>
      <c r="F476">
        <v>-4.1876922840946902</v>
      </c>
      <c r="G476">
        <v>-0.48230771590530974</v>
      </c>
      <c r="O476" s="2">
        <v>474</v>
      </c>
      <c r="P476" s="2">
        <v>8.7899999999999991</v>
      </c>
      <c r="Q476" s="2">
        <v>4.6900000000000004</v>
      </c>
      <c r="S476">
        <v>439</v>
      </c>
      <c r="T476">
        <v>-6.3573774224700239</v>
      </c>
      <c r="U476">
        <v>8.7377422470024335E-2</v>
      </c>
      <c r="AC476" s="2">
        <v>474</v>
      </c>
      <c r="AD476" s="2">
        <v>1.79</v>
      </c>
      <c r="AE476" s="2">
        <v>4.6900000000000004</v>
      </c>
      <c r="AG476">
        <v>439</v>
      </c>
      <c r="AH476">
        <v>-6.7392330726893732</v>
      </c>
      <c r="AI476">
        <v>2.1792330726893736</v>
      </c>
    </row>
    <row r="477" spans="1:35">
      <c r="A477" s="2">
        <v>475</v>
      </c>
      <c r="B477" s="2">
        <v>-1.41</v>
      </c>
      <c r="C477" s="2">
        <v>-3.44</v>
      </c>
      <c r="E477">
        <v>440</v>
      </c>
      <c r="F477">
        <v>2.5406100179273348</v>
      </c>
      <c r="G477">
        <v>-1.9706100179273349</v>
      </c>
      <c r="O477" s="2">
        <v>475</v>
      </c>
      <c r="P477" s="2">
        <v>-4.5</v>
      </c>
      <c r="Q477" s="2">
        <v>-3.44</v>
      </c>
      <c r="S477">
        <v>440</v>
      </c>
      <c r="T477">
        <v>3.1862222692218607</v>
      </c>
      <c r="U477">
        <v>-2.3862222692218609</v>
      </c>
      <c r="AC477" s="2">
        <v>475</v>
      </c>
      <c r="AD477" s="2">
        <v>-1.6</v>
      </c>
      <c r="AE477" s="2">
        <v>-3.44</v>
      </c>
      <c r="AG477">
        <v>440</v>
      </c>
      <c r="AH477">
        <v>3.1984922945602881</v>
      </c>
      <c r="AI477">
        <v>0.25150770543971213</v>
      </c>
    </row>
    <row r="478" spans="1:35">
      <c r="A478" s="2">
        <v>476</v>
      </c>
      <c r="B478" s="2">
        <v>-3.22</v>
      </c>
      <c r="C478" s="2">
        <v>-1.4</v>
      </c>
      <c r="E478">
        <v>441</v>
      </c>
      <c r="F478">
        <v>4.1463166208545941</v>
      </c>
      <c r="G478">
        <v>7.3683379145405681E-2</v>
      </c>
      <c r="O478" s="2">
        <v>476</v>
      </c>
      <c r="P478" s="2">
        <v>0.93</v>
      </c>
      <c r="Q478" s="2">
        <v>-1.4</v>
      </c>
      <c r="S478">
        <v>441</v>
      </c>
      <c r="T478">
        <v>5.4637984470994345</v>
      </c>
      <c r="U478">
        <v>6.620155290056573E-2</v>
      </c>
      <c r="AC478" s="2">
        <v>476</v>
      </c>
      <c r="AD478" s="2">
        <v>-3.39</v>
      </c>
      <c r="AE478" s="2">
        <v>-1.4</v>
      </c>
      <c r="AG478">
        <v>441</v>
      </c>
      <c r="AH478">
        <v>5.5701264043230125</v>
      </c>
      <c r="AI478">
        <v>0.72987359567698729</v>
      </c>
    </row>
    <row r="479" spans="1:35">
      <c r="A479" s="2">
        <v>477</v>
      </c>
      <c r="B479" s="2">
        <v>-9.98</v>
      </c>
      <c r="C479" s="2">
        <v>-2.68</v>
      </c>
      <c r="E479">
        <v>442</v>
      </c>
      <c r="F479">
        <v>1.0993904328609176</v>
      </c>
      <c r="G479">
        <v>-0.20939043286091763</v>
      </c>
      <c r="O479" s="2">
        <v>477</v>
      </c>
      <c r="P479" s="2">
        <v>2.46</v>
      </c>
      <c r="Q479" s="2">
        <v>-2.68</v>
      </c>
      <c r="S479">
        <v>442</v>
      </c>
      <c r="T479">
        <v>1.1419587729805256</v>
      </c>
      <c r="U479">
        <v>-0.17195877298052564</v>
      </c>
      <c r="AC479" s="2">
        <v>477</v>
      </c>
      <c r="AD479" s="2">
        <v>-2.15</v>
      </c>
      <c r="AE479" s="2">
        <v>-2.68</v>
      </c>
      <c r="AG479">
        <v>442</v>
      </c>
      <c r="AH479">
        <v>1.0698060692122811</v>
      </c>
      <c r="AI479">
        <v>-1.789806069212281</v>
      </c>
    </row>
    <row r="480" spans="1:35">
      <c r="A480" s="2">
        <v>478</v>
      </c>
      <c r="B480" s="2">
        <v>11.9</v>
      </c>
      <c r="C480" s="2">
        <v>5.83</v>
      </c>
      <c r="E480">
        <v>443</v>
      </c>
      <c r="F480">
        <v>5.1645695885645626</v>
      </c>
      <c r="G480">
        <v>-1.1645695885645626</v>
      </c>
      <c r="O480" s="2">
        <v>478</v>
      </c>
      <c r="P480" s="2">
        <v>8.67</v>
      </c>
      <c r="Q480" s="2">
        <v>5.83</v>
      </c>
      <c r="S480">
        <v>443</v>
      </c>
      <c r="T480">
        <v>6.9081150477047251</v>
      </c>
      <c r="U480">
        <v>0.69188495229527458</v>
      </c>
      <c r="AC480" s="2">
        <v>478</v>
      </c>
      <c r="AD480" s="2">
        <v>4.68</v>
      </c>
      <c r="AE480" s="2">
        <v>5.83</v>
      </c>
      <c r="AG480">
        <v>443</v>
      </c>
      <c r="AH480">
        <v>7.0740894983188864</v>
      </c>
      <c r="AI480">
        <v>-4.3640894983188865</v>
      </c>
    </row>
    <row r="481" spans="1:35">
      <c r="A481" s="2">
        <v>479</v>
      </c>
      <c r="B481" s="2">
        <v>0.92</v>
      </c>
      <c r="C481" s="2">
        <v>3.24</v>
      </c>
      <c r="E481">
        <v>444</v>
      </c>
      <c r="F481">
        <v>-0.90578464201409781</v>
      </c>
      <c r="G481">
        <v>-0.2142153579859023</v>
      </c>
      <c r="O481" s="2">
        <v>479</v>
      </c>
      <c r="P481" s="2">
        <v>-4.1900000000000004</v>
      </c>
      <c r="Q481" s="2">
        <v>3.24</v>
      </c>
      <c r="S481">
        <v>444</v>
      </c>
      <c r="T481">
        <v>-1.702233917442201</v>
      </c>
      <c r="U481">
        <v>9.2233917442200886E-2</v>
      </c>
      <c r="AC481" s="2">
        <v>479</v>
      </c>
      <c r="AD481" s="2">
        <v>1.36</v>
      </c>
      <c r="AE481" s="2">
        <v>3.24</v>
      </c>
      <c r="AG481">
        <v>444</v>
      </c>
      <c r="AH481">
        <v>-1.891844331271902</v>
      </c>
      <c r="AI481">
        <v>0.17184433127190202</v>
      </c>
    </row>
    <row r="482" spans="1:35">
      <c r="A482" s="2">
        <v>480</v>
      </c>
      <c r="B482" s="2">
        <v>-7.38</v>
      </c>
      <c r="C482" s="2">
        <v>7.85</v>
      </c>
      <c r="E482">
        <v>445</v>
      </c>
      <c r="F482">
        <v>4.1384839057183624</v>
      </c>
      <c r="G482">
        <v>2.4315160942816378</v>
      </c>
      <c r="O482" s="2">
        <v>480</v>
      </c>
      <c r="P482" s="2">
        <v>15.39</v>
      </c>
      <c r="Q482" s="2">
        <v>7.85</v>
      </c>
      <c r="S482">
        <v>445</v>
      </c>
      <c r="T482">
        <v>5.45268831940247</v>
      </c>
      <c r="U482">
        <v>-0.20268831940247001</v>
      </c>
      <c r="AC482" s="2">
        <v>480</v>
      </c>
      <c r="AD482" s="2">
        <v>15.1</v>
      </c>
      <c r="AE482" s="2">
        <v>7.85</v>
      </c>
      <c r="AG482">
        <v>445</v>
      </c>
      <c r="AH482">
        <v>5.5585574574461205</v>
      </c>
      <c r="AI482">
        <v>-3.0185574574461205</v>
      </c>
    </row>
    <row r="483" spans="1:35">
      <c r="A483" s="2">
        <v>481</v>
      </c>
      <c r="B483" s="2">
        <v>-5.83</v>
      </c>
      <c r="C483" s="2">
        <v>-4.45</v>
      </c>
      <c r="E483">
        <v>446</v>
      </c>
      <c r="F483">
        <v>-3.6353261892509037E-2</v>
      </c>
      <c r="G483">
        <v>2.3463532618925091</v>
      </c>
      <c r="O483" s="2">
        <v>481</v>
      </c>
      <c r="P483" s="2">
        <v>-13.09</v>
      </c>
      <c r="Q483" s="2">
        <v>-4.45</v>
      </c>
      <c r="S483">
        <v>446</v>
      </c>
      <c r="T483">
        <v>-0.46900974307922183</v>
      </c>
      <c r="U483">
        <v>-1.5209902569207783</v>
      </c>
      <c r="AC483" s="2">
        <v>481</v>
      </c>
      <c r="AD483" s="2">
        <v>-14.42</v>
      </c>
      <c r="AE483" s="2">
        <v>-4.45</v>
      </c>
      <c r="AG483">
        <v>446</v>
      </c>
      <c r="AH483">
        <v>-0.60769122793696306</v>
      </c>
      <c r="AI483">
        <v>0.62769122793696308</v>
      </c>
    </row>
    <row r="484" spans="1:35">
      <c r="A484" s="2">
        <v>482</v>
      </c>
      <c r="B484" s="2">
        <v>-10.11</v>
      </c>
      <c r="C484" s="2">
        <v>2.44</v>
      </c>
      <c r="E484">
        <v>447</v>
      </c>
      <c r="F484">
        <v>-3.4749152066977116</v>
      </c>
      <c r="G484">
        <v>-0.87508479330228806</v>
      </c>
      <c r="O484" s="2">
        <v>482</v>
      </c>
      <c r="P484" s="2">
        <v>-1.44</v>
      </c>
      <c r="Q484" s="2">
        <v>2.44</v>
      </c>
      <c r="S484">
        <v>447</v>
      </c>
      <c r="T484">
        <v>-5.34635580204632</v>
      </c>
      <c r="U484">
        <v>1.2163558020463201</v>
      </c>
      <c r="AC484" s="2">
        <v>482</v>
      </c>
      <c r="AD484" s="2">
        <v>-2.34</v>
      </c>
      <c r="AE484" s="2">
        <v>2.44</v>
      </c>
      <c r="AG484">
        <v>447</v>
      </c>
      <c r="AH484">
        <v>-5.6864589068922617</v>
      </c>
      <c r="AI484">
        <v>1.1664589068922622</v>
      </c>
    </row>
    <row r="485" spans="1:35">
      <c r="A485" s="2">
        <v>483</v>
      </c>
      <c r="B485" s="2">
        <v>3.63</v>
      </c>
      <c r="C485" s="2">
        <v>5.17</v>
      </c>
      <c r="E485">
        <v>448</v>
      </c>
      <c r="F485">
        <v>3.3317142466866181</v>
      </c>
      <c r="G485">
        <v>3.7182857533133817</v>
      </c>
      <c r="O485" s="2">
        <v>483</v>
      </c>
      <c r="P485" s="2">
        <v>15.46</v>
      </c>
      <c r="Q485" s="2">
        <v>5.17</v>
      </c>
      <c r="S485">
        <v>448</v>
      </c>
      <c r="T485">
        <v>4.3083451666152017</v>
      </c>
      <c r="U485">
        <v>2.3516548333847984</v>
      </c>
      <c r="AC485" s="2">
        <v>483</v>
      </c>
      <c r="AD485" s="2">
        <v>10.57</v>
      </c>
      <c r="AE485" s="2">
        <v>5.17</v>
      </c>
      <c r="AG485">
        <v>448</v>
      </c>
      <c r="AH485">
        <v>4.3669559291263127</v>
      </c>
      <c r="AI485">
        <v>2.6130440708736877</v>
      </c>
    </row>
    <row r="486" spans="1:35">
      <c r="A486" s="2">
        <v>484</v>
      </c>
      <c r="B486" s="2">
        <v>0.1</v>
      </c>
      <c r="C486" s="2">
        <v>-6.33</v>
      </c>
      <c r="E486">
        <v>449</v>
      </c>
      <c r="F486">
        <v>5.5405399151036274</v>
      </c>
      <c r="G486">
        <v>-1.1605399151036275</v>
      </c>
      <c r="O486" s="2">
        <v>484</v>
      </c>
      <c r="P486" s="2">
        <v>0.67</v>
      </c>
      <c r="Q486" s="2">
        <v>-6.33</v>
      </c>
      <c r="S486">
        <v>449</v>
      </c>
      <c r="T486">
        <v>7.4414011771589861</v>
      </c>
      <c r="U486">
        <v>1.1285988228410142</v>
      </c>
      <c r="AC486" s="2">
        <v>484</v>
      </c>
      <c r="AD486" s="2">
        <v>-6.03</v>
      </c>
      <c r="AE486" s="2">
        <v>-6.33</v>
      </c>
      <c r="AG486">
        <v>449</v>
      </c>
      <c r="AH486">
        <v>7.62939894840967</v>
      </c>
      <c r="AI486">
        <v>-1.1093989484096705</v>
      </c>
    </row>
    <row r="487" spans="1:35">
      <c r="A487" s="2">
        <v>485</v>
      </c>
      <c r="B487" s="2">
        <v>12.57</v>
      </c>
      <c r="C487" s="2">
        <v>-4.3</v>
      </c>
      <c r="E487">
        <v>450</v>
      </c>
      <c r="F487">
        <v>3.5118666948199202</v>
      </c>
      <c r="G487">
        <v>-0.82186669481992025</v>
      </c>
      <c r="O487" s="2">
        <v>485</v>
      </c>
      <c r="P487" s="2">
        <v>-0.12</v>
      </c>
      <c r="Q487" s="2">
        <v>-4.3</v>
      </c>
      <c r="S487">
        <v>450</v>
      </c>
      <c r="T487">
        <v>4.5638781036453686</v>
      </c>
      <c r="U487">
        <v>2.2261218963546314</v>
      </c>
      <c r="AC487" s="2">
        <v>485</v>
      </c>
      <c r="AD487" s="2">
        <v>-10.15</v>
      </c>
      <c r="AE487" s="2">
        <v>-4.3</v>
      </c>
      <c r="AG487">
        <v>450</v>
      </c>
      <c r="AH487">
        <v>4.6330417072948133</v>
      </c>
      <c r="AI487">
        <v>-0.96304170729481342</v>
      </c>
    </row>
    <row r="488" spans="1:35">
      <c r="A488" s="2">
        <v>486</v>
      </c>
      <c r="B488" s="2">
        <v>3.28</v>
      </c>
      <c r="C488" s="2">
        <v>4.68</v>
      </c>
      <c r="E488">
        <v>451</v>
      </c>
      <c r="F488">
        <v>5.9791719627325373</v>
      </c>
      <c r="G488">
        <v>-2.6491719627325372</v>
      </c>
      <c r="O488" s="2">
        <v>486</v>
      </c>
      <c r="P488" s="2">
        <v>-0.73</v>
      </c>
      <c r="Q488" s="2">
        <v>4.68</v>
      </c>
      <c r="S488">
        <v>451</v>
      </c>
      <c r="T488">
        <v>8.0635683281889587</v>
      </c>
      <c r="U488">
        <v>-2.8135683281889587</v>
      </c>
      <c r="AC488" s="2">
        <v>486</v>
      </c>
      <c r="AD488" s="2">
        <v>-2.41</v>
      </c>
      <c r="AE488" s="2">
        <v>4.68</v>
      </c>
      <c r="AG488">
        <v>451</v>
      </c>
      <c r="AH488">
        <v>8.2772599735155854</v>
      </c>
      <c r="AI488">
        <v>-1.0772599735155852</v>
      </c>
    </row>
    <row r="489" spans="1:35">
      <c r="A489" s="2">
        <v>487</v>
      </c>
      <c r="B489" s="2">
        <v>0.69</v>
      </c>
      <c r="C489" s="2">
        <v>-2.23</v>
      </c>
      <c r="E489">
        <v>452</v>
      </c>
      <c r="F489">
        <v>-2.8326325655268079</v>
      </c>
      <c r="G489">
        <v>-6.0273674344731916</v>
      </c>
      <c r="O489" s="2">
        <v>487</v>
      </c>
      <c r="P489" s="2">
        <v>-8.6</v>
      </c>
      <c r="Q489" s="2">
        <v>-2.23</v>
      </c>
      <c r="S489">
        <v>452</v>
      </c>
      <c r="T489">
        <v>-4.4353253308952905</v>
      </c>
      <c r="U489">
        <v>-3.87467466910471</v>
      </c>
      <c r="AC489" s="2">
        <v>487</v>
      </c>
      <c r="AD489" s="2">
        <v>-1.05</v>
      </c>
      <c r="AE489" s="2">
        <v>-2.23</v>
      </c>
      <c r="AG489">
        <v>452</v>
      </c>
      <c r="AH489">
        <v>-4.7378052629871714</v>
      </c>
      <c r="AI489">
        <v>-1.8021947370128286</v>
      </c>
    </row>
    <row r="490" spans="1:35">
      <c r="A490" s="2">
        <v>488</v>
      </c>
      <c r="B490" s="2">
        <v>-3.96</v>
      </c>
      <c r="C490" s="2">
        <v>7.1</v>
      </c>
      <c r="E490">
        <v>453</v>
      </c>
      <c r="F490">
        <v>4.5379523776661204</v>
      </c>
      <c r="G490">
        <v>2.2720476223338792</v>
      </c>
      <c r="O490" s="2">
        <v>488</v>
      </c>
      <c r="P490" s="2">
        <v>12.8</v>
      </c>
      <c r="Q490" s="2">
        <v>7.1</v>
      </c>
      <c r="S490">
        <v>453</v>
      </c>
      <c r="T490">
        <v>6.0193048319476237</v>
      </c>
      <c r="U490">
        <v>1.6406951680523765</v>
      </c>
      <c r="AC490" s="2">
        <v>488</v>
      </c>
      <c r="AD490" s="2">
        <v>-1.3</v>
      </c>
      <c r="AE490" s="2">
        <v>7.1</v>
      </c>
      <c r="AG490">
        <v>453</v>
      </c>
      <c r="AH490">
        <v>6.1485737481675793</v>
      </c>
      <c r="AI490">
        <v>-1.5085737481675796</v>
      </c>
    </row>
    <row r="491" spans="1:35">
      <c r="A491" s="2">
        <v>489</v>
      </c>
      <c r="B491" s="2">
        <v>4.2</v>
      </c>
      <c r="C491" s="2">
        <v>-5.64</v>
      </c>
      <c r="E491">
        <v>454</v>
      </c>
      <c r="F491">
        <v>-2.6603128325297365</v>
      </c>
      <c r="G491">
        <v>-1.0996871674702633</v>
      </c>
      <c r="O491" s="2">
        <v>489</v>
      </c>
      <c r="P491" s="2">
        <v>-11.37</v>
      </c>
      <c r="Q491" s="2">
        <v>-5.64</v>
      </c>
      <c r="S491">
        <v>454</v>
      </c>
      <c r="T491">
        <v>-4.1909025215620872</v>
      </c>
      <c r="U491">
        <v>-1.549097478437913</v>
      </c>
      <c r="AC491" s="2">
        <v>489</v>
      </c>
      <c r="AD491" s="2">
        <v>2.14</v>
      </c>
      <c r="AE491" s="2">
        <v>-5.64</v>
      </c>
      <c r="AG491">
        <v>454</v>
      </c>
      <c r="AH491">
        <v>-4.4832884316955619</v>
      </c>
      <c r="AI491">
        <v>2.0532884316955617</v>
      </c>
    </row>
    <row r="492" spans="1:35">
      <c r="A492" s="2">
        <v>490</v>
      </c>
      <c r="B492" s="2">
        <v>8.99</v>
      </c>
      <c r="C492" s="2">
        <v>-2.92</v>
      </c>
      <c r="E492">
        <v>455</v>
      </c>
      <c r="F492">
        <v>2.4701155817012603</v>
      </c>
      <c r="G492">
        <v>4.6598844182987396</v>
      </c>
      <c r="O492" s="2">
        <v>490</v>
      </c>
      <c r="P492" s="2">
        <v>-11.17</v>
      </c>
      <c r="Q492" s="2">
        <v>-2.92</v>
      </c>
      <c r="S492">
        <v>455</v>
      </c>
      <c r="T492">
        <v>3.0862311199491868</v>
      </c>
      <c r="U492">
        <v>5.8037688800508143</v>
      </c>
      <c r="AC492" s="2">
        <v>490</v>
      </c>
      <c r="AD492" s="2">
        <v>-6.15</v>
      </c>
      <c r="AE492" s="2">
        <v>-2.92</v>
      </c>
      <c r="AG492">
        <v>455</v>
      </c>
      <c r="AH492">
        <v>3.094371772668266</v>
      </c>
      <c r="AI492">
        <v>-1.294371772668266</v>
      </c>
    </row>
    <row r="493" spans="1:35">
      <c r="A493" s="2">
        <v>491</v>
      </c>
      <c r="B493" s="2">
        <v>3.88</v>
      </c>
      <c r="C493" s="2">
        <v>-10.64</v>
      </c>
      <c r="E493">
        <v>456</v>
      </c>
      <c r="F493">
        <v>1.3735354626289862</v>
      </c>
      <c r="G493">
        <v>1.6964645373710137</v>
      </c>
      <c r="O493" s="2">
        <v>491</v>
      </c>
      <c r="P493" s="2">
        <v>-16.75</v>
      </c>
      <c r="Q493" s="2">
        <v>-10.64</v>
      </c>
      <c r="S493">
        <v>456</v>
      </c>
      <c r="T493">
        <v>1.5308132423742578</v>
      </c>
      <c r="U493">
        <v>-2.5308132423742578</v>
      </c>
      <c r="AC493" s="2">
        <v>491</v>
      </c>
      <c r="AD493" s="2">
        <v>-4.7699999999999996</v>
      </c>
      <c r="AE493" s="2">
        <v>-10.64</v>
      </c>
      <c r="AG493">
        <v>456</v>
      </c>
      <c r="AH493">
        <v>1.474719209903478</v>
      </c>
      <c r="AI493">
        <v>1.5152807900965222</v>
      </c>
    </row>
    <row r="494" spans="1:35">
      <c r="A494" s="2">
        <v>492</v>
      </c>
      <c r="B494" s="2">
        <v>3.71</v>
      </c>
      <c r="C494" s="2">
        <v>1.45</v>
      </c>
      <c r="E494">
        <v>457</v>
      </c>
      <c r="F494">
        <v>0.34744977978278685</v>
      </c>
      <c r="G494">
        <v>-3.3974497797827867</v>
      </c>
      <c r="O494" s="2">
        <v>492</v>
      </c>
      <c r="P494" s="2">
        <v>2.09</v>
      </c>
      <c r="Q494" s="2">
        <v>1.45</v>
      </c>
      <c r="S494">
        <v>457</v>
      </c>
      <c r="T494">
        <v>7.5386514072003183E-2</v>
      </c>
      <c r="U494">
        <v>5.0246134859279961</v>
      </c>
      <c r="AC494" s="2">
        <v>492</v>
      </c>
      <c r="AD494" s="2">
        <v>12.93</v>
      </c>
      <c r="AE494" s="2">
        <v>1.45</v>
      </c>
      <c r="AG494">
        <v>457</v>
      </c>
      <c r="AH494">
        <v>-4.0812830969287471E-2</v>
      </c>
      <c r="AI494">
        <v>-0.81918716903071254</v>
      </c>
    </row>
    <row r="495" spans="1:35">
      <c r="A495" s="2">
        <v>493</v>
      </c>
      <c r="B495" s="2">
        <v>-4.72</v>
      </c>
      <c r="C495" s="2">
        <v>3.3</v>
      </c>
      <c r="E495">
        <v>458</v>
      </c>
      <c r="F495">
        <v>5.7363577935093906</v>
      </c>
      <c r="G495">
        <v>-1.6463577935093907</v>
      </c>
      <c r="O495" s="2">
        <v>493</v>
      </c>
      <c r="P495" s="2">
        <v>11.58</v>
      </c>
      <c r="Q495" s="2">
        <v>3.3</v>
      </c>
      <c r="S495">
        <v>458</v>
      </c>
      <c r="T495">
        <v>7.7191543695830802</v>
      </c>
      <c r="U495">
        <v>-4.6691543695830804</v>
      </c>
      <c r="AC495" s="2">
        <v>493</v>
      </c>
      <c r="AD495" s="2">
        <v>2.86</v>
      </c>
      <c r="AE495" s="2">
        <v>3.3</v>
      </c>
      <c r="AG495">
        <v>458</v>
      </c>
      <c r="AH495">
        <v>7.9186226203319539</v>
      </c>
      <c r="AI495">
        <v>0.2313773796680465</v>
      </c>
    </row>
    <row r="496" spans="1:35">
      <c r="A496" s="2">
        <v>494</v>
      </c>
      <c r="B496" s="2">
        <v>7.0000000000000007E-2</v>
      </c>
      <c r="C496" s="2">
        <v>-10.17</v>
      </c>
      <c r="E496">
        <v>459</v>
      </c>
      <c r="F496">
        <v>4.0601567543560577</v>
      </c>
      <c r="G496">
        <v>3.7598432456439426</v>
      </c>
      <c r="O496" s="2">
        <v>494</v>
      </c>
      <c r="P496" s="2">
        <v>-4.5</v>
      </c>
      <c r="Q496" s="2">
        <v>-10.17</v>
      </c>
      <c r="S496">
        <v>459</v>
      </c>
      <c r="T496">
        <v>5.3415870424328329</v>
      </c>
      <c r="U496">
        <v>3.6284129575671678</v>
      </c>
      <c r="AC496" s="2">
        <v>494</v>
      </c>
      <c r="AD496" s="2">
        <v>-4.79</v>
      </c>
      <c r="AE496" s="2">
        <v>-10.17</v>
      </c>
      <c r="AG496">
        <v>459</v>
      </c>
      <c r="AH496">
        <v>5.4428679886772073</v>
      </c>
      <c r="AI496">
        <v>2.1471320113227925</v>
      </c>
    </row>
    <row r="497" spans="1:35">
      <c r="A497" s="2">
        <v>495</v>
      </c>
      <c r="B497" s="2">
        <v>-4.96</v>
      </c>
      <c r="C497" s="2">
        <v>-7.33</v>
      </c>
      <c r="E497">
        <v>460</v>
      </c>
      <c r="F497">
        <v>0.85657626363777117</v>
      </c>
      <c r="G497">
        <v>-4.5565762636377709</v>
      </c>
      <c r="O497" s="2">
        <v>495</v>
      </c>
      <c r="P497" s="2">
        <v>-11.69</v>
      </c>
      <c r="Q497" s="2">
        <v>-7.33</v>
      </c>
      <c r="S497">
        <v>460</v>
      </c>
      <c r="T497">
        <v>0.79754481437464864</v>
      </c>
      <c r="U497">
        <v>0.37245518562535129</v>
      </c>
      <c r="AC497" s="2">
        <v>495</v>
      </c>
      <c r="AD497" s="2">
        <v>-1.02</v>
      </c>
      <c r="AE497" s="2">
        <v>-7.33</v>
      </c>
      <c r="AG497">
        <v>460</v>
      </c>
      <c r="AH497">
        <v>0.71116871602864962</v>
      </c>
      <c r="AI497">
        <v>0.32883128397135042</v>
      </c>
    </row>
    <row r="498" spans="1:35">
      <c r="A498" s="2">
        <v>496</v>
      </c>
      <c r="B498" s="2">
        <v>-0.24</v>
      </c>
      <c r="C498" s="2">
        <v>7.94</v>
      </c>
      <c r="E498">
        <v>461</v>
      </c>
      <c r="F498">
        <v>-1.9632011854052192</v>
      </c>
      <c r="G498">
        <v>3.503201185405219</v>
      </c>
      <c r="O498" s="2">
        <v>496</v>
      </c>
      <c r="P498" s="2">
        <v>13.44</v>
      </c>
      <c r="Q498" s="2">
        <v>7.94</v>
      </c>
      <c r="S498">
        <v>461</v>
      </c>
      <c r="T498">
        <v>-3.2021011565323105</v>
      </c>
      <c r="U498">
        <v>-1.7898843467689662E-2</v>
      </c>
      <c r="AC498" s="2">
        <v>496</v>
      </c>
      <c r="AD498" s="2">
        <v>5.66</v>
      </c>
      <c r="AE498" s="2">
        <v>7.94</v>
      </c>
      <c r="AG498">
        <v>461</v>
      </c>
      <c r="AH498">
        <v>-3.4536521596522327</v>
      </c>
      <c r="AI498">
        <v>3.3636521596522329</v>
      </c>
    </row>
    <row r="499" spans="1:35">
      <c r="A499" s="2">
        <v>497</v>
      </c>
      <c r="B499" s="2">
        <v>3.11</v>
      </c>
      <c r="C499" s="2">
        <v>0.77</v>
      </c>
      <c r="E499">
        <v>462</v>
      </c>
      <c r="F499">
        <v>2.5797735936084876</v>
      </c>
      <c r="G499">
        <v>0.91022640639151264</v>
      </c>
      <c r="O499" s="2">
        <v>497</v>
      </c>
      <c r="P499" s="2">
        <v>5.01</v>
      </c>
      <c r="Q499" s="2">
        <v>0.77</v>
      </c>
      <c r="S499">
        <v>462</v>
      </c>
      <c r="T499">
        <v>3.2417729077066793</v>
      </c>
      <c r="U499">
        <v>2.3182270922933204</v>
      </c>
      <c r="AC499" s="2">
        <v>497</v>
      </c>
      <c r="AD499" s="2">
        <v>3.94</v>
      </c>
      <c r="AE499" s="2">
        <v>0.77</v>
      </c>
      <c r="AG499">
        <v>462</v>
      </c>
      <c r="AH499">
        <v>3.2563370289447438</v>
      </c>
      <c r="AI499">
        <v>-3.6863370289447439</v>
      </c>
    </row>
    <row r="500" spans="1:35">
      <c r="A500" s="2">
        <v>498</v>
      </c>
      <c r="B500" s="2">
        <v>-2.6</v>
      </c>
      <c r="C500" s="2">
        <v>-2.0099999999999998</v>
      </c>
      <c r="E500">
        <v>463</v>
      </c>
      <c r="F500">
        <v>-1.783048737271917</v>
      </c>
      <c r="G500">
        <v>-4.6169512627280831</v>
      </c>
      <c r="O500" s="2">
        <v>498</v>
      </c>
      <c r="P500" s="2">
        <v>0.63</v>
      </c>
      <c r="Q500" s="2">
        <v>-2.0099999999999998</v>
      </c>
      <c r="S500">
        <v>463</v>
      </c>
      <c r="T500">
        <v>-2.9465682195021436</v>
      </c>
      <c r="U500">
        <v>2.3865682195021436</v>
      </c>
      <c r="AC500" s="2">
        <v>498</v>
      </c>
      <c r="AD500" s="2">
        <v>-2.92</v>
      </c>
      <c r="AE500" s="2">
        <v>-2.0099999999999998</v>
      </c>
      <c r="AG500">
        <v>463</v>
      </c>
      <c r="AH500">
        <v>-3.1875663814837321</v>
      </c>
      <c r="AI500">
        <v>-2.8324336185162675</v>
      </c>
    </row>
    <row r="501" spans="1:35">
      <c r="A501" s="2">
        <v>499</v>
      </c>
      <c r="B501" s="2">
        <v>2.29</v>
      </c>
      <c r="C501" s="2">
        <v>-2.08</v>
      </c>
      <c r="E501">
        <v>464</v>
      </c>
      <c r="F501">
        <v>-12.286719734957057</v>
      </c>
      <c r="G501">
        <v>-3.0532802650429431</v>
      </c>
      <c r="O501" s="2">
        <v>499</v>
      </c>
      <c r="P501" s="2">
        <v>-0.95</v>
      </c>
      <c r="Q501" s="2">
        <v>-2.08</v>
      </c>
      <c r="S501">
        <v>464</v>
      </c>
      <c r="T501">
        <v>-17.845249461130571</v>
      </c>
      <c r="U501">
        <v>5.7552494611305711</v>
      </c>
      <c r="AC501" s="2">
        <v>499</v>
      </c>
      <c r="AD501" s="2">
        <v>4.2300000000000004</v>
      </c>
      <c r="AE501" s="2">
        <v>-2.08</v>
      </c>
      <c r="AG501">
        <v>464</v>
      </c>
      <c r="AH501">
        <v>-18.701524143395019</v>
      </c>
      <c r="AI501">
        <v>2.721524143395019</v>
      </c>
    </row>
    <row r="502" spans="1:35">
      <c r="A502" s="2">
        <v>500</v>
      </c>
      <c r="B502" s="2">
        <v>3.97</v>
      </c>
      <c r="C502" s="2">
        <v>-6.21</v>
      </c>
      <c r="E502">
        <v>465</v>
      </c>
      <c r="F502">
        <v>5.0000825707037215</v>
      </c>
      <c r="G502">
        <v>-5.6800825707037212</v>
      </c>
      <c r="O502" s="2">
        <v>500</v>
      </c>
      <c r="P502" s="2">
        <v>-6.39</v>
      </c>
      <c r="Q502" s="2">
        <v>-6.21</v>
      </c>
      <c r="S502">
        <v>465</v>
      </c>
      <c r="T502">
        <v>6.6748023660684863</v>
      </c>
      <c r="U502">
        <v>-6.4848023660684859</v>
      </c>
      <c r="AC502" s="2">
        <v>500</v>
      </c>
      <c r="AD502" s="2">
        <v>-4.13</v>
      </c>
      <c r="AE502" s="2">
        <v>-6.21</v>
      </c>
      <c r="AG502">
        <v>465</v>
      </c>
      <c r="AH502">
        <v>6.8311416139041681</v>
      </c>
      <c r="AI502">
        <v>-6.751141613904168</v>
      </c>
    </row>
    <row r="503" spans="1:35">
      <c r="A503" s="2">
        <v>501</v>
      </c>
      <c r="B503" s="2">
        <v>-2.09</v>
      </c>
      <c r="C503" s="2">
        <v>-9.35</v>
      </c>
      <c r="E503">
        <v>466</v>
      </c>
      <c r="F503">
        <v>5.9165102416426931</v>
      </c>
      <c r="G503">
        <v>6.5534897583573075</v>
      </c>
      <c r="O503" s="2">
        <v>501</v>
      </c>
      <c r="P503" s="2">
        <v>-21.15</v>
      </c>
      <c r="Q503" s="2">
        <v>-9.35</v>
      </c>
      <c r="S503">
        <v>466</v>
      </c>
      <c r="T503">
        <v>7.974687306613248</v>
      </c>
      <c r="U503">
        <v>1.5853126933867525</v>
      </c>
      <c r="AC503" s="2">
        <v>501</v>
      </c>
      <c r="AD503" s="2">
        <v>-14.83</v>
      </c>
      <c r="AE503" s="2">
        <v>-9.35</v>
      </c>
      <c r="AG503">
        <v>466</v>
      </c>
      <c r="AH503">
        <v>8.1847083985004545</v>
      </c>
      <c r="AI503">
        <v>2.0752916014995453</v>
      </c>
    </row>
    <row r="504" spans="1:35">
      <c r="A504" s="2">
        <v>502</v>
      </c>
      <c r="B504" s="2">
        <v>0.92</v>
      </c>
      <c r="C504" s="2">
        <v>2.5</v>
      </c>
      <c r="E504">
        <v>467</v>
      </c>
      <c r="F504">
        <v>4.9374208496138765</v>
      </c>
      <c r="G504">
        <v>-0.17742084961387672</v>
      </c>
      <c r="O504" s="2">
        <v>502</v>
      </c>
      <c r="P504" s="2">
        <v>3.7</v>
      </c>
      <c r="Q504" s="2">
        <v>2.5</v>
      </c>
      <c r="S504">
        <v>467</v>
      </c>
      <c r="T504">
        <v>6.5859213444927756</v>
      </c>
      <c r="U504">
        <v>-2.7159213444927754</v>
      </c>
      <c r="AC504" s="2">
        <v>502</v>
      </c>
      <c r="AD504" s="2">
        <v>3.63</v>
      </c>
      <c r="AE504" s="2">
        <v>2.5</v>
      </c>
      <c r="AG504">
        <v>467</v>
      </c>
      <c r="AH504">
        <v>6.7385900388890372</v>
      </c>
      <c r="AI504">
        <v>0.28140996111096239</v>
      </c>
    </row>
    <row r="505" spans="1:35">
      <c r="A505" s="2">
        <v>503</v>
      </c>
      <c r="B505" s="2">
        <v>0.41</v>
      </c>
      <c r="C505" s="2">
        <v>7.65</v>
      </c>
      <c r="E505">
        <v>468</v>
      </c>
      <c r="F505">
        <v>5.0000825707037215</v>
      </c>
      <c r="G505">
        <v>-5.9600825707037215</v>
      </c>
      <c r="O505" s="2">
        <v>503</v>
      </c>
      <c r="P505" s="2">
        <v>12.15</v>
      </c>
      <c r="Q505" s="2">
        <v>7.65</v>
      </c>
      <c r="S505">
        <v>468</v>
      </c>
      <c r="T505">
        <v>6.6748023660684863</v>
      </c>
      <c r="U505">
        <v>3.7451976339315136</v>
      </c>
      <c r="AC505" s="2">
        <v>503</v>
      </c>
      <c r="AD505" s="2">
        <v>16.22</v>
      </c>
      <c r="AE505" s="2">
        <v>7.65</v>
      </c>
      <c r="AG505">
        <v>468</v>
      </c>
      <c r="AH505">
        <v>6.8311416139041681</v>
      </c>
      <c r="AI505">
        <v>1.7688583860958316</v>
      </c>
    </row>
    <row r="506" spans="1:35">
      <c r="A506" s="2">
        <v>504</v>
      </c>
      <c r="B506" s="2">
        <v>1.96</v>
      </c>
      <c r="C506" s="2">
        <v>1.61</v>
      </c>
      <c r="E506">
        <v>469</v>
      </c>
      <c r="F506">
        <v>3.0654019320547805</v>
      </c>
      <c r="G506">
        <v>-5.6254019320547801</v>
      </c>
      <c r="O506" s="2">
        <v>504</v>
      </c>
      <c r="P506" s="2">
        <v>2.58</v>
      </c>
      <c r="Q506" s="2">
        <v>1.61</v>
      </c>
      <c r="S506">
        <v>469</v>
      </c>
      <c r="T506">
        <v>3.9306008249184337</v>
      </c>
      <c r="U506">
        <v>-0.53060082491843374</v>
      </c>
      <c r="AC506" s="2">
        <v>504</v>
      </c>
      <c r="AD506" s="2">
        <v>6.67</v>
      </c>
      <c r="AE506" s="2">
        <v>1.61</v>
      </c>
      <c r="AG506">
        <v>469</v>
      </c>
      <c r="AH506">
        <v>3.9736117353120068</v>
      </c>
      <c r="AI506">
        <v>-2.3611735312006665E-2</v>
      </c>
    </row>
    <row r="507" spans="1:35">
      <c r="A507" s="2">
        <v>505</v>
      </c>
      <c r="B507" s="2">
        <v>-0.52</v>
      </c>
      <c r="C507" s="2">
        <v>-1.76</v>
      </c>
      <c r="E507">
        <v>470</v>
      </c>
      <c r="F507">
        <v>-2.9031270017528827</v>
      </c>
      <c r="G507">
        <v>-0.12687299824711706</v>
      </c>
      <c r="O507" s="2">
        <v>505</v>
      </c>
      <c r="P507" s="2">
        <v>-3.82</v>
      </c>
      <c r="Q507" s="2">
        <v>-1.76</v>
      </c>
      <c r="S507">
        <v>470</v>
      </c>
      <c r="T507">
        <v>-4.535316480167964</v>
      </c>
      <c r="U507">
        <v>-0.45468351983203625</v>
      </c>
      <c r="AC507" s="2">
        <v>505</v>
      </c>
      <c r="AD507" s="2">
        <v>-0.2</v>
      </c>
      <c r="AE507" s="2">
        <v>-1.76</v>
      </c>
      <c r="AG507">
        <v>470</v>
      </c>
      <c r="AH507">
        <v>-4.8419257848791935</v>
      </c>
      <c r="AI507">
        <v>1.1519257848791935</v>
      </c>
    </row>
    <row r="508" spans="1:35">
      <c r="A508" s="2">
        <v>506</v>
      </c>
      <c r="B508" s="2">
        <v>3.62</v>
      </c>
      <c r="C508" s="2">
        <v>-2.2599999999999998</v>
      </c>
      <c r="E508">
        <v>471</v>
      </c>
      <c r="F508">
        <v>2.9792420655562446</v>
      </c>
      <c r="G508">
        <v>-5.5092420655562444</v>
      </c>
      <c r="O508" s="2">
        <v>506</v>
      </c>
      <c r="P508" s="2">
        <v>3.09</v>
      </c>
      <c r="Q508" s="2">
        <v>-2.2599999999999998</v>
      </c>
      <c r="S508">
        <v>471</v>
      </c>
      <c r="T508">
        <v>3.8083894202518325</v>
      </c>
      <c r="U508">
        <v>4.8416105797481679</v>
      </c>
      <c r="AC508" s="2">
        <v>506</v>
      </c>
      <c r="AD508" s="2">
        <v>1.52</v>
      </c>
      <c r="AE508" s="2">
        <v>-2.2599999999999998</v>
      </c>
      <c r="AG508">
        <v>471</v>
      </c>
      <c r="AH508">
        <v>3.8463533196662025</v>
      </c>
      <c r="AI508">
        <v>-1.1863533196662024</v>
      </c>
    </row>
    <row r="509" spans="1:35">
      <c r="A509" s="2">
        <v>507</v>
      </c>
      <c r="B509" s="2">
        <v>4.03</v>
      </c>
      <c r="C509" s="2">
        <v>4.2699999999999996</v>
      </c>
      <c r="E509">
        <v>472</v>
      </c>
      <c r="F509">
        <v>3.8721715910865249</v>
      </c>
      <c r="G509">
        <v>-1.4421715910865247</v>
      </c>
      <c r="O509" s="2">
        <v>507</v>
      </c>
      <c r="P509" s="2">
        <v>3.58</v>
      </c>
      <c r="Q509" s="2">
        <v>4.2699999999999996</v>
      </c>
      <c r="S509">
        <v>472</v>
      </c>
      <c r="T509">
        <v>5.0749439777057024</v>
      </c>
      <c r="U509">
        <v>-6.8549439777057026</v>
      </c>
      <c r="AC509" s="2">
        <v>507</v>
      </c>
      <c r="AD509" s="2">
        <v>-0.47</v>
      </c>
      <c r="AE509" s="2">
        <v>4.2699999999999996</v>
      </c>
      <c r="AG509">
        <v>472</v>
      </c>
      <c r="AH509">
        <v>5.1652132636318147</v>
      </c>
      <c r="AI509">
        <v>-3.2552132636318145</v>
      </c>
    </row>
    <row r="510" spans="1:35">
      <c r="A510" s="2">
        <v>508</v>
      </c>
      <c r="B510" s="2">
        <v>2.86</v>
      </c>
      <c r="C510" s="2">
        <v>-5.0599999999999996</v>
      </c>
      <c r="E510">
        <v>473</v>
      </c>
      <c r="F510">
        <v>-1.5558999983212316</v>
      </c>
      <c r="G510">
        <v>2.1558999983212317</v>
      </c>
      <c r="O510" s="2">
        <v>508</v>
      </c>
      <c r="P510" s="2">
        <v>-0.91</v>
      </c>
      <c r="Q510" s="2">
        <v>-5.0599999999999996</v>
      </c>
      <c r="S510">
        <v>473</v>
      </c>
      <c r="T510">
        <v>-2.6243745162901941</v>
      </c>
      <c r="U510">
        <v>-1.5656254837098063</v>
      </c>
      <c r="AC510" s="2">
        <v>508</v>
      </c>
      <c r="AD510" s="2">
        <v>-0.85</v>
      </c>
      <c r="AE510" s="2">
        <v>-5.0599999999999996</v>
      </c>
      <c r="AG510">
        <v>473</v>
      </c>
      <c r="AH510">
        <v>-2.8520669220538828</v>
      </c>
      <c r="AI510">
        <v>-0.57793307794611737</v>
      </c>
    </row>
    <row r="511" spans="1:35">
      <c r="A511" s="2">
        <v>509</v>
      </c>
      <c r="B511" s="2">
        <v>0.5</v>
      </c>
      <c r="C511" s="2">
        <v>-1.21</v>
      </c>
      <c r="E511">
        <v>474</v>
      </c>
      <c r="F511">
        <v>4.0131604635386751</v>
      </c>
      <c r="G511">
        <v>-5.933160463538675</v>
      </c>
      <c r="O511" s="2">
        <v>509</v>
      </c>
      <c r="P511" s="2">
        <v>-1.26</v>
      </c>
      <c r="Q511" s="2">
        <v>-1.21</v>
      </c>
      <c r="S511">
        <v>474</v>
      </c>
      <c r="T511">
        <v>5.2749262762510503</v>
      </c>
      <c r="U511">
        <v>3.5150737237489489</v>
      </c>
      <c r="AC511" s="2">
        <v>509</v>
      </c>
      <c r="AD511" s="2">
        <v>-3.46</v>
      </c>
      <c r="AE511" s="2">
        <v>-1.21</v>
      </c>
      <c r="AG511">
        <v>474</v>
      </c>
      <c r="AH511">
        <v>5.3734543074158596</v>
      </c>
      <c r="AI511">
        <v>-3.5834543074158596</v>
      </c>
    </row>
    <row r="512" spans="1:35">
      <c r="A512" s="2">
        <v>510</v>
      </c>
      <c r="B512" s="2">
        <v>-2.1</v>
      </c>
      <c r="C512" s="2">
        <v>-7.14</v>
      </c>
      <c r="E512">
        <v>475</v>
      </c>
      <c r="F512">
        <v>-2.3548369422167457</v>
      </c>
      <c r="G512">
        <v>0.94483694221674575</v>
      </c>
      <c r="O512" s="2">
        <v>510</v>
      </c>
      <c r="P512" s="2">
        <v>-7.85</v>
      </c>
      <c r="Q512" s="2">
        <v>-7.14</v>
      </c>
      <c r="S512">
        <v>475</v>
      </c>
      <c r="T512">
        <v>-3.7576075413804997</v>
      </c>
      <c r="U512">
        <v>-0.74239245861950032</v>
      </c>
      <c r="AC512" s="2">
        <v>510</v>
      </c>
      <c r="AD512" s="2">
        <v>-5.77</v>
      </c>
      <c r="AE512" s="2">
        <v>-7.14</v>
      </c>
      <c r="AG512">
        <v>475</v>
      </c>
      <c r="AH512">
        <v>-4.0320995034967995</v>
      </c>
      <c r="AI512">
        <v>2.4320995034967994</v>
      </c>
    </row>
    <row r="513" spans="1:35">
      <c r="A513" s="2">
        <v>511</v>
      </c>
      <c r="B513" s="2">
        <v>-8.32</v>
      </c>
      <c r="C513" s="2">
        <v>-8.26</v>
      </c>
      <c r="E513">
        <v>476</v>
      </c>
      <c r="F513">
        <v>-0.75696305442571754</v>
      </c>
      <c r="G513">
        <v>-2.4630369455742827</v>
      </c>
      <c r="O513" s="2">
        <v>511</v>
      </c>
      <c r="P513" s="2">
        <v>-12.97</v>
      </c>
      <c r="Q513" s="2">
        <v>-8.26</v>
      </c>
      <c r="S513">
        <v>476</v>
      </c>
      <c r="T513">
        <v>-1.491141491199889</v>
      </c>
      <c r="U513">
        <v>2.4211414911998892</v>
      </c>
      <c r="AC513" s="2">
        <v>511</v>
      </c>
      <c r="AD513" s="2">
        <v>-12.69</v>
      </c>
      <c r="AE513" s="2">
        <v>-8.26</v>
      </c>
      <c r="AG513">
        <v>476</v>
      </c>
      <c r="AH513">
        <v>-1.6720343406109663</v>
      </c>
      <c r="AI513">
        <v>-1.7179656593890338</v>
      </c>
    </row>
    <row r="514" spans="1:35">
      <c r="A514" s="2">
        <v>512</v>
      </c>
      <c r="B514" s="2">
        <v>0.53</v>
      </c>
      <c r="C514" s="2">
        <v>0.64</v>
      </c>
      <c r="E514">
        <v>477</v>
      </c>
      <c r="F514">
        <v>-1.7595505918632257</v>
      </c>
      <c r="G514">
        <v>-8.2204494081367745</v>
      </c>
      <c r="O514" s="2">
        <v>512</v>
      </c>
      <c r="P514" s="2">
        <v>1.87</v>
      </c>
      <c r="Q514" s="2">
        <v>0.64</v>
      </c>
      <c r="S514">
        <v>477</v>
      </c>
      <c r="T514">
        <v>-2.9132378364112528</v>
      </c>
      <c r="U514">
        <v>5.3732378364112527</v>
      </c>
      <c r="AC514" s="2">
        <v>512</v>
      </c>
      <c r="AD514" s="2">
        <v>1.85</v>
      </c>
      <c r="AE514" s="2">
        <v>0.64</v>
      </c>
      <c r="AG514">
        <v>477</v>
      </c>
      <c r="AH514">
        <v>-3.1528595408530578</v>
      </c>
      <c r="AI514">
        <v>1.0028595408530578</v>
      </c>
    </row>
    <row r="515" spans="1:35">
      <c r="A515" s="2">
        <v>513</v>
      </c>
      <c r="B515" s="2">
        <v>-5.12</v>
      </c>
      <c r="C515" s="2">
        <v>-10.1</v>
      </c>
      <c r="E515">
        <v>478</v>
      </c>
      <c r="F515">
        <v>4.9060899890689544</v>
      </c>
      <c r="G515">
        <v>6.9939100109310459</v>
      </c>
      <c r="O515" s="2">
        <v>513</v>
      </c>
      <c r="P515" s="2">
        <v>-11.07</v>
      </c>
      <c r="Q515" s="2">
        <v>-10.1</v>
      </c>
      <c r="S515">
        <v>478</v>
      </c>
      <c r="T515">
        <v>6.5414808337049211</v>
      </c>
      <c r="U515">
        <v>2.1285191662950789</v>
      </c>
      <c r="AC515" s="2">
        <v>513</v>
      </c>
      <c r="AD515" s="2">
        <v>-12.58</v>
      </c>
      <c r="AE515" s="2">
        <v>-10.1</v>
      </c>
      <c r="AG515">
        <v>478</v>
      </c>
      <c r="AH515">
        <v>6.6923142513814717</v>
      </c>
      <c r="AI515">
        <v>-2.012314251381472</v>
      </c>
    </row>
    <row r="516" spans="1:35">
      <c r="A516" s="2">
        <v>514</v>
      </c>
      <c r="B516" s="2">
        <v>4.7300000000000004</v>
      </c>
      <c r="C516" s="2">
        <v>7.3</v>
      </c>
      <c r="E516">
        <v>479</v>
      </c>
      <c r="F516">
        <v>2.8774167687852477</v>
      </c>
      <c r="G516">
        <v>-1.9574167687852477</v>
      </c>
      <c r="O516" s="2">
        <v>514</v>
      </c>
      <c r="P516" s="2">
        <v>4.58</v>
      </c>
      <c r="Q516" s="2">
        <v>7.3</v>
      </c>
      <c r="S516">
        <v>479</v>
      </c>
      <c r="T516">
        <v>3.6639577601913031</v>
      </c>
      <c r="U516">
        <v>-7.8539577601913031</v>
      </c>
      <c r="AC516" s="2">
        <v>514</v>
      </c>
      <c r="AD516" s="2">
        <v>5</v>
      </c>
      <c r="AE516" s="2">
        <v>7.3</v>
      </c>
      <c r="AG516">
        <v>479</v>
      </c>
      <c r="AH516">
        <v>3.6959570102666151</v>
      </c>
      <c r="AI516">
        <v>-2.3359570102666147</v>
      </c>
    </row>
    <row r="517" spans="1:35">
      <c r="A517" s="2">
        <v>515</v>
      </c>
      <c r="B517" s="2">
        <v>-1.31</v>
      </c>
      <c r="C517" s="2">
        <v>5.96</v>
      </c>
      <c r="E517">
        <v>480</v>
      </c>
      <c r="F517">
        <v>6.4882984465875211</v>
      </c>
      <c r="G517">
        <v>-13.86829844658752</v>
      </c>
      <c r="O517" s="2">
        <v>515</v>
      </c>
      <c r="P517" s="2">
        <v>15.63</v>
      </c>
      <c r="Q517" s="2">
        <v>5.96</v>
      </c>
      <c r="S517">
        <v>480</v>
      </c>
      <c r="T517">
        <v>8.785726628491604</v>
      </c>
      <c r="U517">
        <v>6.6042733715083966</v>
      </c>
      <c r="AC517" s="2">
        <v>515</v>
      </c>
      <c r="AD517" s="2">
        <v>0.99</v>
      </c>
      <c r="AE517" s="2">
        <v>5.96</v>
      </c>
      <c r="AG517">
        <v>480</v>
      </c>
      <c r="AH517">
        <v>9.0292415205135228</v>
      </c>
      <c r="AI517">
        <v>6.0707584794864768</v>
      </c>
    </row>
    <row r="518" spans="1:35">
      <c r="A518" s="3">
        <v>516</v>
      </c>
      <c r="B518" s="3">
        <v>-1.02</v>
      </c>
      <c r="C518" s="3">
        <v>-5.42</v>
      </c>
      <c r="E518">
        <v>481</v>
      </c>
      <c r="F518">
        <v>-3.1459411709760294</v>
      </c>
      <c r="G518">
        <v>-2.6840588290239706</v>
      </c>
      <c r="O518" s="3">
        <v>516</v>
      </c>
      <c r="P518" s="3">
        <v>-4.8899999999999997</v>
      </c>
      <c r="Q518" s="3">
        <v>-5.42</v>
      </c>
      <c r="S518">
        <v>481</v>
      </c>
      <c r="T518">
        <v>-4.8797304387738416</v>
      </c>
      <c r="U518">
        <v>-8.2102695612261591</v>
      </c>
      <c r="AC518" s="3">
        <v>516</v>
      </c>
      <c r="AD518" s="3">
        <v>-5.13</v>
      </c>
      <c r="AE518" s="3">
        <v>-5.42</v>
      </c>
      <c r="AG518">
        <v>481</v>
      </c>
      <c r="AH518">
        <v>-5.200563138062825</v>
      </c>
      <c r="AI518">
        <v>-9.2194368619371758</v>
      </c>
    </row>
    <row r="519" spans="1:35">
      <c r="E519">
        <v>482</v>
      </c>
      <c r="F519">
        <v>2.2507995578868054</v>
      </c>
      <c r="G519">
        <v>-12.360799557886805</v>
      </c>
      <c r="S519">
        <v>482</v>
      </c>
      <c r="T519">
        <v>2.7751475444342009</v>
      </c>
      <c r="U519">
        <v>-4.2151475444342008</v>
      </c>
      <c r="AG519">
        <v>482</v>
      </c>
      <c r="AH519">
        <v>2.7704412601153079</v>
      </c>
      <c r="AI519">
        <v>-5.1104412601153077</v>
      </c>
    </row>
    <row r="520" spans="1:35">
      <c r="E520">
        <v>483</v>
      </c>
      <c r="F520">
        <v>4.3891307900777399</v>
      </c>
      <c r="G520">
        <v>-0.75913079007773998</v>
      </c>
      <c r="S520">
        <v>483</v>
      </c>
      <c r="T520">
        <v>5.8082124057053113</v>
      </c>
      <c r="U520">
        <v>9.6517875942946887</v>
      </c>
      <c r="AG520">
        <v>483</v>
      </c>
      <c r="AH520">
        <v>5.9287637575066432</v>
      </c>
      <c r="AI520">
        <v>4.6412362424933571</v>
      </c>
    </row>
    <row r="521" spans="1:35">
      <c r="E521">
        <v>484</v>
      </c>
      <c r="F521">
        <v>-4.6184916165873693</v>
      </c>
      <c r="G521">
        <v>4.7184916165873689</v>
      </c>
      <c r="S521">
        <v>484</v>
      </c>
      <c r="T521">
        <v>-6.9684344458030312</v>
      </c>
      <c r="U521">
        <v>7.6384344458030311</v>
      </c>
      <c r="AG521">
        <v>484</v>
      </c>
      <c r="AH521">
        <v>-7.3755251509183974</v>
      </c>
      <c r="AI521">
        <v>1.3455251509183972</v>
      </c>
    </row>
    <row r="522" spans="1:35">
      <c r="E522">
        <v>485</v>
      </c>
      <c r="F522">
        <v>-3.0284504439325715</v>
      </c>
      <c r="G522">
        <v>15.598450443932572</v>
      </c>
      <c r="S522">
        <v>485</v>
      </c>
      <c r="T522">
        <v>-4.7130785233193846</v>
      </c>
      <c r="U522">
        <v>4.5930785233193845</v>
      </c>
      <c r="AG522">
        <v>485</v>
      </c>
      <c r="AH522">
        <v>-5.0270289349094552</v>
      </c>
      <c r="AI522">
        <v>-5.1229710650905451</v>
      </c>
    </row>
    <row r="523" spans="1:35">
      <c r="E523">
        <v>486</v>
      </c>
      <c r="F523">
        <v>4.0053277484024434</v>
      </c>
      <c r="G523">
        <v>-0.72532774840244363</v>
      </c>
      <c r="S523">
        <v>486</v>
      </c>
      <c r="T523">
        <v>5.2638161485540857</v>
      </c>
      <c r="U523">
        <v>-5.9938161485540853</v>
      </c>
      <c r="AG523">
        <v>486</v>
      </c>
      <c r="AH523">
        <v>5.3618853605389676</v>
      </c>
      <c r="AI523">
        <v>-7.7718853605389677</v>
      </c>
    </row>
    <row r="524" spans="1:35">
      <c r="E524">
        <v>487</v>
      </c>
      <c r="F524">
        <v>-1.4070784107328516</v>
      </c>
      <c r="G524">
        <v>2.0970784107328515</v>
      </c>
      <c r="S524">
        <v>487</v>
      </c>
      <c r="T524">
        <v>-2.4132820900478826</v>
      </c>
      <c r="U524">
        <v>-6.186717909952117</v>
      </c>
      <c r="AG524">
        <v>487</v>
      </c>
      <c r="AH524">
        <v>-2.6322569313929476</v>
      </c>
      <c r="AI524">
        <v>1.5822569313929475</v>
      </c>
    </row>
    <row r="525" spans="1:35">
      <c r="E525">
        <v>488</v>
      </c>
      <c r="F525">
        <v>5.9008448113702316</v>
      </c>
      <c r="G525">
        <v>-9.8608448113702316</v>
      </c>
      <c r="S525">
        <v>488</v>
      </c>
      <c r="T525">
        <v>7.9524670512193198</v>
      </c>
      <c r="U525">
        <v>4.8475329487806809</v>
      </c>
      <c r="AG525">
        <v>488</v>
      </c>
      <c r="AH525">
        <v>8.1615705047466722</v>
      </c>
      <c r="AI525">
        <v>-9.4615705047466729</v>
      </c>
    </row>
    <row r="526" spans="1:35">
      <c r="E526">
        <v>489</v>
      </c>
      <c r="F526">
        <v>-4.0780342721874616</v>
      </c>
      <c r="G526">
        <v>8.2780342721874618</v>
      </c>
      <c r="S526">
        <v>489</v>
      </c>
      <c r="T526">
        <v>-6.2018356347125305</v>
      </c>
      <c r="U526">
        <v>-5.1681643652874687</v>
      </c>
      <c r="AG526">
        <v>489</v>
      </c>
      <c r="AH526">
        <v>-6.5772678164128937</v>
      </c>
      <c r="AI526">
        <v>8.7172678164128943</v>
      </c>
    </row>
    <row r="527" spans="1:35">
      <c r="E527">
        <v>490</v>
      </c>
      <c r="F527">
        <v>-1.9475357551327581</v>
      </c>
      <c r="G527">
        <v>10.937535755132759</v>
      </c>
      <c r="S527">
        <v>490</v>
      </c>
      <c r="T527">
        <v>-3.1798809011383833</v>
      </c>
      <c r="U527">
        <v>-7.9901190988616166</v>
      </c>
      <c r="AG527">
        <v>490</v>
      </c>
      <c r="AH527">
        <v>-3.4305142658984495</v>
      </c>
      <c r="AI527">
        <v>-2.7194857341015508</v>
      </c>
    </row>
    <row r="528" spans="1:35">
      <c r="E528">
        <v>491</v>
      </c>
      <c r="F528">
        <v>-7.9943918403027281</v>
      </c>
      <c r="G528">
        <v>11.874391840302728</v>
      </c>
      <c r="S528">
        <v>491</v>
      </c>
      <c r="T528">
        <v>-11.756899483194418</v>
      </c>
      <c r="U528">
        <v>-4.9931005168055815</v>
      </c>
      <c r="AG528">
        <v>491</v>
      </c>
      <c r="AH528">
        <v>-12.361741254858565</v>
      </c>
      <c r="AI528">
        <v>7.5917412548585652</v>
      </c>
    </row>
    <row r="529" spans="5:35">
      <c r="E529">
        <v>492</v>
      </c>
      <c r="F529">
        <v>1.4753607593999831</v>
      </c>
      <c r="G529">
        <v>2.2346392406000168</v>
      </c>
      <c r="S529">
        <v>492</v>
      </c>
      <c r="T529">
        <v>1.6752449024347871</v>
      </c>
      <c r="U529">
        <v>0.41475509756521278</v>
      </c>
      <c r="AG529">
        <v>492</v>
      </c>
      <c r="AH529">
        <v>1.6251155193030653</v>
      </c>
      <c r="AI529">
        <v>11.304884480696934</v>
      </c>
    </row>
    <row r="530" spans="5:35">
      <c r="E530">
        <v>493</v>
      </c>
      <c r="F530">
        <v>2.9244130596026308</v>
      </c>
      <c r="G530">
        <v>-7.6444130596026305</v>
      </c>
      <c r="S530">
        <v>493</v>
      </c>
      <c r="T530">
        <v>3.7306185263730853</v>
      </c>
      <c r="U530">
        <v>7.8493814736269147</v>
      </c>
      <c r="AG530">
        <v>493</v>
      </c>
      <c r="AH530">
        <v>3.7653706915279628</v>
      </c>
      <c r="AI530">
        <v>-0.9053706915279629</v>
      </c>
    </row>
    <row r="531" spans="5:35">
      <c r="E531">
        <v>494</v>
      </c>
      <c r="F531">
        <v>-7.6262542288998922</v>
      </c>
      <c r="G531">
        <v>7.6962542288998925</v>
      </c>
      <c r="S531">
        <v>494</v>
      </c>
      <c r="T531">
        <v>-11.23472348143712</v>
      </c>
      <c r="U531">
        <v>6.7347234814371202</v>
      </c>
      <c r="AG531">
        <v>494</v>
      </c>
      <c r="AH531">
        <v>-11.818000751644671</v>
      </c>
      <c r="AI531">
        <v>7.0280007516446714</v>
      </c>
    </row>
    <row r="532" spans="5:35">
      <c r="E532">
        <v>495</v>
      </c>
      <c r="F532">
        <v>-5.4017631302104219</v>
      </c>
      <c r="G532">
        <v>0.44176313021042191</v>
      </c>
      <c r="S532">
        <v>495</v>
      </c>
      <c r="T532">
        <v>-8.0794472154994086</v>
      </c>
      <c r="U532">
        <v>-3.6105527845005909</v>
      </c>
      <c r="AG532">
        <v>495</v>
      </c>
      <c r="AH532">
        <v>-8.5324198386075309</v>
      </c>
      <c r="AI532">
        <v>7.5124198386075314</v>
      </c>
    </row>
    <row r="533" spans="5:35">
      <c r="E533">
        <v>496</v>
      </c>
      <c r="F533">
        <v>6.5587928828135968</v>
      </c>
      <c r="G533">
        <v>-6.7987928828135971</v>
      </c>
      <c r="S533">
        <v>496</v>
      </c>
      <c r="T533">
        <v>8.8857177777642793</v>
      </c>
      <c r="U533">
        <v>4.5542822222357202</v>
      </c>
      <c r="AG533">
        <v>496</v>
      </c>
      <c r="AH533">
        <v>9.1333620424055457</v>
      </c>
      <c r="AI533">
        <v>-3.4733620424055456</v>
      </c>
    </row>
    <row r="534" spans="5:35">
      <c r="E534">
        <v>497</v>
      </c>
      <c r="F534">
        <v>0.94273613013630708</v>
      </c>
      <c r="G534">
        <v>2.1672638698636928</v>
      </c>
      <c r="S534">
        <v>497</v>
      </c>
      <c r="T534">
        <v>0.91975621904125016</v>
      </c>
      <c r="U534">
        <v>4.0902437809587493</v>
      </c>
      <c r="AG534">
        <v>497</v>
      </c>
      <c r="AH534">
        <v>0.83842713167445437</v>
      </c>
      <c r="AI534">
        <v>3.1015728683255457</v>
      </c>
    </row>
    <row r="535" spans="5:35">
      <c r="E535">
        <v>498</v>
      </c>
      <c r="F535">
        <v>-1.2347586777357797</v>
      </c>
      <c r="G535">
        <v>-1.3652413222642203</v>
      </c>
      <c r="S535">
        <v>498</v>
      </c>
      <c r="T535">
        <v>-2.1688592807146794</v>
      </c>
      <c r="U535">
        <v>2.7988592807146793</v>
      </c>
      <c r="AG535">
        <v>498</v>
      </c>
      <c r="AH535">
        <v>-2.3777401001013381</v>
      </c>
      <c r="AI535">
        <v>-0.54225989989866186</v>
      </c>
    </row>
    <row r="536" spans="5:35">
      <c r="E536">
        <v>499</v>
      </c>
      <c r="F536">
        <v>-1.2895876836893938</v>
      </c>
      <c r="G536">
        <v>3.5795876836893941</v>
      </c>
      <c r="S536">
        <v>499</v>
      </c>
      <c r="T536">
        <v>-2.2466301745934261</v>
      </c>
      <c r="U536">
        <v>1.2966301745934261</v>
      </c>
      <c r="AG536">
        <v>499</v>
      </c>
      <c r="AH536">
        <v>-2.4587227282395778</v>
      </c>
      <c r="AI536">
        <v>6.6887227282395783</v>
      </c>
    </row>
    <row r="537" spans="5:35">
      <c r="E537">
        <v>500</v>
      </c>
      <c r="F537">
        <v>-4.5244990349526022</v>
      </c>
      <c r="G537">
        <v>8.4944990349526019</v>
      </c>
      <c r="S537">
        <v>500</v>
      </c>
      <c r="T537">
        <v>-6.8351129134394659</v>
      </c>
      <c r="U537">
        <v>0.44511291343946624</v>
      </c>
      <c r="AG537">
        <v>500</v>
      </c>
      <c r="AH537">
        <v>-7.2366977883957011</v>
      </c>
      <c r="AI537">
        <v>3.1066977883957012</v>
      </c>
    </row>
    <row r="538" spans="5:35">
      <c r="E538">
        <v>501</v>
      </c>
      <c r="F538">
        <v>-6.9839715877289885</v>
      </c>
      <c r="G538">
        <v>4.8939715877289887</v>
      </c>
      <c r="S538">
        <v>501</v>
      </c>
      <c r="T538">
        <v>-10.323693010286091</v>
      </c>
      <c r="U538">
        <v>-10.826306989713908</v>
      </c>
      <c r="AG538">
        <v>501</v>
      </c>
      <c r="AH538">
        <v>-10.86934710773958</v>
      </c>
      <c r="AI538">
        <v>-3.9606528922604198</v>
      </c>
    </row>
    <row r="539" spans="5:35">
      <c r="E539">
        <v>502</v>
      </c>
      <c r="F539">
        <v>2.2977958487041885</v>
      </c>
      <c r="G539">
        <v>-1.3777958487041886</v>
      </c>
      <c r="S539">
        <v>502</v>
      </c>
      <c r="T539">
        <v>2.8418083106159835</v>
      </c>
      <c r="U539">
        <v>0.85819168938401669</v>
      </c>
      <c r="AG539">
        <v>502</v>
      </c>
      <c r="AH539">
        <v>2.8398549413766556</v>
      </c>
      <c r="AI539">
        <v>0.79014505862334428</v>
      </c>
    </row>
    <row r="540" spans="5:35">
      <c r="E540">
        <v>503</v>
      </c>
      <c r="F540">
        <v>6.3316441438629116</v>
      </c>
      <c r="G540">
        <v>-5.9216441438629115</v>
      </c>
      <c r="S540">
        <v>503</v>
      </c>
      <c r="T540">
        <v>8.5635240745523298</v>
      </c>
      <c r="U540">
        <v>3.5864759254476706</v>
      </c>
      <c r="AG540">
        <v>503</v>
      </c>
      <c r="AH540">
        <v>8.7978625829756965</v>
      </c>
      <c r="AI540">
        <v>7.4221374170243024</v>
      </c>
    </row>
    <row r="541" spans="5:35">
      <c r="E541">
        <v>504</v>
      </c>
      <c r="F541">
        <v>1.6006842015796716</v>
      </c>
      <c r="G541">
        <v>0.35931579842032835</v>
      </c>
      <c r="S541">
        <v>504</v>
      </c>
      <c r="T541">
        <v>1.8530069455862077</v>
      </c>
      <c r="U541">
        <v>0.72699305441379236</v>
      </c>
      <c r="AG541">
        <v>504</v>
      </c>
      <c r="AH541">
        <v>1.8102186693333269</v>
      </c>
      <c r="AI541">
        <v>4.8597813306666726</v>
      </c>
    </row>
    <row r="542" spans="5:35">
      <c r="E542">
        <v>505</v>
      </c>
      <c r="F542">
        <v>-1.0389407993300168</v>
      </c>
      <c r="G542">
        <v>0.5189407993300168</v>
      </c>
      <c r="S542">
        <v>505</v>
      </c>
      <c r="T542">
        <v>-1.8911060882905852</v>
      </c>
      <c r="U542">
        <v>-1.9288939117094146</v>
      </c>
      <c r="AG542">
        <v>505</v>
      </c>
      <c r="AH542">
        <v>-2.0885164281790543</v>
      </c>
      <c r="AI542">
        <v>1.8885164281790543</v>
      </c>
    </row>
    <row r="543" spans="5:35">
      <c r="E543">
        <v>506</v>
      </c>
      <c r="F543">
        <v>-1.4305765561415431</v>
      </c>
      <c r="G543">
        <v>5.050576556141543</v>
      </c>
      <c r="S543">
        <v>506</v>
      </c>
      <c r="T543">
        <v>-2.4466124731387735</v>
      </c>
      <c r="U543">
        <v>5.5366124731387734</v>
      </c>
      <c r="AG543">
        <v>506</v>
      </c>
      <c r="AH543">
        <v>-2.666963772023621</v>
      </c>
      <c r="AI543">
        <v>4.1869637720236206</v>
      </c>
    </row>
    <row r="544" spans="5:35">
      <c r="E544">
        <v>507</v>
      </c>
      <c r="F544">
        <v>3.6841864278169916</v>
      </c>
      <c r="G544">
        <v>0.34581357218300868</v>
      </c>
      <c r="S544">
        <v>507</v>
      </c>
      <c r="T544">
        <v>4.808300912978571</v>
      </c>
      <c r="U544">
        <v>-1.2283009129785709</v>
      </c>
      <c r="AG544">
        <v>507</v>
      </c>
      <c r="AH544">
        <v>4.8875585385864229</v>
      </c>
      <c r="AI544">
        <v>-5.3575585385864226</v>
      </c>
    </row>
    <row r="545" spans="5:35">
      <c r="E545">
        <v>508</v>
      </c>
      <c r="F545">
        <v>-3.6237367942860912</v>
      </c>
      <c r="G545">
        <v>6.4837367942860915</v>
      </c>
      <c r="S545">
        <v>508</v>
      </c>
      <c r="T545">
        <v>-5.5574482282886315</v>
      </c>
      <c r="U545">
        <v>4.6474482282886314</v>
      </c>
      <c r="AG545">
        <v>508</v>
      </c>
      <c r="AH545">
        <v>-5.9062688975531961</v>
      </c>
      <c r="AI545">
        <v>5.0562688975531964</v>
      </c>
    </row>
    <row r="546" spans="5:35">
      <c r="E546">
        <v>509</v>
      </c>
      <c r="F546">
        <v>-0.60814146683733772</v>
      </c>
      <c r="G546">
        <v>1.1081414668373377</v>
      </c>
      <c r="S546">
        <v>509</v>
      </c>
      <c r="T546">
        <v>-1.2800490649575775</v>
      </c>
      <c r="U546">
        <v>2.0049064957577523E-2</v>
      </c>
      <c r="AG546">
        <v>509</v>
      </c>
      <c r="AH546">
        <v>-1.4522243499500309</v>
      </c>
      <c r="AI546">
        <v>-2.0077756500499691</v>
      </c>
    </row>
    <row r="547" spans="5:35">
      <c r="E547">
        <v>510</v>
      </c>
      <c r="F547">
        <v>-5.2529415426220414</v>
      </c>
      <c r="G547">
        <v>3.1529415426220413</v>
      </c>
      <c r="S547">
        <v>510</v>
      </c>
      <c r="T547">
        <v>-7.8683547892570971</v>
      </c>
      <c r="U547">
        <v>1.8354789257097437E-2</v>
      </c>
      <c r="AG547">
        <v>510</v>
      </c>
      <c r="AH547">
        <v>-8.3126098479465949</v>
      </c>
      <c r="AI547">
        <v>2.5426098479465953</v>
      </c>
    </row>
    <row r="548" spans="5:35">
      <c r="E548">
        <v>511</v>
      </c>
      <c r="F548">
        <v>-6.1302056378798611</v>
      </c>
      <c r="G548">
        <v>-2.1897943621201392</v>
      </c>
      <c r="S548">
        <v>511</v>
      </c>
      <c r="T548">
        <v>-9.1126890913170389</v>
      </c>
      <c r="U548">
        <v>-3.8573109086829618</v>
      </c>
      <c r="AG548">
        <v>511</v>
      </c>
      <c r="AH548">
        <v>-9.6083318981584256</v>
      </c>
      <c r="AI548">
        <v>-3.0816681018415739</v>
      </c>
    </row>
    <row r="549" spans="5:35">
      <c r="E549">
        <v>512</v>
      </c>
      <c r="F549">
        <v>0.84091083336531014</v>
      </c>
      <c r="G549">
        <v>-0.31091083336531011</v>
      </c>
      <c r="S549">
        <v>512</v>
      </c>
      <c r="T549">
        <v>0.77532455898072106</v>
      </c>
      <c r="U549">
        <v>1.0946754410192789</v>
      </c>
      <c r="AG549">
        <v>512</v>
      </c>
      <c r="AH549">
        <v>0.68803082227486689</v>
      </c>
      <c r="AI549">
        <v>1.1619691777251333</v>
      </c>
    </row>
    <row r="550" spans="5:35">
      <c r="E550">
        <v>513</v>
      </c>
      <c r="F550">
        <v>-7.571425222946278</v>
      </c>
      <c r="G550">
        <v>2.4514252229462778</v>
      </c>
      <c r="S550">
        <v>513</v>
      </c>
      <c r="T550">
        <v>-11.156952587558374</v>
      </c>
      <c r="U550">
        <v>8.6952587558373651E-2</v>
      </c>
      <c r="AG550">
        <v>513</v>
      </c>
      <c r="AH550">
        <v>-11.737018123506431</v>
      </c>
      <c r="AI550">
        <v>-0.84298187649356926</v>
      </c>
    </row>
    <row r="551" spans="5:35">
      <c r="E551">
        <v>514</v>
      </c>
      <c r="F551">
        <v>6.057499114094842</v>
      </c>
      <c r="G551">
        <v>-1.3274991140948416</v>
      </c>
      <c r="S551">
        <v>514</v>
      </c>
      <c r="T551">
        <v>8.1746696051585968</v>
      </c>
      <c r="U551">
        <v>-3.5946696051585967</v>
      </c>
      <c r="AG551">
        <v>514</v>
      </c>
      <c r="AH551">
        <v>8.3929494422844986</v>
      </c>
      <c r="AI551">
        <v>-3.3929494422844986</v>
      </c>
    </row>
    <row r="552" spans="5:35">
      <c r="E552">
        <v>515</v>
      </c>
      <c r="F552">
        <v>5.0079152858399514</v>
      </c>
      <c r="G552">
        <v>-6.3179152858399519</v>
      </c>
      <c r="S552">
        <v>515</v>
      </c>
      <c r="T552">
        <v>6.6859124937654499</v>
      </c>
      <c r="U552">
        <v>8.9440875062345508</v>
      </c>
      <c r="AG552">
        <v>515</v>
      </c>
      <c r="AH552">
        <v>6.8427105607810592</v>
      </c>
      <c r="AI552">
        <v>-5.852710560781059</v>
      </c>
    </row>
    <row r="553" spans="5:35" ht="15.95" thickBot="1">
      <c r="E553">
        <v>516</v>
      </c>
      <c r="F553">
        <v>-3.9057145391903907</v>
      </c>
      <c r="G553">
        <v>2.8857145391903907</v>
      </c>
      <c r="S553" s="5">
        <v>516</v>
      </c>
      <c r="T553" s="5">
        <v>-5.9574128253793273</v>
      </c>
      <c r="U553" s="5">
        <v>1.0674128253793276</v>
      </c>
      <c r="AG553" s="5">
        <v>516</v>
      </c>
      <c r="AH553" s="5">
        <v>-6.3227509851212851</v>
      </c>
      <c r="AI553" s="5">
        <v>1.1927509851212852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CDCD3-0A31-41BE-B5EF-1CFF9E3A2783}">
  <dimension ref="A2:F518"/>
  <sheetViews>
    <sheetView zoomScale="79" workbookViewId="0">
      <selection activeCell="N50" sqref="N50"/>
    </sheetView>
  </sheetViews>
  <sheetFormatPr defaultColWidth="8.85546875" defaultRowHeight="15"/>
  <sheetData>
    <row r="2" spans="1:6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</row>
    <row r="3" spans="1:6">
      <c r="A3" s="2">
        <v>1</v>
      </c>
      <c r="B3" s="66">
        <v>-4.5899999999999996E-2</v>
      </c>
      <c r="C3" s="67">
        <v>8.6999999999999994E-3</v>
      </c>
      <c r="D3" s="67">
        <v>-6.8400000000000002E-2</v>
      </c>
      <c r="E3" s="67">
        <v>-6.9900000000000004E-2</v>
      </c>
      <c r="F3" s="67">
        <v>3.3E-3</v>
      </c>
    </row>
    <row r="4" spans="1:6">
      <c r="A4" s="2">
        <v>2</v>
      </c>
      <c r="B4" s="66">
        <v>2.6200000000000001E-2</v>
      </c>
      <c r="C4" s="67">
        <v>3.4599999999999999E-2</v>
      </c>
      <c r="D4" s="67">
        <v>2.7799999999999998E-2</v>
      </c>
      <c r="E4" s="67">
        <v>9.8999999999999991E-3</v>
      </c>
      <c r="F4" s="67">
        <v>2.8999999999999998E-3</v>
      </c>
    </row>
    <row r="5" spans="1:6">
      <c r="A5" s="2">
        <v>3</v>
      </c>
      <c r="B5" s="66">
        <v>-1.67E-2</v>
      </c>
      <c r="C5" s="67">
        <v>-2.2799999999999997E-2</v>
      </c>
      <c r="D5" s="67">
        <v>-4.7999999999999996E-3</v>
      </c>
      <c r="E5" s="67">
        <v>-1.46E-2</v>
      </c>
      <c r="F5" s="67">
        <v>3.4999999999999996E-3</v>
      </c>
    </row>
    <row r="6" spans="1:6">
      <c r="A6" s="2">
        <v>4</v>
      </c>
      <c r="B6" s="66">
        <v>8.6E-3</v>
      </c>
      <c r="C6" s="67">
        <v>2.41E-2</v>
      </c>
      <c r="D6" s="67">
        <v>-2.0199999999999999E-2</v>
      </c>
      <c r="E6" s="67">
        <v>-1.7500000000000002E-2</v>
      </c>
      <c r="F6" s="67">
        <v>1.9E-3</v>
      </c>
    </row>
    <row r="7" spans="1:6">
      <c r="A7" s="2">
        <v>5</v>
      </c>
      <c r="B7" s="66">
        <v>7.3399999999999993E-2</v>
      </c>
      <c r="C7" s="67">
        <v>6.3299999999999995E-2</v>
      </c>
      <c r="D7" s="67">
        <v>3.6900000000000002E-2</v>
      </c>
      <c r="E7" s="67">
        <v>3.0800000000000001E-2</v>
      </c>
      <c r="F7" s="67">
        <v>2.7000000000000001E-3</v>
      </c>
    </row>
    <row r="8" spans="1:6">
      <c r="A8" s="2">
        <v>6</v>
      </c>
      <c r="B8" s="66">
        <v>4.99E-2</v>
      </c>
      <c r="C8" s="67">
        <v>-1.26E-2</v>
      </c>
      <c r="D8" s="67">
        <v>2.0499999999999997E-2</v>
      </c>
      <c r="E8" s="67">
        <v>2.0899999999999998E-2</v>
      </c>
      <c r="F8" s="67">
        <v>2.3999999999999998E-3</v>
      </c>
    </row>
    <row r="9" spans="1:6">
      <c r="A9" s="2">
        <v>7</v>
      </c>
      <c r="B9" s="66">
        <v>-1.52E-2</v>
      </c>
      <c r="C9" s="67">
        <v>-5.0900000000000001E-2</v>
      </c>
      <c r="D9" s="67">
        <v>-3.7900000000000003E-2</v>
      </c>
      <c r="E9" s="67">
        <v>-2.23E-2</v>
      </c>
      <c r="F9" s="67">
        <v>1.2999999999999999E-3</v>
      </c>
    </row>
    <row r="10" spans="1:6">
      <c r="A10" s="2">
        <v>8</v>
      </c>
      <c r="B10" s="66">
        <v>3.9599999999999996E-2</v>
      </c>
      <c r="C10" s="67">
        <v>4.3799999999999999E-2</v>
      </c>
      <c r="D10" s="67">
        <v>-1.0800000000000001E-2</v>
      </c>
      <c r="E10" s="67">
        <v>2.8500000000000001E-2</v>
      </c>
      <c r="F10" s="67">
        <v>1.7000000000000001E-3</v>
      </c>
    </row>
    <row r="11" spans="1:6">
      <c r="A11" s="2">
        <v>9</v>
      </c>
      <c r="B11" s="66">
        <v>-3.9800000000000002E-2</v>
      </c>
      <c r="C11" s="67">
        <v>-4.2300000000000004E-2</v>
      </c>
      <c r="D11" s="67">
        <v>-4.7100000000000003E-2</v>
      </c>
      <c r="E11" s="67">
        <v>-6.2300000000000001E-2</v>
      </c>
      <c r="F11" s="67">
        <v>1.6000000000000001E-3</v>
      </c>
    </row>
    <row r="12" spans="1:6">
      <c r="A12" s="2">
        <v>10</v>
      </c>
      <c r="B12" s="66">
        <v>9.8999999999999991E-3</v>
      </c>
      <c r="C12" s="67">
        <v>1.1699999999999999E-2</v>
      </c>
      <c r="D12" s="67">
        <v>-1.44E-2</v>
      </c>
      <c r="E12" s="67">
        <v>-7.4000000000000003E-3</v>
      </c>
      <c r="F12" s="67">
        <v>2.2000000000000001E-3</v>
      </c>
    </row>
    <row r="13" spans="1:6">
      <c r="A13" s="2">
        <v>11</v>
      </c>
      <c r="B13" s="67">
        <v>9.2200000000000004E-2</v>
      </c>
      <c r="C13" s="67">
        <v>0.10580000000000001</v>
      </c>
      <c r="D13" s="67">
        <v>6.5299999999999997E-2</v>
      </c>
      <c r="E13" s="67">
        <v>4.7199999999999999E-2</v>
      </c>
      <c r="F13" s="67">
        <v>1.2999999999999999E-3</v>
      </c>
    </row>
    <row r="14" spans="1:6">
      <c r="A14" s="2">
        <v>12</v>
      </c>
      <c r="B14" s="67">
        <v>4.1200000000000001E-2</v>
      </c>
      <c r="C14" s="67">
        <v>6.7900000000000002E-2</v>
      </c>
      <c r="D14" s="67">
        <v>3.4200000000000001E-2</v>
      </c>
      <c r="E14" s="67">
        <v>4.6799999999999994E-2</v>
      </c>
      <c r="F14" s="67">
        <v>1.6000000000000001E-3</v>
      </c>
    </row>
    <row r="15" spans="1:6">
      <c r="A15" s="2">
        <v>13</v>
      </c>
      <c r="B15" s="67">
        <v>4.7500000000000001E-2</v>
      </c>
      <c r="C15" s="67">
        <v>2.5999999999999999E-3</v>
      </c>
      <c r="D15" s="67">
        <v>6.08E-2</v>
      </c>
      <c r="E15" s="67">
        <v>6.2300000000000001E-2</v>
      </c>
      <c r="F15" s="67">
        <v>1.9E-3</v>
      </c>
    </row>
    <row r="16" spans="1:6">
      <c r="A16" s="2">
        <v>14</v>
      </c>
      <c r="B16" s="67">
        <v>4.53E-2</v>
      </c>
      <c r="C16" s="67">
        <v>0.18079999999999999</v>
      </c>
      <c r="D16" s="67">
        <v>4.2500000000000003E-2</v>
      </c>
      <c r="E16" s="67">
        <v>3.5400000000000001E-2</v>
      </c>
      <c r="F16" s="67">
        <v>1.4000000000000002E-3</v>
      </c>
    </row>
    <row r="17" spans="1:6">
      <c r="A17" s="2">
        <v>15</v>
      </c>
      <c r="B17" s="67">
        <v>4.4299999999999999E-2</v>
      </c>
      <c r="C17" s="67">
        <v>3.6799999999999999E-2</v>
      </c>
      <c r="D17" s="67">
        <v>2.0799999999999999E-2</v>
      </c>
      <c r="E17" s="67">
        <v>2.86E-2</v>
      </c>
      <c r="F17" s="67">
        <v>2E-3</v>
      </c>
    </row>
    <row r="18" spans="1:6">
      <c r="A18" s="2">
        <v>16</v>
      </c>
      <c r="B18" s="67">
        <v>-1.1399999999999999E-2</v>
      </c>
      <c r="C18" s="67">
        <v>-2.3399999999999997E-2</v>
      </c>
      <c r="D18" s="67">
        <v>-4.2300000000000004E-2</v>
      </c>
      <c r="E18" s="67">
        <v>3.9000000000000003E-3</v>
      </c>
      <c r="F18" s="67">
        <v>1.7000000000000001E-3</v>
      </c>
    </row>
    <row r="19" spans="1:6">
      <c r="A19" s="2">
        <v>17</v>
      </c>
      <c r="B19" s="67">
        <v>4.3099999999999999E-2</v>
      </c>
      <c r="C19" s="67">
        <v>-1.2699999999999999E-2</v>
      </c>
      <c r="D19" s="67">
        <v>2.7400000000000001E-2</v>
      </c>
      <c r="E19" s="67">
        <v>2.4700000000000003E-2</v>
      </c>
      <c r="F19" s="67">
        <v>1.8E-3</v>
      </c>
    </row>
    <row r="20" spans="1:6">
      <c r="A20" s="2">
        <v>18</v>
      </c>
      <c r="B20" s="67">
        <v>-2.23E-2</v>
      </c>
      <c r="C20" s="67">
        <v>-6.8499999999999991E-2</v>
      </c>
      <c r="D20" s="67">
        <v>-3.2400000000000005E-2</v>
      </c>
      <c r="E20" s="67">
        <v>-3.04E-2</v>
      </c>
      <c r="F20" s="67">
        <v>2E-3</v>
      </c>
    </row>
    <row r="21" spans="1:6">
      <c r="A21" s="2">
        <v>19</v>
      </c>
      <c r="B21" s="67">
        <v>2.5699999999999997E-2</v>
      </c>
      <c r="C21" s="67">
        <v>-6.6E-3</v>
      </c>
      <c r="D21" s="67">
        <v>-3.0000000000000001E-3</v>
      </c>
      <c r="E21" s="67">
        <v>2.81E-2</v>
      </c>
      <c r="F21" s="67">
        <v>1.8E-3</v>
      </c>
    </row>
    <row r="22" spans="1:6">
      <c r="A22" s="2">
        <v>20</v>
      </c>
      <c r="B22" s="67">
        <v>4.7699999999999992E-2</v>
      </c>
      <c r="C22" s="67">
        <v>1.9799999999999998E-2</v>
      </c>
      <c r="D22" s="67">
        <v>5.8999999999999999E-3</v>
      </c>
      <c r="E22" s="67">
        <v>2.5399999999999999E-2</v>
      </c>
      <c r="F22" s="67">
        <v>1.4000000000000002E-3</v>
      </c>
    </row>
    <row r="23" spans="1:6">
      <c r="A23" s="2">
        <v>21</v>
      </c>
      <c r="B23" s="67">
        <v>-7.6E-3</v>
      </c>
      <c r="C23" s="67">
        <v>1.83E-2</v>
      </c>
      <c r="D23" s="67">
        <v>-2.87E-2</v>
      </c>
      <c r="E23" s="67">
        <v>-2.1700000000000001E-2</v>
      </c>
      <c r="F23" s="67">
        <v>1.7000000000000001E-3</v>
      </c>
    </row>
    <row r="24" spans="1:6">
      <c r="A24" s="2">
        <v>22</v>
      </c>
      <c r="B24" s="67">
        <v>3.4500000000000003E-2</v>
      </c>
      <c r="C24" s="67">
        <v>-0.03</v>
      </c>
      <c r="D24" s="67">
        <v>1.3000000000000001E-2</v>
      </c>
      <c r="E24" s="67">
        <v>2.5600000000000001E-2</v>
      </c>
      <c r="F24" s="67">
        <v>1.9E-3</v>
      </c>
    </row>
    <row r="25" spans="1:6">
      <c r="A25" s="2">
        <v>23</v>
      </c>
      <c r="B25" s="67">
        <v>5.2199999999999996E-2</v>
      </c>
      <c r="C25" s="67">
        <v>1.9099999999999999E-2</v>
      </c>
      <c r="D25" s="67">
        <v>5.9299999999999999E-2</v>
      </c>
      <c r="E25" s="67">
        <v>4.3899999999999995E-2</v>
      </c>
      <c r="F25" s="67">
        <v>1.5E-3</v>
      </c>
    </row>
    <row r="26" spans="1:6">
      <c r="A26" s="2">
        <v>24</v>
      </c>
      <c r="B26" s="67">
        <v>-3.32E-2</v>
      </c>
      <c r="C26" s="67">
        <v>-4.1999999999999997E-3</v>
      </c>
      <c r="D26" s="67">
        <v>4.6999999999999993E-3</v>
      </c>
      <c r="E26" s="67">
        <v>-1E-3</v>
      </c>
      <c r="F26" s="67">
        <v>1.9E-3</v>
      </c>
    </row>
    <row r="27" spans="1:6">
      <c r="A27" s="2">
        <v>25</v>
      </c>
      <c r="B27" s="67">
        <v>-6.4199999999999993E-2</v>
      </c>
      <c r="C27" s="67">
        <v>-9.6500000000000002E-2</v>
      </c>
      <c r="D27" s="67">
        <v>-5.1799999999999999E-2</v>
      </c>
      <c r="E27" s="67">
        <v>-3.8599999999999995E-2</v>
      </c>
      <c r="F27" s="67">
        <v>2.3999999999999998E-3</v>
      </c>
    </row>
    <row r="28" spans="1:6">
      <c r="A28" s="2">
        <v>26</v>
      </c>
      <c r="B28" s="67">
        <v>-2E-3</v>
      </c>
      <c r="C28" s="67">
        <v>7.000000000000001E-4</v>
      </c>
      <c r="D28" s="67">
        <v>6.8000000000000005E-3</v>
      </c>
      <c r="E28" s="67">
        <v>1.7500000000000002E-2</v>
      </c>
      <c r="F28" s="67">
        <v>2E-3</v>
      </c>
    </row>
    <row r="29" spans="1:6">
      <c r="A29" s="2">
        <v>27</v>
      </c>
      <c r="B29" s="67">
        <v>8.6999999999999994E-3</v>
      </c>
      <c r="C29" s="67">
        <v>-2.2599999999999999E-2</v>
      </c>
      <c r="D29" s="67">
        <v>-1.2E-2</v>
      </c>
      <c r="E29" s="67">
        <v>-6.6E-3</v>
      </c>
      <c r="F29" s="67">
        <v>2E-3</v>
      </c>
    </row>
    <row r="30" spans="1:6">
      <c r="A30" s="2">
        <v>28</v>
      </c>
      <c r="B30" s="67">
        <v>-4.5100000000000001E-2</v>
      </c>
      <c r="C30" s="67">
        <v>-8.0399999999999985E-2</v>
      </c>
      <c r="D30" s="67">
        <v>-7.2599999999999998E-2</v>
      </c>
      <c r="E30" s="67">
        <v>-6.5599999999999992E-2</v>
      </c>
      <c r="F30" s="67">
        <v>2.2000000000000001E-3</v>
      </c>
    </row>
    <row r="31" spans="1:6">
      <c r="A31" s="2">
        <v>29</v>
      </c>
      <c r="B31" s="67">
        <v>-0.1105</v>
      </c>
      <c r="C31" s="67">
        <v>-8.929999999999999E-2</v>
      </c>
      <c r="D31" s="67">
        <v>-8.6400000000000005E-2</v>
      </c>
      <c r="E31" s="67">
        <v>-8.6899999999999991E-2</v>
      </c>
      <c r="F31" s="67">
        <v>2.3999999999999998E-3</v>
      </c>
    </row>
    <row r="32" spans="1:6">
      <c r="A32" s="2">
        <v>30</v>
      </c>
      <c r="B32" s="67">
        <v>-8.5500000000000007E-2</v>
      </c>
      <c r="C32" s="67">
        <v>-0.11070000000000001</v>
      </c>
      <c r="D32" s="67">
        <v>-0.10920000000000001</v>
      </c>
      <c r="E32" s="67">
        <v>-8.4600000000000009E-2</v>
      </c>
      <c r="F32" s="67">
        <v>2E-3</v>
      </c>
    </row>
    <row r="33" spans="1:6">
      <c r="A33" s="2">
        <v>31</v>
      </c>
      <c r="B33" s="67">
        <v>6.5599999999999992E-2</v>
      </c>
      <c r="C33" s="67">
        <v>1.18E-2</v>
      </c>
      <c r="D33" s="67">
        <v>4.24E-2</v>
      </c>
      <c r="E33" s="67">
        <v>6.2800000000000009E-2</v>
      </c>
      <c r="F33" s="67">
        <v>2.7000000000000001E-3</v>
      </c>
    </row>
    <row r="34" spans="1:6">
      <c r="A34" s="2">
        <v>32</v>
      </c>
      <c r="B34" s="67">
        <v>1.9E-3</v>
      </c>
      <c r="C34" s="67">
        <v>1.8100000000000002E-2</v>
      </c>
      <c r="D34" s="67">
        <v>1.9900000000000001E-2</v>
      </c>
      <c r="E34" s="67">
        <v>2.1099999999999997E-2</v>
      </c>
      <c r="F34" s="67">
        <v>2.3E-3</v>
      </c>
    </row>
    <row r="35" spans="1:6">
      <c r="A35" s="2">
        <v>33</v>
      </c>
      <c r="B35" s="67">
        <v>-4.9800000000000004E-2</v>
      </c>
      <c r="C35" s="67">
        <v>-7.7499999999999999E-2</v>
      </c>
      <c r="D35" s="67">
        <v>-6.7900000000000002E-2</v>
      </c>
      <c r="E35" s="67">
        <v>-5.2300000000000006E-2</v>
      </c>
      <c r="F35" s="67">
        <v>2.0999999999999999E-3</v>
      </c>
    </row>
    <row r="36" spans="1:6">
      <c r="A36" s="2">
        <v>34</v>
      </c>
      <c r="B36" s="67">
        <v>-2.9100000000000001E-2</v>
      </c>
      <c r="C36" s="67">
        <v>-2.7900000000000001E-2</v>
      </c>
      <c r="D36" s="67">
        <v>-2.5499999999999998E-2</v>
      </c>
      <c r="E36" s="67">
        <v>-4.0000000000000002E-4</v>
      </c>
      <c r="F36" s="67">
        <v>2.5999999999999999E-3</v>
      </c>
    </row>
    <row r="37" spans="1:6">
      <c r="A37" s="2">
        <v>35</v>
      </c>
      <c r="B37" s="67">
        <v>0.1198</v>
      </c>
      <c r="C37" s="67">
        <v>0.15560000000000002</v>
      </c>
      <c r="D37" s="67">
        <v>0.1273</v>
      </c>
      <c r="E37" s="67">
        <v>0.1081</v>
      </c>
      <c r="F37" s="67">
        <v>2E-3</v>
      </c>
    </row>
    <row r="38" spans="1:6">
      <c r="A38" s="2">
        <v>36</v>
      </c>
      <c r="B38" s="67">
        <v>2.5699999999999997E-2</v>
      </c>
      <c r="C38" s="67">
        <v>2.2400000000000003E-2</v>
      </c>
      <c r="D38" s="67">
        <v>-2.6099999999999998E-2</v>
      </c>
      <c r="E38" s="67">
        <v>9.5999999999999992E-3</v>
      </c>
      <c r="F38" s="67">
        <v>2.3E-3</v>
      </c>
    </row>
    <row r="39" spans="1:6">
      <c r="A39" s="2">
        <v>37</v>
      </c>
      <c r="B39" s="67">
        <v>6.1799999999999994E-2</v>
      </c>
      <c r="C39" s="67">
        <v>7.5700000000000003E-2</v>
      </c>
      <c r="D39" s="67">
        <v>4.7599999999999996E-2</v>
      </c>
      <c r="E39" s="67">
        <v>4.9299999999999997E-2</v>
      </c>
      <c r="F39" s="67">
        <v>2.5000000000000001E-3</v>
      </c>
    </row>
    <row r="40" spans="1:6">
      <c r="A40" s="2">
        <v>38</v>
      </c>
      <c r="B40" s="67">
        <v>-3.1400000000000004E-2</v>
      </c>
      <c r="C40" s="67">
        <v>-5.3699999999999998E-2</v>
      </c>
      <c r="D40" s="67">
        <v>-6.4000000000000003E-3</v>
      </c>
      <c r="E40" s="67">
        <v>-2.4199999999999999E-2</v>
      </c>
      <c r="F40" s="67">
        <v>2.3E-3</v>
      </c>
    </row>
    <row r="41" spans="1:6">
      <c r="A41" s="2">
        <v>39</v>
      </c>
      <c r="B41" s="67">
        <v>1.7299999999999999E-2</v>
      </c>
      <c r="C41" s="67">
        <v>2.2400000000000003E-2</v>
      </c>
      <c r="D41" s="67">
        <v>3.4300000000000004E-2</v>
      </c>
      <c r="E41" s="67">
        <v>3.0600000000000002E-2</v>
      </c>
      <c r="F41" s="67">
        <v>2.3E-3</v>
      </c>
    </row>
    <row r="42" spans="1:6">
      <c r="A42" s="2">
        <v>40</v>
      </c>
      <c r="B42" s="67">
        <v>8.3000000000000001E-3</v>
      </c>
      <c r="C42" s="67">
        <v>5.3200000000000004E-2</v>
      </c>
      <c r="D42" s="67">
        <v>2.64E-2</v>
      </c>
      <c r="E42" s="67">
        <v>4.4900000000000002E-2</v>
      </c>
      <c r="F42" s="67">
        <v>2.5000000000000001E-3</v>
      </c>
    </row>
    <row r="43" spans="1:6">
      <c r="A43" s="2">
        <v>41</v>
      </c>
      <c r="B43" s="67">
        <v>3.0299999999999997E-2</v>
      </c>
      <c r="C43" s="67">
        <v>2.9399999999999999E-2</v>
      </c>
      <c r="D43" s="67">
        <v>5.1999999999999998E-3</v>
      </c>
      <c r="E43" s="67">
        <v>1.77E-2</v>
      </c>
      <c r="F43" s="67">
        <v>2.3999999999999998E-3</v>
      </c>
    </row>
    <row r="44" spans="1:6">
      <c r="A44" s="2">
        <v>42</v>
      </c>
      <c r="B44" s="67">
        <v>-7.9000000000000008E-3</v>
      </c>
      <c r="C44" s="67">
        <v>-2.5000000000000001E-3</v>
      </c>
      <c r="D44" s="67">
        <v>-1.3300000000000001E-2</v>
      </c>
      <c r="E44" s="67">
        <v>-2.0299999999999999E-2</v>
      </c>
      <c r="F44" s="67">
        <v>2.3E-3</v>
      </c>
    </row>
    <row r="45" spans="1:6">
      <c r="A45" s="2">
        <v>43</v>
      </c>
      <c r="B45" s="67">
        <v>-4.3E-3</v>
      </c>
      <c r="C45" s="67">
        <v>-5.1999999999999998E-3</v>
      </c>
      <c r="D45" s="67">
        <v>-6.6E-3</v>
      </c>
      <c r="E45" s="67">
        <v>-4.4000000000000003E-3</v>
      </c>
      <c r="F45" s="67">
        <v>2.7000000000000001E-3</v>
      </c>
    </row>
    <row r="46" spans="1:6">
      <c r="A46" s="2">
        <v>44</v>
      </c>
      <c r="B46" s="67">
        <v>4.3400000000000001E-2</v>
      </c>
      <c r="C46" s="67">
        <v>5.0700000000000002E-2</v>
      </c>
      <c r="D46" s="67">
        <v>5.3099999999999994E-2</v>
      </c>
      <c r="E46" s="67">
        <v>5.0199999999999995E-2</v>
      </c>
      <c r="F46" s="67">
        <v>2.5000000000000001E-3</v>
      </c>
    </row>
    <row r="47" spans="1:6">
      <c r="A47" s="2">
        <v>45</v>
      </c>
      <c r="B47" s="67">
        <v>-1.47E-2</v>
      </c>
      <c r="C47" s="67">
        <v>-1.7000000000000001E-2</v>
      </c>
      <c r="D47" s="67">
        <v>-1.77E-2</v>
      </c>
      <c r="E47" s="67">
        <v>-1.46E-2</v>
      </c>
      <c r="F47" s="67">
        <v>2.7000000000000001E-3</v>
      </c>
    </row>
    <row r="48" spans="1:6">
      <c r="A48" s="2">
        <v>46</v>
      </c>
      <c r="B48" s="67">
        <v>1.78E-2</v>
      </c>
      <c r="C48" s="67">
        <v>5.7999999999999996E-2</v>
      </c>
      <c r="D48" s="67">
        <v>-1.3300000000000001E-2</v>
      </c>
      <c r="E48" s="67">
        <v>2.4799999999999999E-2</v>
      </c>
      <c r="F48" s="67">
        <v>2.8999999999999998E-3</v>
      </c>
    </row>
    <row r="49" spans="1:6">
      <c r="A49" s="2">
        <v>47</v>
      </c>
      <c r="B49" s="67">
        <v>-7.4999999999999997E-3</v>
      </c>
      <c r="C49" s="67">
        <v>-4.0999999999999995E-3</v>
      </c>
      <c r="D49" s="67">
        <v>-1.77E-2</v>
      </c>
      <c r="E49" s="67">
        <v>-8.3000000000000001E-3</v>
      </c>
      <c r="F49" s="67">
        <v>2.7000000000000001E-3</v>
      </c>
    </row>
    <row r="50" spans="1:6">
      <c r="A50" s="2">
        <v>48</v>
      </c>
      <c r="B50" s="67">
        <v>2.5099999999999997E-2</v>
      </c>
      <c r="C50" s="67">
        <v>4.1900000000000007E-2</v>
      </c>
      <c r="D50" s="67">
        <v>-1.7000000000000001E-3</v>
      </c>
      <c r="E50" s="67">
        <v>1.8799999999999997E-2</v>
      </c>
      <c r="F50" s="67">
        <v>2.8999999999999998E-3</v>
      </c>
    </row>
    <row r="51" spans="1:6">
      <c r="A51" s="2">
        <v>49</v>
      </c>
      <c r="B51" s="67">
        <v>8.199999999999999E-3</v>
      </c>
      <c r="C51" s="67">
        <v>-1.1000000000000001E-3</v>
      </c>
      <c r="D51" s="67">
        <v>2.3799999999999998E-2</v>
      </c>
      <c r="E51" s="67">
        <v>2.2799999999999997E-2</v>
      </c>
      <c r="F51" s="67">
        <v>3.0000000000000001E-3</v>
      </c>
    </row>
    <row r="52" spans="1:6">
      <c r="A52" s="2">
        <v>50</v>
      </c>
      <c r="B52" s="67">
        <v>1.0500000000000001E-2</v>
      </c>
      <c r="C52" s="67">
        <v>1.1299999999999999E-2</v>
      </c>
      <c r="D52" s="67">
        <v>4.2000000000000003E-2</v>
      </c>
      <c r="E52" s="67">
        <v>1.46E-2</v>
      </c>
      <c r="F52" s="67">
        <v>2.5999999999999999E-3</v>
      </c>
    </row>
    <row r="53" spans="1:6">
      <c r="A53" s="2">
        <v>51</v>
      </c>
      <c r="B53" s="67">
        <v>2.06E-2</v>
      </c>
      <c r="C53" s="67">
        <v>2.4300000000000002E-2</v>
      </c>
      <c r="D53" s="67">
        <v>4.4699999999999997E-2</v>
      </c>
      <c r="E53" s="67">
        <v>1.4499999999999999E-2</v>
      </c>
      <c r="F53" s="67">
        <v>3.0999999999999999E-3</v>
      </c>
    </row>
    <row r="54" spans="1:6">
      <c r="A54" s="2">
        <v>52</v>
      </c>
      <c r="B54" s="67">
        <v>-1.3899999999999999E-2</v>
      </c>
      <c r="C54" s="67">
        <v>-2.3E-2</v>
      </c>
      <c r="D54" s="67">
        <v>-8.3999999999999995E-3</v>
      </c>
      <c r="E54" s="67">
        <v>1.7000000000000001E-3</v>
      </c>
      <c r="F54" s="67">
        <v>2.8999999999999998E-3</v>
      </c>
    </row>
    <row r="55" spans="1:6">
      <c r="A55" s="2">
        <v>53</v>
      </c>
      <c r="B55" s="67">
        <v>1.3899999999999999E-2</v>
      </c>
      <c r="C55" s="67">
        <v>1.89E-2</v>
      </c>
      <c r="D55" s="67">
        <v>5.0000000000000001E-4</v>
      </c>
      <c r="E55" s="67">
        <v>1.4800000000000001E-2</v>
      </c>
      <c r="F55" s="67">
        <v>2.5999999999999999E-3</v>
      </c>
    </row>
    <row r="56" spans="1:6">
      <c r="A56" s="2">
        <v>54</v>
      </c>
      <c r="B56" s="67">
        <v>1.9E-2</v>
      </c>
      <c r="C56" s="67">
        <v>-6.4000000000000003E-3</v>
      </c>
      <c r="D56" s="67">
        <v>6.0000000000000001E-3</v>
      </c>
      <c r="E56" s="67">
        <v>1.21E-2</v>
      </c>
      <c r="F56" s="67">
        <v>3.0000000000000001E-3</v>
      </c>
    </row>
    <row r="57" spans="1:6">
      <c r="A57" s="2">
        <v>55</v>
      </c>
      <c r="B57" s="67">
        <v>1.3000000000000001E-2</v>
      </c>
      <c r="C57" s="67">
        <v>1.6000000000000001E-3</v>
      </c>
      <c r="D57" s="67">
        <v>8.199999999999999E-3</v>
      </c>
      <c r="E57" s="67">
        <v>1.7100000000000001E-2</v>
      </c>
      <c r="F57" s="67">
        <v>3.0000000000000001E-3</v>
      </c>
    </row>
    <row r="58" spans="1:6">
      <c r="A58" s="2">
        <v>56</v>
      </c>
      <c r="B58" s="67">
        <v>-1.61E-2</v>
      </c>
      <c r="C58" s="67">
        <v>-2.06E-2</v>
      </c>
      <c r="D58" s="67">
        <v>-1.3600000000000001E-2</v>
      </c>
      <c r="E58" s="67">
        <v>-1.41E-2</v>
      </c>
      <c r="F58" s="67">
        <v>2.8000000000000004E-3</v>
      </c>
    </row>
    <row r="59" spans="1:6">
      <c r="A59" s="2">
        <v>57</v>
      </c>
      <c r="B59" s="67">
        <v>1.67E-2</v>
      </c>
      <c r="C59" s="67">
        <v>7.1800000000000003E-2</v>
      </c>
      <c r="D59" s="67">
        <v>6.8000000000000005E-3</v>
      </c>
      <c r="E59" s="67">
        <v>2.7699999999999999E-2</v>
      </c>
      <c r="F59" s="67">
        <v>2.8000000000000004E-3</v>
      </c>
    </row>
    <row r="60" spans="1:6">
      <c r="A60" s="2">
        <v>58</v>
      </c>
      <c r="B60" s="67">
        <v>-1.2500000000000001E-2</v>
      </c>
      <c r="C60" s="67">
        <v>-1.37E-2</v>
      </c>
      <c r="D60" s="67">
        <v>9.7999999999999997E-3</v>
      </c>
      <c r="E60" s="67">
        <v>6.0000000000000001E-3</v>
      </c>
      <c r="F60" s="67">
        <v>2.8999999999999998E-3</v>
      </c>
    </row>
    <row r="61" spans="1:6">
      <c r="A61" s="2">
        <v>59</v>
      </c>
      <c r="B61" s="67">
        <v>7.7000000000000002E-3</v>
      </c>
      <c r="C61" s="67">
        <v>1.4199999999999999E-2</v>
      </c>
      <c r="D61" s="67">
        <v>-1.0200000000000001E-2</v>
      </c>
      <c r="E61" s="67">
        <v>2.0000000000000001E-4</v>
      </c>
      <c r="F61" s="67">
        <v>2.8999999999999998E-3</v>
      </c>
    </row>
    <row r="62" spans="1:6">
      <c r="A62" s="2">
        <v>60</v>
      </c>
      <c r="B62" s="67">
        <v>7.9000000000000008E-3</v>
      </c>
      <c r="C62" s="67">
        <v>1.1000000000000001E-3</v>
      </c>
      <c r="D62" s="67">
        <v>-1.9699999999999999E-2</v>
      </c>
      <c r="E62" s="67">
        <v>5.9999999999999995E-4</v>
      </c>
      <c r="F62" s="67">
        <v>3.0999999999999999E-3</v>
      </c>
    </row>
    <row r="63" spans="1:6">
      <c r="A63" s="2">
        <v>61</v>
      </c>
      <c r="B63" s="67">
        <v>5.1699999999999996E-2</v>
      </c>
      <c r="C63" s="67">
        <v>0.08</v>
      </c>
      <c r="D63" s="67">
        <v>5.4900000000000004E-2</v>
      </c>
      <c r="E63" s="67">
        <v>3.5799999999999998E-2</v>
      </c>
      <c r="F63" s="67">
        <v>2.8000000000000004E-3</v>
      </c>
    </row>
    <row r="64" spans="1:6">
      <c r="A64" s="2">
        <v>62</v>
      </c>
      <c r="B64" s="67">
        <v>1.06E-2</v>
      </c>
      <c r="C64" s="67">
        <v>3.0600000000000002E-2</v>
      </c>
      <c r="D64" s="67">
        <v>2.8999999999999998E-2</v>
      </c>
      <c r="E64" s="67">
        <v>4.0000000000000001E-3</v>
      </c>
      <c r="F64" s="67">
        <v>3.0000000000000001E-3</v>
      </c>
    </row>
    <row r="65" spans="1:6">
      <c r="A65" s="2">
        <v>63</v>
      </c>
      <c r="B65" s="67">
        <v>-1.6899999999999998E-2</v>
      </c>
      <c r="C65" s="67">
        <v>-1.34E-2</v>
      </c>
      <c r="D65" s="67">
        <v>-6.1999999999999998E-3</v>
      </c>
      <c r="E65" s="67">
        <v>-1.3300000000000001E-2</v>
      </c>
      <c r="F65" s="67">
        <v>3.5999999999999999E-3</v>
      </c>
    </row>
    <row r="66" spans="1:6">
      <c r="A66" s="2">
        <v>64</v>
      </c>
      <c r="B66" s="67">
        <v>2.7200000000000002E-2</v>
      </c>
      <c r="C66" s="67">
        <v>6.7799999999999999E-2</v>
      </c>
      <c r="D66" s="67">
        <v>1.29E-2</v>
      </c>
      <c r="E66" s="67">
        <v>3.0600000000000002E-2</v>
      </c>
      <c r="F66" s="67">
        <v>3.0999999999999999E-3</v>
      </c>
    </row>
    <row r="67" spans="1:6">
      <c r="A67" s="2">
        <v>65</v>
      </c>
      <c r="B67" s="67">
        <v>-1.1399999999999999E-2</v>
      </c>
      <c r="C67" s="67">
        <v>2.9999999999999997E-4</v>
      </c>
      <c r="D67" s="67">
        <v>-1.5900000000000001E-2</v>
      </c>
      <c r="E67" s="67">
        <v>-7.4000000000000003E-3</v>
      </c>
      <c r="F67" s="67">
        <v>3.0999999999999999E-3</v>
      </c>
    </row>
    <row r="68" spans="1:6">
      <c r="A68" s="2">
        <v>66</v>
      </c>
      <c r="B68" s="67">
        <v>-4.6399999999999997E-2</v>
      </c>
      <c r="C68" s="67">
        <v>-5.8600000000000006E-2</v>
      </c>
      <c r="D68" s="67">
        <v>-7.1199999999999999E-2</v>
      </c>
      <c r="E68" s="67">
        <v>-5.5399999999999998E-2</v>
      </c>
      <c r="F68" s="67">
        <v>3.4999999999999996E-3</v>
      </c>
    </row>
    <row r="69" spans="1:6">
      <c r="A69" s="2">
        <v>67</v>
      </c>
      <c r="B69" s="67">
        <v>7.3000000000000001E-3</v>
      </c>
      <c r="C69" s="67">
        <v>5.4600000000000003E-2</v>
      </c>
      <c r="D69" s="67">
        <v>2.2000000000000001E-3</v>
      </c>
      <c r="E69" s="67">
        <v>1.37E-2</v>
      </c>
      <c r="F69" s="67">
        <v>3.0999999999999999E-3</v>
      </c>
    </row>
    <row r="70" spans="1:6">
      <c r="A70" s="2">
        <v>68</v>
      </c>
      <c r="B70" s="67">
        <v>1.6500000000000001E-2</v>
      </c>
      <c r="C70" s="67">
        <v>7.8399999999999997E-2</v>
      </c>
      <c r="D70" s="67">
        <v>1.9900000000000001E-2</v>
      </c>
      <c r="E70" s="67">
        <v>2.76E-2</v>
      </c>
      <c r="F70" s="67">
        <v>3.3E-3</v>
      </c>
    </row>
    <row r="71" spans="1:6">
      <c r="A71" s="2">
        <v>69</v>
      </c>
      <c r="B71" s="67">
        <v>-1E-3</v>
      </c>
      <c r="C71" s="67">
        <v>7.5999999999999998E-2</v>
      </c>
      <c r="D71" s="67">
        <v>1.4800000000000001E-2</v>
      </c>
      <c r="E71" s="67">
        <v>2.8900000000000002E-2</v>
      </c>
      <c r="F71" s="67">
        <v>3.0999999999999999E-3</v>
      </c>
    </row>
    <row r="72" spans="1:6">
      <c r="A72" s="2">
        <v>70</v>
      </c>
      <c r="B72" s="67">
        <v>8.0000000000000002E-3</v>
      </c>
      <c r="C72" s="67">
        <v>5.0099999999999999E-2</v>
      </c>
      <c r="D72" s="67">
        <v>2.63E-2</v>
      </c>
      <c r="E72" s="67">
        <v>2.6200000000000001E-2</v>
      </c>
      <c r="F72" s="67">
        <v>3.0999999999999999E-3</v>
      </c>
    </row>
    <row r="73" spans="1:6">
      <c r="A73" s="2">
        <v>71</v>
      </c>
      <c r="B73" s="67">
        <v>-5.0000000000000001E-4</v>
      </c>
      <c r="C73" s="67">
        <v>1.47E-2</v>
      </c>
      <c r="D73" s="67">
        <v>7.7000000000000002E-3</v>
      </c>
      <c r="E73" s="67">
        <v>-4.0000000000000002E-4</v>
      </c>
      <c r="F73" s="67">
        <v>3.4999999999999996E-3</v>
      </c>
    </row>
    <row r="74" spans="1:6">
      <c r="A74" s="2">
        <v>72</v>
      </c>
      <c r="B74" s="67">
        <v>8.3000000000000001E-3</v>
      </c>
      <c r="C74" s="67">
        <v>4.87E-2</v>
      </c>
      <c r="D74" s="67">
        <v>1.4199999999999999E-2</v>
      </c>
      <c r="E74" s="67">
        <v>1.0200000000000001E-2</v>
      </c>
      <c r="F74" s="67">
        <v>3.3E-3</v>
      </c>
    </row>
    <row r="75" spans="1:6">
      <c r="A75" s="2">
        <v>73</v>
      </c>
      <c r="B75" s="67">
        <v>-5.0000000000000001E-4</v>
      </c>
      <c r="C75" s="67">
        <v>2.5699999999999997E-2</v>
      </c>
      <c r="D75" s="67">
        <v>3.9199999999999999E-2</v>
      </c>
      <c r="E75" s="67">
        <v>8.3000000000000001E-3</v>
      </c>
      <c r="F75" s="67">
        <v>3.8E-3</v>
      </c>
    </row>
    <row r="76" spans="1:6">
      <c r="A76" s="2">
        <v>74</v>
      </c>
      <c r="B76" s="67">
        <v>-1.3899999999999999E-2</v>
      </c>
      <c r="C76" s="67">
        <v>2.3999999999999998E-3</v>
      </c>
      <c r="D76" s="67">
        <v>-1.2699999999999999E-2</v>
      </c>
      <c r="E76" s="67">
        <v>-1.21E-2</v>
      </c>
      <c r="F76" s="67">
        <v>3.4999999999999996E-3</v>
      </c>
    </row>
    <row r="77" spans="1:6">
      <c r="A77" s="2">
        <v>75</v>
      </c>
      <c r="B77" s="67">
        <v>-2.9100000000000001E-2</v>
      </c>
      <c r="C77" s="67">
        <v>2.5600000000000001E-2</v>
      </c>
      <c r="D77" s="67">
        <v>-3.3599999999999998E-2</v>
      </c>
      <c r="E77" s="67">
        <v>-2.4700000000000003E-2</v>
      </c>
      <c r="F77" s="67">
        <v>3.8E-3</v>
      </c>
    </row>
    <row r="78" spans="1:6">
      <c r="A78" s="2">
        <v>76</v>
      </c>
      <c r="B78" s="67">
        <v>-8.3999999999999995E-3</v>
      </c>
      <c r="C78" s="67">
        <v>6.3600000000000004E-2</v>
      </c>
      <c r="D78" s="67">
        <v>-2.5999999999999999E-3</v>
      </c>
      <c r="E78" s="67">
        <v>2.1400000000000002E-2</v>
      </c>
      <c r="F78" s="67">
        <v>3.4000000000000002E-3</v>
      </c>
    </row>
    <row r="79" spans="1:6">
      <c r="A79" s="2">
        <v>77</v>
      </c>
      <c r="B79" s="67">
        <v>-4.3499999999999997E-2</v>
      </c>
      <c r="C79" s="67">
        <v>-8.48E-2</v>
      </c>
      <c r="D79" s="67">
        <v>-6.2E-2</v>
      </c>
      <c r="E79" s="67">
        <v>-5.6600000000000004E-2</v>
      </c>
      <c r="F79" s="67">
        <v>4.0999999999999995E-3</v>
      </c>
    </row>
    <row r="80" spans="1:6">
      <c r="A80" s="2">
        <v>78</v>
      </c>
      <c r="B80" s="67">
        <v>-2.8199999999999999E-2</v>
      </c>
      <c r="C80" s="67">
        <v>-2.3999999999999998E-3</v>
      </c>
      <c r="D80" s="67">
        <v>-2.3700000000000002E-2</v>
      </c>
      <c r="E80" s="67">
        <v>-1.41E-2</v>
      </c>
      <c r="F80" s="67">
        <v>3.8E-3</v>
      </c>
    </row>
    <row r="81" spans="1:6">
      <c r="A81" s="2">
        <v>79</v>
      </c>
      <c r="B81" s="67">
        <v>-1.1000000000000001E-2</v>
      </c>
      <c r="C81" s="67">
        <v>-3.8599999999999995E-2</v>
      </c>
      <c r="D81" s="67">
        <v>-1.6799999999999999E-2</v>
      </c>
      <c r="E81" s="67">
        <v>-1.6399999999999998E-2</v>
      </c>
      <c r="F81" s="67">
        <v>3.4999999999999996E-3</v>
      </c>
    </row>
    <row r="82" spans="1:6">
      <c r="A82" s="2">
        <v>80</v>
      </c>
      <c r="B82" s="67">
        <v>-6.5799999999999997E-2</v>
      </c>
      <c r="C82" s="67">
        <v>-9.8900000000000002E-2</v>
      </c>
      <c r="D82" s="67">
        <v>-0.10220000000000001</v>
      </c>
      <c r="E82" s="67">
        <v>-7.9500000000000001E-2</v>
      </c>
      <c r="F82" s="67">
        <v>4.0999999999999995E-3</v>
      </c>
    </row>
    <row r="83" spans="1:6">
      <c r="A83" s="2">
        <v>81</v>
      </c>
      <c r="B83" s="67">
        <v>-1.67E-2</v>
      </c>
      <c r="C83" s="67">
        <v>-5.4600000000000003E-2</v>
      </c>
      <c r="D83" s="67">
        <v>-2.3399999999999997E-2</v>
      </c>
      <c r="E83" s="67">
        <v>-1.1000000000000001E-2</v>
      </c>
      <c r="F83" s="67">
        <v>4.0000000000000001E-3</v>
      </c>
    </row>
    <row r="84" spans="1:6">
      <c r="A84" s="2">
        <v>82</v>
      </c>
      <c r="B84" s="67">
        <v>7.3800000000000004E-2</v>
      </c>
      <c r="C84" s="67">
        <v>2.0499999999999997E-2</v>
      </c>
      <c r="D84" s="67">
        <v>1.24E-2</v>
      </c>
      <c r="E84" s="67">
        <v>3.78E-2</v>
      </c>
      <c r="F84" s="67">
        <v>4.5000000000000005E-3</v>
      </c>
    </row>
    <row r="85" spans="1:6">
      <c r="A85" s="2">
        <v>83</v>
      </c>
      <c r="B85" s="67">
        <v>2.3900000000000001E-2</v>
      </c>
      <c r="C85" s="67">
        <v>6.4699999999999994E-2</v>
      </c>
      <c r="D85" s="67">
        <v>3.1300000000000001E-2</v>
      </c>
      <c r="E85" s="67">
        <v>1.3500000000000002E-2</v>
      </c>
      <c r="F85" s="67">
        <v>4.0000000000000001E-3</v>
      </c>
    </row>
    <row r="86" spans="1:6">
      <c r="A86" s="2">
        <v>84</v>
      </c>
      <c r="B86" s="67">
        <v>-6.0000000000000001E-3</v>
      </c>
      <c r="C86" s="67">
        <v>-2.0299999999999999E-2</v>
      </c>
      <c r="D86" s="67">
        <v>2.6800000000000001E-2</v>
      </c>
      <c r="E86" s="67">
        <v>2.2000000000000001E-3</v>
      </c>
      <c r="F86" s="67">
        <v>4.0000000000000001E-3</v>
      </c>
    </row>
    <row r="87" spans="1:6">
      <c r="A87" s="2">
        <v>85</v>
      </c>
      <c r="B87" s="67">
        <v>6.2100000000000002E-2</v>
      </c>
      <c r="C87" s="67">
        <v>7.5399999999999995E-2</v>
      </c>
      <c r="D87" s="67">
        <v>0.14660000000000001</v>
      </c>
      <c r="E87" s="67">
        <v>8.1199999999999994E-2</v>
      </c>
      <c r="F87" s="67">
        <v>4.3E-3</v>
      </c>
    </row>
    <row r="88" spans="1:6">
      <c r="A88" s="2">
        <v>86</v>
      </c>
      <c r="B88" s="67">
        <v>1.4499999999999999E-2</v>
      </c>
      <c r="C88" s="67">
        <v>3.6699999999999997E-2</v>
      </c>
      <c r="D88" s="67">
        <v>9.5999999999999992E-3</v>
      </c>
      <c r="E88" s="67">
        <v>7.3000000000000001E-3</v>
      </c>
      <c r="F88" s="67">
        <v>3.5999999999999999E-3</v>
      </c>
    </row>
    <row r="89" spans="1:6">
      <c r="A89" s="2">
        <v>87</v>
      </c>
      <c r="B89" s="67">
        <v>3.5900000000000001E-2</v>
      </c>
      <c r="C89" s="67">
        <v>2.0299999999999999E-2</v>
      </c>
      <c r="D89" s="67">
        <v>7.6100000000000001E-2</v>
      </c>
      <c r="E89" s="67">
        <v>3.95E-2</v>
      </c>
      <c r="F89" s="67">
        <v>3.9000000000000003E-3</v>
      </c>
    </row>
    <row r="90" spans="1:6">
      <c r="A90" s="2">
        <v>88</v>
      </c>
      <c r="B90" s="67">
        <v>4.0199999999999993E-2</v>
      </c>
      <c r="C90" s="67">
        <v>5.28E-2</v>
      </c>
      <c r="D90" s="67">
        <v>2.7799999999999998E-2</v>
      </c>
      <c r="E90" s="67">
        <v>3.8399999999999997E-2</v>
      </c>
      <c r="F90" s="67">
        <v>3.2000000000000002E-3</v>
      </c>
    </row>
    <row r="91" spans="1:6">
      <c r="A91" s="2">
        <v>89</v>
      </c>
      <c r="B91" s="67">
        <v>-2.4500000000000001E-2</v>
      </c>
      <c r="C91" s="67">
        <v>-7.0800000000000002E-2</v>
      </c>
      <c r="D91" s="67">
        <v>-4.4500000000000005E-2</v>
      </c>
      <c r="E91" s="67">
        <v>-4.2599999999999999E-2</v>
      </c>
      <c r="F91" s="67">
        <v>3.3E-3</v>
      </c>
    </row>
    <row r="92" spans="1:6">
      <c r="A92" s="2">
        <v>90</v>
      </c>
      <c r="B92" s="67">
        <v>3.6000000000000004E-2</v>
      </c>
      <c r="C92" s="67">
        <v>0.02</v>
      </c>
      <c r="D92" s="67">
        <v>4.7500000000000001E-2</v>
      </c>
      <c r="E92" s="67">
        <v>2.4199999999999999E-2</v>
      </c>
      <c r="F92" s="67">
        <v>2.7000000000000001E-3</v>
      </c>
    </row>
    <row r="93" spans="1:6">
      <c r="A93" s="2">
        <v>91</v>
      </c>
      <c r="B93" s="67">
        <v>5.2000000000000005E-2</v>
      </c>
      <c r="C93" s="67">
        <v>5.7999999999999996E-2</v>
      </c>
      <c r="D93" s="67">
        <v>6.3200000000000006E-2</v>
      </c>
      <c r="E93" s="67">
        <v>4.5999999999999999E-2</v>
      </c>
      <c r="F93" s="67">
        <v>3.2000000000000002E-3</v>
      </c>
    </row>
    <row r="94" spans="1:6">
      <c r="A94" s="2">
        <v>92</v>
      </c>
      <c r="B94" s="67">
        <v>-1.7600000000000001E-2</v>
      </c>
      <c r="C94" s="67">
        <v>-5.6000000000000008E-3</v>
      </c>
      <c r="D94" s="67">
        <v>2.0899999999999998E-2</v>
      </c>
      <c r="E94" s="67">
        <v>-9.3999999999999986E-3</v>
      </c>
      <c r="F94" s="67">
        <v>3.0999999999999999E-3</v>
      </c>
    </row>
    <row r="95" spans="1:6">
      <c r="A95" s="2">
        <v>93</v>
      </c>
      <c r="B95" s="67">
        <v>1.9E-2</v>
      </c>
      <c r="C95" s="67">
        <v>3.8399999999999997E-2</v>
      </c>
      <c r="D95" s="67">
        <v>3.0899999999999997E-2</v>
      </c>
      <c r="E95" s="67">
        <v>3.1099999999999999E-2</v>
      </c>
      <c r="F95" s="67">
        <v>3.2000000000000002E-3</v>
      </c>
    </row>
    <row r="96" spans="1:6">
      <c r="A96" s="2">
        <v>94</v>
      </c>
      <c r="B96" s="67">
        <v>-3.7400000000000003E-2</v>
      </c>
      <c r="C96" s="67">
        <v>-7.8000000000000005E-3</v>
      </c>
      <c r="D96" s="67">
        <v>-5.3800000000000001E-2</v>
      </c>
      <c r="E96" s="67">
        <v>-3.1300000000000001E-2</v>
      </c>
      <c r="F96" s="67">
        <v>3.9000000000000003E-3</v>
      </c>
    </row>
    <row r="97" spans="1:6">
      <c r="A97" s="2">
        <v>95</v>
      </c>
      <c r="B97" s="67">
        <v>2.3E-3</v>
      </c>
      <c r="C97" s="67">
        <v>1.78E-2</v>
      </c>
      <c r="D97" s="67">
        <v>-1.83E-2</v>
      </c>
      <c r="E97" s="67">
        <v>4.3E-3</v>
      </c>
      <c r="F97" s="67">
        <v>3.5999999999999999E-3</v>
      </c>
    </row>
    <row r="98" spans="1:6">
      <c r="A98" s="2">
        <v>96</v>
      </c>
      <c r="B98" s="67">
        <v>2.0899999999999998E-2</v>
      </c>
      <c r="C98" s="67">
        <v>7.6E-3</v>
      </c>
      <c r="D98" s="67">
        <v>5.8299999999999998E-2</v>
      </c>
      <c r="E98" s="67">
        <v>3.04E-2</v>
      </c>
      <c r="F98" s="67">
        <v>3.3E-3</v>
      </c>
    </row>
    <row r="99" spans="1:6">
      <c r="A99" s="2">
        <v>97</v>
      </c>
      <c r="B99" s="67">
        <v>-1.3999999999999999E-2</v>
      </c>
      <c r="C99" s="67">
        <v>-9.64E-2</v>
      </c>
      <c r="D99" s="67">
        <v>-1E-3</v>
      </c>
      <c r="E99" s="67">
        <v>-4.0300000000000002E-2</v>
      </c>
      <c r="F99" s="67">
        <v>4.0000000000000001E-3</v>
      </c>
    </row>
    <row r="100" spans="1:6">
      <c r="A100" s="2">
        <v>98</v>
      </c>
      <c r="B100" s="67">
        <v>-2.64E-2</v>
      </c>
      <c r="C100" s="67">
        <v>-3.7599999999999995E-2</v>
      </c>
      <c r="D100" s="67">
        <v>-4.4299999999999999E-2</v>
      </c>
      <c r="E100" s="67">
        <v>-3.7499999999999999E-2</v>
      </c>
      <c r="F100" s="67">
        <v>3.9000000000000003E-3</v>
      </c>
    </row>
    <row r="101" spans="1:6">
      <c r="A101" s="2">
        <v>99</v>
      </c>
      <c r="B101" s="67">
        <v>1.6000000000000001E-3</v>
      </c>
      <c r="C101" s="67">
        <v>2.8500000000000001E-2</v>
      </c>
      <c r="D101" s="67">
        <v>-9.5999999999999992E-3</v>
      </c>
      <c r="E101" s="67">
        <v>1.2999999999999999E-3</v>
      </c>
      <c r="F101" s="67">
        <v>3.8E-3</v>
      </c>
    </row>
    <row r="102" spans="1:6">
      <c r="A102" s="2">
        <v>100</v>
      </c>
      <c r="B102" s="67">
        <v>9.6199999999999994E-2</v>
      </c>
      <c r="C102" s="67">
        <v>0.1177</v>
      </c>
      <c r="D102" s="67">
        <v>0.14380000000000001</v>
      </c>
      <c r="E102" s="67">
        <v>8.9800000000000005E-2</v>
      </c>
      <c r="F102" s="67">
        <v>4.3E-3</v>
      </c>
    </row>
    <row r="103" spans="1:6">
      <c r="A103" s="2">
        <v>101</v>
      </c>
      <c r="B103" s="67">
        <v>4.6699999999999998E-2</v>
      </c>
      <c r="C103" s="67">
        <v>3.0200000000000001E-2</v>
      </c>
      <c r="D103" s="67">
        <v>4.9800000000000004E-2</v>
      </c>
      <c r="E103" s="67">
        <v>2.2499999999999999E-2</v>
      </c>
      <c r="F103" s="67">
        <v>4.5000000000000005E-3</v>
      </c>
    </row>
    <row r="104" spans="1:6">
      <c r="A104" s="2">
        <v>102</v>
      </c>
      <c r="B104" s="67">
        <v>5.7999999999999996E-3</v>
      </c>
      <c r="C104" s="67">
        <v>-3.3099999999999997E-2</v>
      </c>
      <c r="D104" s="67">
        <v>-1.5100000000000001E-2</v>
      </c>
      <c r="E104" s="67">
        <v>7.1999999999999998E-3</v>
      </c>
      <c r="F104" s="67">
        <v>4.3E-3</v>
      </c>
    </row>
    <row r="105" spans="1:6">
      <c r="A105" s="2">
        <v>103</v>
      </c>
      <c r="B105" s="67">
        <v>-4.1700000000000001E-2</v>
      </c>
      <c r="C105" s="67">
        <v>-5.8600000000000006E-2</v>
      </c>
      <c r="D105" s="67">
        <v>-4.0999999999999995E-3</v>
      </c>
      <c r="E105" s="67">
        <v>-2.6800000000000001E-2</v>
      </c>
      <c r="F105" s="67">
        <v>4.7999999999999996E-3</v>
      </c>
    </row>
    <row r="106" spans="1:6">
      <c r="A106" s="2">
        <v>104</v>
      </c>
      <c r="B106" s="67">
        <v>2.2599999999999999E-2</v>
      </c>
      <c r="C106" s="67">
        <v>2.35E-2</v>
      </c>
      <c r="D106" s="67">
        <v>7.4200000000000002E-2</v>
      </c>
      <c r="E106" s="67">
        <v>1.38E-2</v>
      </c>
      <c r="F106" s="67">
        <v>4.1999999999999997E-3</v>
      </c>
    </row>
    <row r="107" spans="1:6">
      <c r="A107" s="2">
        <v>105</v>
      </c>
      <c r="B107" s="67">
        <v>3.56E-2</v>
      </c>
      <c r="C107" s="67">
        <v>2.7200000000000002E-2</v>
      </c>
      <c r="D107" s="67">
        <v>4.24E-2</v>
      </c>
      <c r="E107" s="67">
        <v>4.0199999999999993E-2</v>
      </c>
      <c r="F107" s="67">
        <v>4.3E-3</v>
      </c>
    </row>
    <row r="108" spans="1:6">
      <c r="A108" s="2">
        <v>106</v>
      </c>
      <c r="B108" s="67">
        <v>-5.9999999999999995E-4</v>
      </c>
      <c r="C108" s="67">
        <v>4.3E-3</v>
      </c>
      <c r="D108" s="67">
        <v>-1.5300000000000001E-2</v>
      </c>
      <c r="E108" s="67">
        <v>4.5999999999999999E-3</v>
      </c>
      <c r="F108" s="67">
        <v>4.4000000000000003E-3</v>
      </c>
    </row>
    <row r="109" spans="1:6">
      <c r="A109" s="2">
        <v>107</v>
      </c>
      <c r="B109" s="67">
        <v>5.0799999999999998E-2</v>
      </c>
      <c r="C109" s="67">
        <v>5.9400000000000001E-2</v>
      </c>
      <c r="D109" s="67">
        <v>6.1600000000000002E-2</v>
      </c>
      <c r="E109" s="67">
        <v>5.4299999999999994E-2</v>
      </c>
      <c r="F109" s="67">
        <v>4.1999999999999997E-3</v>
      </c>
    </row>
    <row r="110" spans="1:6">
      <c r="A110" s="2">
        <v>108</v>
      </c>
      <c r="B110" s="67">
        <v>-1.9299999999999998E-2</v>
      </c>
      <c r="C110" s="67">
        <v>-6.3099999999999989E-2</v>
      </c>
      <c r="D110" s="67">
        <v>-1.7899999999999999E-2</v>
      </c>
      <c r="E110" s="67">
        <v>-3.8199999999999998E-2</v>
      </c>
      <c r="F110" s="67">
        <v>4.3E-3</v>
      </c>
    </row>
    <row r="111" spans="1:6">
      <c r="A111" s="2">
        <v>109</v>
      </c>
      <c r="B111" s="67">
        <v>-1.1899999999999999E-2</v>
      </c>
      <c r="C111" s="67">
        <v>-8.6999999999999994E-3</v>
      </c>
      <c r="D111" s="67">
        <v>-1.9599999999999999E-2</v>
      </c>
      <c r="E111" s="67">
        <v>-1.2E-2</v>
      </c>
      <c r="F111" s="67">
        <v>5.3E-3</v>
      </c>
    </row>
    <row r="112" spans="1:6">
      <c r="A112" s="2">
        <v>110</v>
      </c>
      <c r="B112" s="67">
        <v>-6.0100000000000001E-2</v>
      </c>
      <c r="C112" s="67">
        <v>-0.06</v>
      </c>
      <c r="D112" s="67">
        <v>-6.4600000000000005E-2</v>
      </c>
      <c r="E112" s="67">
        <v>-5.8200000000000002E-2</v>
      </c>
      <c r="F112" s="67">
        <v>4.5999999999999999E-3</v>
      </c>
    </row>
    <row r="113" spans="1:6">
      <c r="A113" s="2">
        <v>111</v>
      </c>
      <c r="B113" s="67">
        <v>6.6E-3</v>
      </c>
      <c r="C113" s="67">
        <v>1.89E-2</v>
      </c>
      <c r="D113" s="67">
        <v>2.9500000000000002E-2</v>
      </c>
      <c r="E113" s="67">
        <v>2.5899999999999999E-2</v>
      </c>
      <c r="F113" s="67">
        <v>4.5999999999999999E-3</v>
      </c>
    </row>
    <row r="114" spans="1:6">
      <c r="A114" s="2">
        <v>112</v>
      </c>
      <c r="B114" s="67">
        <v>1.4999999999999999E-2</v>
      </c>
      <c r="C114" s="67">
        <v>3.9599999999999996E-2</v>
      </c>
      <c r="D114" s="67">
        <v>1.66E-2</v>
      </c>
      <c r="E114" s="67">
        <v>1.52E-2</v>
      </c>
      <c r="F114" s="67">
        <v>5.3E-3</v>
      </c>
    </row>
    <row r="115" spans="1:6">
      <c r="A115" s="2">
        <v>113</v>
      </c>
      <c r="B115" s="67">
        <v>1.32E-2</v>
      </c>
      <c r="C115" s="67">
        <v>-1.3500000000000002E-2</v>
      </c>
      <c r="D115" s="67">
        <v>8.0000000000000004E-4</v>
      </c>
      <c r="E115" s="67">
        <v>2.0000000000000001E-4</v>
      </c>
      <c r="F115" s="67">
        <v>4.7999999999999996E-3</v>
      </c>
    </row>
    <row r="116" spans="1:6">
      <c r="A116" s="2">
        <v>114</v>
      </c>
      <c r="B116" s="67">
        <v>-6.8199999999999997E-2</v>
      </c>
      <c r="C116" s="67">
        <v>-3.1699999999999999E-2</v>
      </c>
      <c r="D116" s="67">
        <v>-0.1305</v>
      </c>
      <c r="E116" s="67">
        <v>-7.2499999999999995E-2</v>
      </c>
      <c r="F116" s="67">
        <v>5.1000000000000004E-3</v>
      </c>
    </row>
    <row r="117" spans="1:6">
      <c r="A117" s="2">
        <v>115</v>
      </c>
      <c r="B117" s="67">
        <v>-6.1100000000000002E-2</v>
      </c>
      <c r="C117" s="67">
        <v>-4.9299999999999997E-2</v>
      </c>
      <c r="D117" s="67">
        <v>-7.7699999999999991E-2</v>
      </c>
      <c r="E117" s="67">
        <v>-7.0499999999999993E-2</v>
      </c>
      <c r="F117" s="67">
        <v>5.3E-3</v>
      </c>
    </row>
    <row r="118" spans="1:6">
      <c r="A118" s="2">
        <v>116</v>
      </c>
      <c r="B118" s="67">
        <v>4.4699999999999997E-2</v>
      </c>
      <c r="C118" s="67">
        <v>3.6600000000000001E-2</v>
      </c>
      <c r="D118" s="67">
        <v>7.9199999999999993E-2</v>
      </c>
      <c r="E118" s="67">
        <v>4.6500000000000007E-2</v>
      </c>
      <c r="F118" s="67">
        <v>5.0000000000000001E-3</v>
      </c>
    </row>
    <row r="119" spans="1:6">
      <c r="A119" s="2">
        <v>117</v>
      </c>
      <c r="B119" s="67">
        <v>2.0999999999999999E-3</v>
      </c>
      <c r="C119" s="67">
        <v>-8.8000000000000005E-3</v>
      </c>
      <c r="D119" s="67">
        <v>-5.1100000000000007E-2</v>
      </c>
      <c r="E119" s="67">
        <v>-2.8799999999999999E-2</v>
      </c>
      <c r="F119" s="67">
        <v>6.1999999999999998E-3</v>
      </c>
    </row>
    <row r="120" spans="1:6">
      <c r="A120" s="2">
        <v>118</v>
      </c>
      <c r="B120" s="67">
        <v>7.5300000000000006E-2</v>
      </c>
      <c r="C120" s="67">
        <v>5.2199999999999996E-2</v>
      </c>
      <c r="D120" s="67">
        <v>6.3700000000000007E-2</v>
      </c>
      <c r="E120" s="67">
        <v>4.9599999999999998E-2</v>
      </c>
      <c r="F120" s="67">
        <v>6.0000000000000001E-3</v>
      </c>
    </row>
    <row r="121" spans="1:6">
      <c r="A121" s="2">
        <v>119</v>
      </c>
      <c r="B121" s="67">
        <v>-2.5600000000000001E-2</v>
      </c>
      <c r="C121" s="67">
        <v>-3.6900000000000002E-2</v>
      </c>
      <c r="D121" s="67">
        <v>-4.0199999999999993E-2</v>
      </c>
      <c r="E121" s="67">
        <v>-3.7400000000000003E-2</v>
      </c>
      <c r="F121" s="67">
        <v>5.1999999999999998E-3</v>
      </c>
    </row>
    <row r="122" spans="1:6">
      <c r="A122" s="2">
        <v>120</v>
      </c>
      <c r="B122" s="67">
        <v>-1.1599999999999999E-2</v>
      </c>
      <c r="C122" s="67">
        <v>-7.9000000000000008E-3</v>
      </c>
      <c r="D122" s="67">
        <v>-5.04E-2</v>
      </c>
      <c r="E122" s="67">
        <v>-2.6099999999999998E-2</v>
      </c>
      <c r="F122" s="67">
        <v>6.4000000000000003E-3</v>
      </c>
    </row>
    <row r="123" spans="1:6">
      <c r="A123" s="2">
        <v>121</v>
      </c>
      <c r="B123" s="67">
        <v>-3.2199999999999999E-2</v>
      </c>
      <c r="C123" s="67">
        <v>-8.199999999999999E-2</v>
      </c>
      <c r="D123" s="67">
        <v>-9.1600000000000001E-2</v>
      </c>
      <c r="E123" s="67">
        <v>-7.9299999999999995E-2</v>
      </c>
      <c r="F123" s="67">
        <v>6.0000000000000001E-3</v>
      </c>
    </row>
    <row r="124" spans="1:6">
      <c r="A124" s="2">
        <v>122</v>
      </c>
      <c r="B124" s="67">
        <v>4.9699999999999994E-2</v>
      </c>
      <c r="C124" s="67">
        <v>-8.3999999999999995E-3</v>
      </c>
      <c r="D124" s="67">
        <v>7.0199999999999999E-2</v>
      </c>
      <c r="E124" s="67">
        <v>5.0499999999999996E-2</v>
      </c>
      <c r="F124" s="67">
        <v>6.1999999999999998E-3</v>
      </c>
    </row>
    <row r="125" spans="1:6">
      <c r="A125" s="2">
        <v>123</v>
      </c>
      <c r="B125" s="67">
        <v>-1.4499999999999999E-2</v>
      </c>
      <c r="C125" s="67">
        <v>-0.01</v>
      </c>
      <c r="D125" s="67">
        <v>-1.61E-2</v>
      </c>
      <c r="E125" s="67">
        <v>-1.04E-2</v>
      </c>
      <c r="F125" s="67">
        <v>5.6999999999999993E-3</v>
      </c>
    </row>
    <row r="126" spans="1:6">
      <c r="A126" s="2">
        <v>124</v>
      </c>
      <c r="B126" s="67">
        <v>-0.105</v>
      </c>
      <c r="C126" s="67">
        <v>-9.3399999999999997E-2</v>
      </c>
      <c r="D126" s="67">
        <v>-0.114</v>
      </c>
      <c r="E126" s="67">
        <v>-0.1103</v>
      </c>
      <c r="F126" s="67">
        <v>5.0000000000000001E-3</v>
      </c>
    </row>
    <row r="127" spans="1:6">
      <c r="A127" s="2">
        <v>125</v>
      </c>
      <c r="B127" s="67">
        <v>-7.6399999999999996E-2</v>
      </c>
      <c r="C127" s="67">
        <v>-0.1036</v>
      </c>
      <c r="D127" s="67">
        <v>-9.5899999999999999E-2</v>
      </c>
      <c r="E127" s="67">
        <v>-6.9599999999999995E-2</v>
      </c>
      <c r="F127" s="67">
        <v>5.3E-3</v>
      </c>
    </row>
    <row r="128" spans="1:6">
      <c r="A128" s="2">
        <v>126</v>
      </c>
      <c r="B128" s="67">
        <v>-1.47E-2</v>
      </c>
      <c r="C128" s="67">
        <v>-6.0499999999999998E-2</v>
      </c>
      <c r="D128" s="67">
        <v>-6.5700000000000008E-2</v>
      </c>
      <c r="E128" s="67">
        <v>-5.6900000000000006E-2</v>
      </c>
      <c r="F128" s="67">
        <v>5.7999999999999996E-3</v>
      </c>
    </row>
    <row r="129" spans="1:6">
      <c r="A129" s="2">
        <v>127</v>
      </c>
      <c r="B129" s="67">
        <v>5.1500000000000004E-2</v>
      </c>
      <c r="C129" s="67">
        <v>5.4699999999999999E-2</v>
      </c>
      <c r="D129" s="67">
        <v>9.7299999999999998E-2</v>
      </c>
      <c r="E129" s="67">
        <v>6.9000000000000006E-2</v>
      </c>
      <c r="F129" s="67">
        <v>5.1999999999999998E-3</v>
      </c>
    </row>
    <row r="130" spans="1:6">
      <c r="A130" s="2">
        <v>128</v>
      </c>
      <c r="B130" s="67">
        <v>-1.0500000000000001E-2</v>
      </c>
      <c r="C130" s="67">
        <v>5.3499999999999999E-2</v>
      </c>
      <c r="D130" s="67">
        <v>3.0699999999999998E-2</v>
      </c>
      <c r="E130" s="67">
        <v>4.4699999999999997E-2</v>
      </c>
      <c r="F130" s="67">
        <v>5.3E-3</v>
      </c>
    </row>
    <row r="131" spans="1:6">
      <c r="A131" s="2">
        <v>129</v>
      </c>
      <c r="B131" s="67">
        <v>4.3799999999999999E-2</v>
      </c>
      <c r="C131" s="67">
        <v>5.8299999999999998E-2</v>
      </c>
      <c r="D131" s="67">
        <v>7.4999999999999997E-2</v>
      </c>
      <c r="E131" s="67">
        <v>4.2099999999999999E-2</v>
      </c>
      <c r="F131" s="67">
        <v>5.4000000000000003E-3</v>
      </c>
    </row>
    <row r="132" spans="1:6">
      <c r="A132" s="2">
        <v>130</v>
      </c>
      <c r="B132" s="67">
        <v>3.8E-3</v>
      </c>
      <c r="C132" s="67">
        <v>-2.0799999999999999E-2</v>
      </c>
      <c r="D132" s="67">
        <v>-4.53E-2</v>
      </c>
      <c r="E132" s="67">
        <v>-2.2799999999999997E-2</v>
      </c>
      <c r="F132" s="67">
        <v>4.5999999999999999E-3</v>
      </c>
    </row>
    <row r="133" spans="1:6">
      <c r="A133" s="2">
        <v>131</v>
      </c>
      <c r="B133" s="67">
        <v>4.3299999999999998E-2</v>
      </c>
      <c r="C133" s="67">
        <v>4.4999999999999998E-2</v>
      </c>
      <c r="D133" s="67">
        <v>7.3000000000000001E-3</v>
      </c>
      <c r="E133" s="67">
        <v>4.58E-2</v>
      </c>
      <c r="F133" s="67">
        <v>4.5999999999999999E-3</v>
      </c>
    </row>
    <row r="134" spans="1:6">
      <c r="A134" s="2">
        <v>132</v>
      </c>
      <c r="B134" s="67">
        <v>5.62E-2</v>
      </c>
      <c r="C134" s="67">
        <v>5.5300000000000002E-2</v>
      </c>
      <c r="D134" s="67">
        <v>8.6699999999999999E-2</v>
      </c>
      <c r="E134" s="67">
        <v>5.6500000000000002E-2</v>
      </c>
      <c r="F134" s="67">
        <v>4.1999999999999997E-3</v>
      </c>
    </row>
    <row r="135" spans="1:6">
      <c r="A135" s="2">
        <v>133</v>
      </c>
      <c r="B135" s="67">
        <v>2.6600000000000002E-2</v>
      </c>
      <c r="C135" s="67">
        <v>5.8499999999999996E-2</v>
      </c>
      <c r="D135" s="67">
        <v>5.9500000000000004E-2</v>
      </c>
      <c r="E135" s="67">
        <v>4.82E-2</v>
      </c>
      <c r="F135" s="67">
        <v>3.8E-3</v>
      </c>
    </row>
    <row r="136" spans="1:6">
      <c r="A136" s="2">
        <v>134</v>
      </c>
      <c r="B136" s="67">
        <v>1.8500000000000003E-2</v>
      </c>
      <c r="C136" s="67">
        <v>2.0199999999999999E-2</v>
      </c>
      <c r="D136" s="67">
        <v>4.6999999999999993E-3</v>
      </c>
      <c r="E136" s="67">
        <v>1.3600000000000001E-2</v>
      </c>
      <c r="F136" s="67">
        <v>3.3E-3</v>
      </c>
    </row>
    <row r="137" spans="1:6">
      <c r="A137" s="2">
        <v>135</v>
      </c>
      <c r="B137" s="67">
        <v>3.5799999999999998E-2</v>
      </c>
      <c r="C137" s="67">
        <v>6.3899999999999998E-2</v>
      </c>
      <c r="D137" s="67">
        <v>6.7000000000000002E-3</v>
      </c>
      <c r="E137" s="67">
        <v>4.1799999999999997E-2</v>
      </c>
      <c r="F137" s="67">
        <v>3.0000000000000001E-3</v>
      </c>
    </row>
    <row r="138" spans="1:6">
      <c r="A138" s="2">
        <v>136</v>
      </c>
      <c r="B138" s="67">
        <v>1.37E-2</v>
      </c>
      <c r="C138" s="67">
        <v>4.8799999999999996E-2</v>
      </c>
      <c r="D138" s="67">
        <v>3.7499999999999999E-2</v>
      </c>
      <c r="E138" s="67">
        <v>3.0499999999999999E-2</v>
      </c>
      <c r="F138" s="67">
        <v>2.8000000000000004E-3</v>
      </c>
    </row>
    <row r="139" spans="1:6">
      <c r="A139" s="2">
        <v>137</v>
      </c>
      <c r="B139" s="67">
        <v>-1.8500000000000003E-2</v>
      </c>
      <c r="C139" s="67">
        <v>-1.1000000000000001E-2</v>
      </c>
      <c r="D139" s="67">
        <v>-5.0300000000000004E-2</v>
      </c>
      <c r="E139" s="67">
        <v>-3.9300000000000002E-2</v>
      </c>
      <c r="F139" s="67">
        <v>2.8999999999999998E-3</v>
      </c>
    </row>
    <row r="140" spans="1:6">
      <c r="A140" s="2">
        <v>138</v>
      </c>
      <c r="B140" s="67">
        <v>6.5000000000000006E-3</v>
      </c>
      <c r="C140" s="67">
        <v>1.77E-2</v>
      </c>
      <c r="D140" s="67">
        <v>-3.32E-2</v>
      </c>
      <c r="E140" s="67">
        <v>-5.9999999999999995E-4</v>
      </c>
      <c r="F140" s="67">
        <v>3.7000000000000002E-3</v>
      </c>
    </row>
    <row r="141" spans="1:6">
      <c r="A141" s="2">
        <v>139</v>
      </c>
      <c r="B141" s="67">
        <v>-1.49E-2</v>
      </c>
      <c r="C141" s="67">
        <v>-7.17E-2</v>
      </c>
      <c r="D141" s="67">
        <v>-3.2799999999999996E-2</v>
      </c>
      <c r="E141" s="67">
        <v>-4.4299999999999999E-2</v>
      </c>
      <c r="F141" s="67">
        <v>4.0000000000000001E-3</v>
      </c>
    </row>
    <row r="142" spans="1:6">
      <c r="A142" s="2">
        <v>140</v>
      </c>
      <c r="B142" s="67">
        <v>1.5800000000000002E-2</v>
      </c>
      <c r="C142" s="67">
        <v>7.7699999999999991E-2</v>
      </c>
      <c r="D142" s="67">
        <v>5.8799999999999998E-2</v>
      </c>
      <c r="E142" s="67">
        <v>3.78E-2</v>
      </c>
      <c r="F142" s="67">
        <v>4.6999999999999993E-3</v>
      </c>
    </row>
    <row r="143" spans="1:6">
      <c r="A143" s="2">
        <v>141</v>
      </c>
      <c r="B143" s="67">
        <v>5.0000000000000001E-4</v>
      </c>
      <c r="C143" s="67">
        <v>7.4999999999999997E-3</v>
      </c>
      <c r="D143" s="67">
        <v>1.6200000000000003E-2</v>
      </c>
      <c r="E143" s="67">
        <v>-8.6999999999999994E-3</v>
      </c>
      <c r="F143" s="67">
        <v>3.7000000000000002E-3</v>
      </c>
    </row>
    <row r="144" spans="1:6">
      <c r="A144" s="2">
        <v>142</v>
      </c>
      <c r="B144" s="67">
        <v>-3.1400000000000004E-2</v>
      </c>
      <c r="C144" s="67">
        <v>-5.04E-2</v>
      </c>
      <c r="D144" s="67">
        <v>-6.5000000000000002E-2</v>
      </c>
      <c r="E144" s="67">
        <v>-4.4400000000000002E-2</v>
      </c>
      <c r="F144" s="67">
        <v>3.7000000000000002E-3</v>
      </c>
    </row>
    <row r="145" spans="1:6">
      <c r="A145" s="2">
        <v>143</v>
      </c>
      <c r="B145" s="67">
        <v>1.1999999999999999E-3</v>
      </c>
      <c r="C145" s="67">
        <v>1.7100000000000001E-2</v>
      </c>
      <c r="D145" s="67">
        <v>-4.5899999999999996E-2</v>
      </c>
      <c r="E145" s="67">
        <v>-5.0000000000000001E-3</v>
      </c>
      <c r="F145" s="67">
        <v>3.7000000000000002E-3</v>
      </c>
    </row>
    <row r="146" spans="1:6">
      <c r="A146" s="2">
        <v>144</v>
      </c>
      <c r="B146" s="67">
        <v>9.1700000000000004E-2</v>
      </c>
      <c r="C146" s="67">
        <v>8.5999999999999993E-2</v>
      </c>
      <c r="D146" s="67">
        <v>7.9899999999999999E-2</v>
      </c>
      <c r="E146" s="67">
        <v>8.7599999999999997E-2</v>
      </c>
      <c r="F146" s="67">
        <v>3.7000000000000002E-3</v>
      </c>
    </row>
    <row r="147" spans="1:6">
      <c r="A147" s="2">
        <v>145</v>
      </c>
      <c r="B147" s="67">
        <v>3.9000000000000003E-3</v>
      </c>
      <c r="C147" s="67">
        <v>3.4099999999999998E-2</v>
      </c>
      <c r="D147" s="67">
        <v>2.0099999999999996E-2</v>
      </c>
      <c r="E147" s="67">
        <v>2.5499999999999998E-2</v>
      </c>
      <c r="F147" s="67">
        <v>2.8999999999999998E-3</v>
      </c>
    </row>
    <row r="148" spans="1:6">
      <c r="A148" s="2">
        <v>146</v>
      </c>
      <c r="B148" s="67">
        <v>3.85E-2</v>
      </c>
      <c r="C148" s="67">
        <v>5.8299999999999998E-2</v>
      </c>
      <c r="D148" s="67">
        <v>3.1E-2</v>
      </c>
      <c r="E148" s="67">
        <v>2.8799999999999999E-2</v>
      </c>
      <c r="F148" s="67">
        <v>2.5000000000000001E-3</v>
      </c>
    </row>
    <row r="149" spans="1:6">
      <c r="A149" s="2">
        <v>147</v>
      </c>
      <c r="B149" s="67">
        <v>-5.0000000000000001E-3</v>
      </c>
      <c r="C149" s="67">
        <v>3.9900000000000005E-2</v>
      </c>
      <c r="D149" s="67">
        <v>1.9E-3</v>
      </c>
      <c r="E149" s="67">
        <v>6.0000000000000001E-3</v>
      </c>
      <c r="F149" s="67">
        <v>2.7000000000000001E-3</v>
      </c>
    </row>
    <row r="150" spans="1:6">
      <c r="A150" s="2">
        <v>148</v>
      </c>
      <c r="B150" s="67">
        <v>1.9099999999999999E-2</v>
      </c>
      <c r="C150" s="67">
        <v>1.77E-2</v>
      </c>
      <c r="D150" s="67">
        <v>1.6799999999999999E-2</v>
      </c>
      <c r="E150" s="67">
        <v>2.5999999999999999E-3</v>
      </c>
      <c r="F150" s="67">
        <v>2.8999999999999998E-3</v>
      </c>
    </row>
    <row r="151" spans="1:6">
      <c r="A151" s="2">
        <v>149</v>
      </c>
      <c r="B151" s="67">
        <v>4.3E-3</v>
      </c>
      <c r="C151" s="67">
        <v>3.39E-2</v>
      </c>
      <c r="D151" s="67">
        <v>-3.2199999999999999E-2</v>
      </c>
      <c r="E151" s="67">
        <v>1.34E-2</v>
      </c>
      <c r="F151" s="67">
        <v>3.0000000000000001E-3</v>
      </c>
    </row>
    <row r="152" spans="1:6">
      <c r="A152" s="2">
        <v>150</v>
      </c>
      <c r="B152" s="67">
        <v>-9.3999999999999986E-3</v>
      </c>
      <c r="C152" s="67">
        <v>-1.04E-2</v>
      </c>
      <c r="D152" s="67">
        <v>-2.5499999999999998E-2</v>
      </c>
      <c r="E152" s="67">
        <v>-2.3799999999999998E-2</v>
      </c>
      <c r="F152" s="67">
        <v>2.8999999999999998E-3</v>
      </c>
    </row>
    <row r="153" spans="1:6">
      <c r="A153" s="2">
        <v>151</v>
      </c>
      <c r="B153" s="67">
        <v>3.4999999999999996E-3</v>
      </c>
      <c r="C153" s="67">
        <v>-7.3000000000000001E-3</v>
      </c>
      <c r="D153" s="67">
        <v>-2.7000000000000003E-2</v>
      </c>
      <c r="E153" s="67">
        <v>-7.4000000000000003E-3</v>
      </c>
      <c r="F153" s="67">
        <v>3.0999999999999999E-3</v>
      </c>
    </row>
    <row r="154" spans="1:6">
      <c r="A154" s="2">
        <v>152</v>
      </c>
      <c r="B154" s="67">
        <v>1.21E-2</v>
      </c>
      <c r="C154" s="67">
        <v>-0.02</v>
      </c>
      <c r="D154" s="67">
        <v>1.09E-2</v>
      </c>
      <c r="E154" s="67">
        <v>3.3099999999999997E-2</v>
      </c>
      <c r="F154" s="67">
        <v>2.8999999999999998E-3</v>
      </c>
    </row>
    <row r="155" spans="1:6">
      <c r="A155" s="2">
        <v>153</v>
      </c>
      <c r="B155" s="67">
        <v>-1.4999999999999999E-2</v>
      </c>
      <c r="C155" s="67">
        <v>1.3100000000000001E-2</v>
      </c>
      <c r="D155" s="67">
        <v>-2.8900000000000002E-2</v>
      </c>
      <c r="E155" s="67">
        <v>-1.11E-2</v>
      </c>
      <c r="F155" s="67">
        <v>3.4000000000000002E-3</v>
      </c>
    </row>
    <row r="156" spans="1:6">
      <c r="A156" s="2">
        <v>154</v>
      </c>
      <c r="B156" s="67">
        <v>7.4000000000000003E-3</v>
      </c>
      <c r="C156" s="67">
        <v>-2.9999999999999997E-4</v>
      </c>
      <c r="D156" s="67">
        <v>-1.0500000000000001E-2</v>
      </c>
      <c r="E156" s="67">
        <v>4.6999999999999993E-3</v>
      </c>
      <c r="F156" s="67">
        <v>4.0000000000000001E-3</v>
      </c>
    </row>
    <row r="157" spans="1:6">
      <c r="A157" s="2">
        <v>155</v>
      </c>
      <c r="B157" s="67">
        <v>5.2600000000000001E-2</v>
      </c>
      <c r="C157" s="67">
        <v>3.4999999999999996E-3</v>
      </c>
      <c r="D157" s="67">
        <v>7.4099999999999999E-2</v>
      </c>
      <c r="E157" s="67">
        <v>4.6100000000000002E-2</v>
      </c>
      <c r="F157" s="67">
        <v>3.7000000000000002E-3</v>
      </c>
    </row>
    <row r="158" spans="1:6">
      <c r="A158" s="2">
        <v>156</v>
      </c>
      <c r="B158" s="67">
        <v>1.38E-2</v>
      </c>
      <c r="C158" s="67">
        <v>3.6000000000000004E-2</v>
      </c>
      <c r="D158" s="67">
        <v>-1.1399999999999999E-2</v>
      </c>
      <c r="E158" s="67">
        <v>7.4999999999999997E-3</v>
      </c>
      <c r="F158" s="67">
        <v>3.7000000000000002E-3</v>
      </c>
    </row>
    <row r="159" spans="1:6">
      <c r="A159" s="2">
        <v>157</v>
      </c>
      <c r="B159" s="67">
        <v>-3.6699999999999997E-2</v>
      </c>
      <c r="C159" s="67">
        <v>-6.3399999999999998E-2</v>
      </c>
      <c r="D159" s="67">
        <v>-8.3199999999999996E-2</v>
      </c>
      <c r="E159" s="67">
        <v>-3.2000000000000001E-2</v>
      </c>
      <c r="F159" s="67">
        <v>4.4000000000000003E-3</v>
      </c>
    </row>
    <row r="160" spans="1:6">
      <c r="A160" s="2">
        <v>158</v>
      </c>
      <c r="B160" s="67">
        <v>-3.5699999999999996E-2</v>
      </c>
      <c r="C160" s="67">
        <v>-1.7899999999999999E-2</v>
      </c>
      <c r="D160" s="67">
        <v>-9.1499999999999998E-2</v>
      </c>
      <c r="E160" s="67">
        <v>-4.8600000000000004E-2</v>
      </c>
      <c r="F160" s="67">
        <v>4.0999999999999995E-3</v>
      </c>
    </row>
    <row r="161" spans="1:6">
      <c r="A161" s="2">
        <v>159</v>
      </c>
      <c r="B161" s="67">
        <v>-1.4800000000000001E-2</v>
      </c>
      <c r="C161" s="67">
        <v>-2.1400000000000002E-2</v>
      </c>
      <c r="D161" s="67">
        <v>-2.0099999999999996E-2</v>
      </c>
      <c r="E161" s="67">
        <v>-1.2500000000000001E-2</v>
      </c>
      <c r="F161" s="67">
        <v>4.5999999999999999E-3</v>
      </c>
    </row>
    <row r="162" spans="1:6">
      <c r="A162" s="2">
        <v>160</v>
      </c>
      <c r="B162" s="67">
        <v>-4.6600000000000003E-2</v>
      </c>
      <c r="C162" s="67">
        <v>-7.46E-2</v>
      </c>
      <c r="D162" s="67">
        <v>-4.8600000000000004E-2</v>
      </c>
      <c r="E162" s="67">
        <v>-5.7000000000000002E-2</v>
      </c>
      <c r="F162" s="67">
        <v>5.1999999999999998E-3</v>
      </c>
    </row>
    <row r="163" spans="1:6">
      <c r="A163" s="2">
        <v>161</v>
      </c>
      <c r="B163" s="67">
        <v>-1.41E-2</v>
      </c>
      <c r="C163" s="67">
        <v>-3.5999999999999999E-3</v>
      </c>
      <c r="D163" s="67">
        <v>-5.8899999999999994E-2</v>
      </c>
      <c r="E163" s="67">
        <v>-2.9600000000000001E-2</v>
      </c>
      <c r="F163" s="67">
        <v>5.1000000000000004E-3</v>
      </c>
    </row>
    <row r="164" spans="1:6">
      <c r="A164" s="2">
        <v>162</v>
      </c>
      <c r="B164" s="67">
        <v>-3.6299999999999999E-2</v>
      </c>
      <c r="C164" s="67">
        <v>4.6999999999999993E-3</v>
      </c>
      <c r="D164" s="67">
        <v>-2.41E-2</v>
      </c>
      <c r="E164" s="67">
        <v>-1.38E-2</v>
      </c>
      <c r="F164" s="67">
        <v>5.1000000000000004E-3</v>
      </c>
    </row>
    <row r="165" spans="1:6">
      <c r="A165" s="2">
        <v>163</v>
      </c>
      <c r="B165" s="67">
        <v>5.2300000000000006E-2</v>
      </c>
      <c r="C165" s="67">
        <v>4.3400000000000001E-2</v>
      </c>
      <c r="D165" s="67">
        <v>0.12809999999999999</v>
      </c>
      <c r="E165" s="67">
        <v>5.0700000000000002E-2</v>
      </c>
      <c r="F165" s="67">
        <v>6.4000000000000003E-3</v>
      </c>
    </row>
    <row r="166" spans="1:6">
      <c r="A166" s="2">
        <v>164</v>
      </c>
      <c r="B166" s="67">
        <v>-2.7000000000000003E-2</v>
      </c>
      <c r="C166" s="67">
        <v>-4.2000000000000003E-2</v>
      </c>
      <c r="D166" s="67">
        <v>-2.4700000000000003E-2</v>
      </c>
      <c r="E166" s="67">
        <v>-3.6699999999999997E-2</v>
      </c>
      <c r="F166" s="67">
        <v>6.9999999999999993E-3</v>
      </c>
    </row>
    <row r="167" spans="1:6">
      <c r="A167" s="2">
        <v>165</v>
      </c>
      <c r="B167" s="67">
        <v>5.2600000000000001E-2</v>
      </c>
      <c r="C167" s="67">
        <v>-5.5000000000000005E-3</v>
      </c>
      <c r="D167" s="67">
        <v>7.4800000000000005E-2</v>
      </c>
      <c r="E167" s="67">
        <v>4.7199999999999999E-2</v>
      </c>
      <c r="F167" s="67">
        <v>6.8000000000000005E-3</v>
      </c>
    </row>
    <row r="168" spans="1:6">
      <c r="A168" s="2">
        <v>166</v>
      </c>
      <c r="B168" s="67">
        <v>-2.3700000000000002E-2</v>
      </c>
      <c r="C168" s="67">
        <v>-1.32E-2</v>
      </c>
      <c r="D168" s="67">
        <v>-8.8999999999999999E-3</v>
      </c>
      <c r="E168" s="67">
        <v>-6.8000000000000005E-3</v>
      </c>
      <c r="F168" s="67">
        <v>6.5000000000000006E-3</v>
      </c>
    </row>
    <row r="169" spans="1:6">
      <c r="A169" s="2">
        <v>167</v>
      </c>
      <c r="B169" s="67">
        <v>-0.13109999999999999</v>
      </c>
      <c r="C169" s="67">
        <v>-0.13769999999999999</v>
      </c>
      <c r="D169" s="67">
        <v>-0.18510000000000001</v>
      </c>
      <c r="E169" s="67">
        <v>-0.12640000000000001</v>
      </c>
      <c r="F169" s="67">
        <v>5.6000000000000008E-3</v>
      </c>
    </row>
    <row r="170" spans="1:6">
      <c r="A170" s="2">
        <v>168</v>
      </c>
      <c r="B170" s="67">
        <v>-1.43E-2</v>
      </c>
      <c r="C170" s="67">
        <v>-1.8100000000000002E-2</v>
      </c>
      <c r="D170" s="67">
        <v>-8.199999999999999E-3</v>
      </c>
      <c r="E170" s="67">
        <v>5.0000000000000001E-3</v>
      </c>
      <c r="F170" s="67">
        <v>6.4000000000000003E-3</v>
      </c>
    </row>
    <row r="171" spans="1:6">
      <c r="A171" s="2">
        <v>169</v>
      </c>
      <c r="B171" s="67">
        <v>9.5999999999999992E-3</v>
      </c>
      <c r="C171" s="67">
        <v>-2.3799999999999998E-2</v>
      </c>
      <c r="D171" s="67">
        <v>5.4199999999999998E-2</v>
      </c>
      <c r="E171" s="67">
        <v>-1.9E-3</v>
      </c>
      <c r="F171" s="67">
        <v>6.3E-3</v>
      </c>
    </row>
    <row r="172" spans="1:6">
      <c r="A172" s="2">
        <v>170</v>
      </c>
      <c r="B172" s="67">
        <v>-4.6999999999999993E-3</v>
      </c>
      <c r="C172" s="67">
        <v>-3.7499999999999999E-2</v>
      </c>
      <c r="D172" s="67">
        <v>3.5499999999999997E-2</v>
      </c>
      <c r="E172" s="67">
        <v>-3.4999999999999996E-3</v>
      </c>
      <c r="F172" s="67">
        <v>5.7999999999999996E-3</v>
      </c>
    </row>
    <row r="173" spans="1:6">
      <c r="A173" s="2">
        <v>171</v>
      </c>
      <c r="B173" s="67">
        <v>-2.9500000000000002E-2</v>
      </c>
      <c r="C173" s="67">
        <v>-1.04E-2</v>
      </c>
      <c r="D173" s="67">
        <v>-7.8000000000000005E-3</v>
      </c>
      <c r="E173" s="67">
        <v>-2.8999999999999998E-2</v>
      </c>
      <c r="F173" s="67">
        <v>5.6000000000000008E-3</v>
      </c>
    </row>
    <row r="174" spans="1:6">
      <c r="A174" s="2">
        <v>172</v>
      </c>
      <c r="B174" s="67">
        <v>-4.1399999999999999E-2</v>
      </c>
      <c r="C174" s="67">
        <v>-6.2899999999999998E-2</v>
      </c>
      <c r="D174" s="67">
        <v>-0.06</v>
      </c>
      <c r="E174" s="67">
        <v>-5.3499999999999999E-2</v>
      </c>
      <c r="F174" s="67">
        <v>7.4999999999999997E-3</v>
      </c>
    </row>
    <row r="175" spans="1:6">
      <c r="A175" s="2">
        <v>173</v>
      </c>
      <c r="B175" s="67">
        <v>-4.7100000000000003E-2</v>
      </c>
      <c r="C175" s="67">
        <v>-5.8999999999999999E-3</v>
      </c>
      <c r="D175" s="67">
        <v>-7.7300000000000008E-2</v>
      </c>
      <c r="E175" s="67">
        <v>-4.9500000000000002E-2</v>
      </c>
      <c r="F175" s="67">
        <v>7.4999999999999997E-3</v>
      </c>
    </row>
    <row r="176" spans="1:6">
      <c r="A176" s="2">
        <v>174</v>
      </c>
      <c r="B176" s="67">
        <v>-1.04E-2</v>
      </c>
      <c r="C176" s="67">
        <v>-2.41E-2</v>
      </c>
      <c r="D176" s="67">
        <v>-5.7599999999999998E-2</v>
      </c>
      <c r="E176" s="67">
        <v>-2.8900000000000002E-2</v>
      </c>
      <c r="F176" s="67">
        <v>6.0000000000000001E-3</v>
      </c>
    </row>
    <row r="177" spans="1:6">
      <c r="A177" s="2">
        <v>175</v>
      </c>
      <c r="B177" s="67">
        <v>-0.1285</v>
      </c>
      <c r="C177" s="67">
        <v>-0.14380000000000001</v>
      </c>
      <c r="D177" s="67">
        <v>-4.5899999999999996E-2</v>
      </c>
      <c r="E177" s="67">
        <v>-7.7899999999999997E-2</v>
      </c>
      <c r="F177" s="67">
        <v>6.9999999999999993E-3</v>
      </c>
    </row>
    <row r="178" spans="1:6">
      <c r="A178" s="2">
        <v>176</v>
      </c>
      <c r="B178" s="67">
        <v>-0.1285</v>
      </c>
      <c r="C178" s="67">
        <v>-0.1118</v>
      </c>
      <c r="D178" s="67">
        <v>-0.10460000000000001</v>
      </c>
      <c r="E178" s="67">
        <v>-9.3699999999999992E-2</v>
      </c>
      <c r="F178" s="67">
        <v>6.0000000000000001E-3</v>
      </c>
    </row>
    <row r="179" spans="1:6">
      <c r="A179" s="2">
        <v>177</v>
      </c>
      <c r="B179" s="67">
        <v>-0.1409</v>
      </c>
      <c r="C179" s="67">
        <v>-0.18969999999999998</v>
      </c>
      <c r="D179" s="67">
        <v>-0.11560000000000001</v>
      </c>
      <c r="E179" s="67">
        <v>-0.11779999999999999</v>
      </c>
      <c r="F179" s="67">
        <v>8.1000000000000013E-3</v>
      </c>
    </row>
    <row r="180" spans="1:6">
      <c r="A180" s="2">
        <v>178</v>
      </c>
      <c r="B180" s="67">
        <v>0.18340000000000001</v>
      </c>
      <c r="C180" s="67">
        <v>0.1268</v>
      </c>
      <c r="D180" s="67">
        <v>0.1391</v>
      </c>
      <c r="E180" s="67">
        <v>0.1605</v>
      </c>
      <c r="F180" s="67">
        <v>5.1000000000000004E-3</v>
      </c>
    </row>
    <row r="181" spans="1:6">
      <c r="A181" s="2">
        <v>179</v>
      </c>
      <c r="B181" s="67">
        <v>-4.0800000000000003E-2</v>
      </c>
      <c r="C181" s="67">
        <v>-7.7699999999999991E-2</v>
      </c>
      <c r="D181" s="67">
        <v>-7.400000000000001E-2</v>
      </c>
      <c r="E181" s="67">
        <v>-4.6399999999999997E-2</v>
      </c>
      <c r="F181" s="67">
        <v>5.4000000000000003E-3</v>
      </c>
    </row>
    <row r="182" spans="1:6">
      <c r="A182" s="2">
        <v>180</v>
      </c>
      <c r="B182" s="67">
        <v>-1.11E-2</v>
      </c>
      <c r="C182" s="67">
        <v>-8.199999999999999E-2</v>
      </c>
      <c r="D182" s="67">
        <v>-4.1599999999999998E-2</v>
      </c>
      <c r="E182" s="67">
        <v>-3.4000000000000002E-2</v>
      </c>
      <c r="F182" s="67">
        <v>6.9999999999999993E-3</v>
      </c>
    </row>
    <row r="183" spans="1:6">
      <c r="A183" s="2">
        <v>181</v>
      </c>
      <c r="B183" s="67">
        <v>0.1956</v>
      </c>
      <c r="C183" s="67">
        <v>0.19739999999999999</v>
      </c>
      <c r="D183" s="67">
        <v>0.24670000000000003</v>
      </c>
      <c r="E183" s="67">
        <v>0.13570000000000002</v>
      </c>
      <c r="F183" s="67">
        <v>5.7999999999999996E-3</v>
      </c>
    </row>
    <row r="184" spans="1:6">
      <c r="A184" s="2">
        <v>182</v>
      </c>
      <c r="B184" s="67">
        <v>5.0300000000000004E-2</v>
      </c>
      <c r="C184" s="67">
        <v>0.12619999999999998</v>
      </c>
      <c r="D184" s="67">
        <v>3.49E-2</v>
      </c>
      <c r="E184" s="67">
        <v>5.4100000000000002E-2</v>
      </c>
      <c r="F184" s="67">
        <v>4.3E-3</v>
      </c>
    </row>
    <row r="185" spans="1:6">
      <c r="A185" s="2">
        <v>183</v>
      </c>
      <c r="B185" s="67">
        <v>5.1200000000000002E-2</v>
      </c>
      <c r="C185" s="67">
        <v>4.5899999999999996E-2</v>
      </c>
      <c r="D185" s="67">
        <v>7.0000000000000007E-2</v>
      </c>
      <c r="E185" s="67">
        <v>2.6099999999999998E-2</v>
      </c>
      <c r="F185" s="67">
        <v>4.0999999999999995E-3</v>
      </c>
    </row>
    <row r="186" spans="1:6">
      <c r="A186" s="2">
        <v>184</v>
      </c>
      <c r="B186" s="67">
        <v>5.6999999999999993E-3</v>
      </c>
      <c r="C186" s="67">
        <v>8.0700000000000008E-2</v>
      </c>
      <c r="D186" s="67">
        <v>2.6699999999999998E-2</v>
      </c>
      <c r="E186" s="67">
        <v>4.2099999999999999E-2</v>
      </c>
      <c r="F186" s="67">
        <v>4.4000000000000003E-3</v>
      </c>
    </row>
    <row r="187" spans="1:6">
      <c r="A187" s="2">
        <v>185</v>
      </c>
      <c r="B187" s="67">
        <v>5.9800000000000006E-2</v>
      </c>
      <c r="C187" s="67">
        <v>2.5999999999999999E-3</v>
      </c>
      <c r="D187" s="67">
        <v>4.4999999999999998E-2</v>
      </c>
      <c r="E187" s="67">
        <v>5.0700000000000002E-2</v>
      </c>
      <c r="F187" s="67">
        <v>4.4000000000000003E-3</v>
      </c>
    </row>
    <row r="188" spans="1:6">
      <c r="A188" s="2">
        <v>186</v>
      </c>
      <c r="B188" s="67">
        <v>4.4400000000000002E-2</v>
      </c>
      <c r="C188" s="67">
        <v>3.56E-2</v>
      </c>
      <c r="D188" s="67">
        <v>4.8600000000000004E-2</v>
      </c>
      <c r="E188" s="67">
        <v>4.7400000000000005E-2</v>
      </c>
      <c r="F188" s="67">
        <v>4.0999999999999995E-3</v>
      </c>
    </row>
    <row r="189" spans="1:6">
      <c r="A189" s="2">
        <v>187</v>
      </c>
      <c r="B189" s="67">
        <v>-5.7999999999999996E-2</v>
      </c>
      <c r="C189" s="67">
        <v>-8.2500000000000004E-2</v>
      </c>
      <c r="D189" s="67">
        <v>-5.9400000000000001E-2</v>
      </c>
      <c r="E189" s="67">
        <v>-6.5199999999999994E-2</v>
      </c>
      <c r="F189" s="67">
        <v>4.7999999999999996E-3</v>
      </c>
    </row>
    <row r="190" spans="1:6">
      <c r="A190" s="2">
        <v>188</v>
      </c>
      <c r="B190" s="67">
        <v>-2.87E-2</v>
      </c>
      <c r="C190" s="67">
        <v>-4.1599999999999998E-2</v>
      </c>
      <c r="D190" s="67">
        <v>-2.3E-2</v>
      </c>
      <c r="E190" s="67">
        <v>-2.8399999999999998E-2</v>
      </c>
      <c r="F190" s="67">
        <v>4.7999999999999996E-3</v>
      </c>
    </row>
    <row r="191" spans="1:6">
      <c r="A191" s="2">
        <v>189</v>
      </c>
      <c r="B191" s="67">
        <v>-3.73E-2</v>
      </c>
      <c r="C191" s="67">
        <v>-4.4699999999999997E-2</v>
      </c>
      <c r="D191" s="67">
        <v>-6.7900000000000002E-2</v>
      </c>
      <c r="E191" s="67">
        <v>-4.3299999999999998E-2</v>
      </c>
      <c r="F191" s="67">
        <v>5.3E-3</v>
      </c>
    </row>
    <row r="192" spans="1:6">
      <c r="A192" s="2">
        <v>190</v>
      </c>
      <c r="B192" s="67">
        <v>0.1119</v>
      </c>
      <c r="C192" s="67">
        <v>8.1900000000000001E-2</v>
      </c>
      <c r="D192" s="67">
        <v>2.69E-2</v>
      </c>
      <c r="E192" s="67">
        <v>5.0300000000000004E-2</v>
      </c>
      <c r="F192" s="67">
        <v>5.6000000000000008E-3</v>
      </c>
    </row>
    <row r="193" spans="1:6">
      <c r="A193" s="2">
        <v>191</v>
      </c>
      <c r="B193" s="67">
        <v>2.81E-2</v>
      </c>
      <c r="C193" s="67">
        <v>2.8500000000000001E-2</v>
      </c>
      <c r="D193" s="67">
        <v>3.5400000000000001E-2</v>
      </c>
      <c r="E193" s="67">
        <v>2.7099999999999999E-2</v>
      </c>
      <c r="F193" s="67">
        <v>4.0999999999999995E-3</v>
      </c>
    </row>
    <row r="194" spans="1:6">
      <c r="A194" s="2">
        <v>192</v>
      </c>
      <c r="B194" s="67">
        <v>-2.4399999999999998E-2</v>
      </c>
      <c r="C194" s="67">
        <v>-2.7000000000000003E-2</v>
      </c>
      <c r="D194" s="67">
        <v>1E-4</v>
      </c>
      <c r="E194" s="67">
        <v>-1.5800000000000002E-2</v>
      </c>
      <c r="F194" s="67">
        <v>4.7999999999999996E-3</v>
      </c>
    </row>
    <row r="195" spans="1:6">
      <c r="A195" s="2">
        <v>193</v>
      </c>
      <c r="B195" s="67">
        <v>8.43E-2</v>
      </c>
      <c r="C195" s="67">
        <v>0.1447</v>
      </c>
      <c r="D195" s="67">
        <v>0.16739999999999999</v>
      </c>
      <c r="E195" s="67">
        <v>0.12130000000000001</v>
      </c>
      <c r="F195" s="67">
        <v>4.6999999999999993E-3</v>
      </c>
    </row>
    <row r="196" spans="1:6">
      <c r="A196" s="2">
        <v>194</v>
      </c>
      <c r="B196" s="67">
        <v>-3.3399999999999999E-2</v>
      </c>
      <c r="C196" s="67">
        <v>-7.4000000000000003E-3</v>
      </c>
      <c r="D196" s="67">
        <v>5.96E-2</v>
      </c>
      <c r="E196" s="67">
        <v>3.9000000000000003E-3</v>
      </c>
      <c r="F196" s="67">
        <v>3.4000000000000002E-3</v>
      </c>
    </row>
    <row r="197" spans="1:6">
      <c r="A197" s="2">
        <v>195</v>
      </c>
      <c r="B197" s="67">
        <v>2.5999999999999999E-3</v>
      </c>
      <c r="C197" s="67">
        <v>1.55E-2</v>
      </c>
      <c r="D197" s="67">
        <v>2.0799999999999999E-2</v>
      </c>
      <c r="E197" s="67">
        <v>2.2799999999999997E-2</v>
      </c>
      <c r="F197" s="67">
        <v>4.0000000000000001E-3</v>
      </c>
    </row>
    <row r="198" spans="1:6">
      <c r="A198" s="2">
        <v>196</v>
      </c>
      <c r="B198" s="67">
        <v>-1.72E-2</v>
      </c>
      <c r="C198" s="67">
        <v>-5.2999999999999999E-2</v>
      </c>
      <c r="D198" s="67">
        <v>-5.9999999999999995E-4</v>
      </c>
      <c r="E198" s="67">
        <v>-1.46E-2</v>
      </c>
      <c r="F198" s="67">
        <v>4.1999999999999997E-3</v>
      </c>
    </row>
    <row r="199" spans="1:6">
      <c r="A199" s="2">
        <v>197</v>
      </c>
      <c r="B199" s="67">
        <v>-1.38E-2</v>
      </c>
      <c r="C199" s="67">
        <v>-3.5900000000000001E-2</v>
      </c>
      <c r="D199" s="67">
        <v>-4.1500000000000002E-2</v>
      </c>
      <c r="E199" s="67">
        <v>-1.3100000000000001E-2</v>
      </c>
      <c r="F199" s="67">
        <v>3.7000000000000002E-3</v>
      </c>
    </row>
    <row r="200" spans="1:6">
      <c r="A200" s="2">
        <v>198</v>
      </c>
      <c r="B200" s="67">
        <v>5.0199999999999995E-2</v>
      </c>
      <c r="C200" s="67">
        <v>4.7400000000000005E-2</v>
      </c>
      <c r="D200" s="67">
        <v>2.7200000000000002E-2</v>
      </c>
      <c r="E200" s="67">
        <v>4.0199999999999993E-2</v>
      </c>
      <c r="F200" s="67">
        <v>4.3E-3</v>
      </c>
    </row>
    <row r="201" spans="1:6">
      <c r="A201" s="2">
        <v>199</v>
      </c>
      <c r="B201" s="67">
        <v>1.32E-2</v>
      </c>
      <c r="C201" s="67">
        <v>-3.6499999999999998E-2</v>
      </c>
      <c r="D201" s="67">
        <v>-2.92E-2</v>
      </c>
      <c r="E201" s="67">
        <v>-1.09E-2</v>
      </c>
      <c r="F201" s="67">
        <v>4.6999999999999993E-3</v>
      </c>
    </row>
    <row r="202" spans="1:6">
      <c r="A202" s="2">
        <v>200</v>
      </c>
      <c r="B202" s="67">
        <v>-8.8999999999999999E-3</v>
      </c>
      <c r="C202" s="67">
        <v>-1.54E-2</v>
      </c>
      <c r="D202" s="67">
        <v>-1.6500000000000001E-2</v>
      </c>
      <c r="E202" s="67">
        <v>-5.6000000000000008E-3</v>
      </c>
      <c r="F202" s="67">
        <v>4.1999999999999997E-3</v>
      </c>
    </row>
    <row r="203" spans="1:6">
      <c r="A203" s="2">
        <v>201</v>
      </c>
      <c r="B203" s="67">
        <v>-2.5999999999999999E-3</v>
      </c>
      <c r="C203" s="67">
        <v>-1.1000000000000001E-2</v>
      </c>
      <c r="D203" s="67">
        <v>1.52E-2</v>
      </c>
      <c r="E203" s="67">
        <v>2.0099999999999996E-2</v>
      </c>
      <c r="F203" s="67">
        <v>4.4000000000000003E-3</v>
      </c>
    </row>
    <row r="204" spans="1:6">
      <c r="A204" s="2">
        <v>202</v>
      </c>
      <c r="B204" s="67">
        <v>-2.6800000000000001E-2</v>
      </c>
      <c r="C204" s="67">
        <v>-3.2899999999999999E-2</v>
      </c>
      <c r="D204" s="67">
        <v>-3.0000000000000001E-3</v>
      </c>
      <c r="E204" s="67">
        <v>-2.4500000000000001E-2</v>
      </c>
      <c r="F204" s="67">
        <v>4.0999999999999995E-3</v>
      </c>
    </row>
    <row r="205" spans="1:6">
      <c r="A205" s="2">
        <v>203</v>
      </c>
      <c r="B205" s="67">
        <v>-8.9999999999999998E-4</v>
      </c>
      <c r="C205" s="67">
        <v>-1.7899999999999999E-2</v>
      </c>
      <c r="D205" s="67">
        <v>2.1400000000000002E-2</v>
      </c>
      <c r="E205" s="67">
        <v>1.4000000000000002E-3</v>
      </c>
      <c r="F205" s="67">
        <v>4.0000000000000001E-3</v>
      </c>
    </row>
    <row r="206" spans="1:6">
      <c r="A206" s="2">
        <v>204</v>
      </c>
      <c r="B206" s="67">
        <v>4.24E-2</v>
      </c>
      <c r="C206" s="67">
        <v>4.3400000000000001E-2</v>
      </c>
      <c r="D206" s="67">
        <v>8.6400000000000005E-2</v>
      </c>
      <c r="E206" s="67">
        <v>5.7599999999999998E-2</v>
      </c>
      <c r="F206" s="67">
        <v>4.0000000000000001E-3</v>
      </c>
    </row>
    <row r="207" spans="1:6">
      <c r="A207" s="2">
        <v>205</v>
      </c>
      <c r="B207" s="67">
        <v>-5.2999999999999999E-2</v>
      </c>
      <c r="C207" s="67">
        <v>-8.3900000000000002E-2</v>
      </c>
      <c r="D207" s="67">
        <v>-5.1900000000000002E-2</v>
      </c>
      <c r="E207" s="67">
        <v>-3.9900000000000005E-2</v>
      </c>
      <c r="F207" s="67">
        <v>3.5999999999999999E-3</v>
      </c>
    </row>
    <row r="208" spans="1:6">
      <c r="A208" s="2">
        <v>206</v>
      </c>
      <c r="B208" s="67">
        <v>-0.01</v>
      </c>
      <c r="C208" s="67">
        <v>-2.8799999999999999E-2</v>
      </c>
      <c r="D208" s="67">
        <v>-1.6299999999999999E-2</v>
      </c>
      <c r="E208" s="67">
        <v>-1.9299999999999998E-2</v>
      </c>
      <c r="F208" s="67">
        <v>3.4999999999999996E-3</v>
      </c>
    </row>
    <row r="209" spans="1:6">
      <c r="A209" s="2">
        <v>207</v>
      </c>
      <c r="B209" s="67">
        <v>-1.5600000000000001E-2</v>
      </c>
      <c r="C209" s="67">
        <v>-4.2300000000000004E-2</v>
      </c>
      <c r="D209" s="67">
        <v>-4.0000000000000002E-4</v>
      </c>
      <c r="E209" s="67">
        <v>-1.3000000000000001E-2</v>
      </c>
      <c r="F209" s="67">
        <v>3.8E-3</v>
      </c>
    </row>
    <row r="210" spans="1:6">
      <c r="A210" s="2">
        <v>208</v>
      </c>
      <c r="B210" s="67">
        <v>-5.6999999999999993E-3</v>
      </c>
      <c r="C210" s="67">
        <v>-1.3000000000000001E-2</v>
      </c>
      <c r="D210" s="67">
        <v>1.5900000000000001E-2</v>
      </c>
      <c r="E210" s="67">
        <v>1.1999999999999999E-3</v>
      </c>
      <c r="F210" s="67">
        <v>3.8E-3</v>
      </c>
    </row>
    <row r="211" spans="1:6">
      <c r="A211" s="2">
        <v>209</v>
      </c>
      <c r="B211" s="67">
        <v>-1.24E-2</v>
      </c>
      <c r="C211" s="67">
        <v>-4.0999999999999995E-2</v>
      </c>
      <c r="D211" s="67">
        <v>-3.4500000000000003E-2</v>
      </c>
      <c r="E211" s="67">
        <v>-1.4499999999999999E-2</v>
      </c>
      <c r="F211" s="67">
        <v>3.7000000000000002E-3</v>
      </c>
    </row>
    <row r="212" spans="1:6">
      <c r="A212" s="2">
        <v>210</v>
      </c>
      <c r="B212" s="67">
        <v>3.6699999999999997E-2</v>
      </c>
      <c r="C212" s="67">
        <v>4.5999999999999999E-2</v>
      </c>
      <c r="D212" s="67">
        <v>4.0399999999999998E-2</v>
      </c>
      <c r="E212" s="67">
        <v>4.7400000000000005E-2</v>
      </c>
      <c r="F212" s="67">
        <v>4.0000000000000001E-3</v>
      </c>
    </row>
    <row r="213" spans="1:6">
      <c r="A213" s="2">
        <v>211</v>
      </c>
      <c r="B213" s="67">
        <v>1.47E-2</v>
      </c>
      <c r="C213" s="67">
        <v>-2.64E-2</v>
      </c>
      <c r="D213" s="67">
        <v>-3.6699999999999997E-2</v>
      </c>
      <c r="E213" s="67">
        <v>-1.7000000000000001E-2</v>
      </c>
      <c r="F213" s="67">
        <v>4.1999999999999997E-3</v>
      </c>
    </row>
    <row r="214" spans="1:6">
      <c r="A214" s="2">
        <v>212</v>
      </c>
      <c r="B214" s="67">
        <v>-4.8999999999999998E-3</v>
      </c>
      <c r="C214" s="67">
        <v>8.8000000000000005E-3</v>
      </c>
      <c r="D214" s="67">
        <v>-2.29E-2</v>
      </c>
      <c r="E214" s="67">
        <v>-1.78E-2</v>
      </c>
      <c r="F214" s="67">
        <v>4.4000000000000003E-3</v>
      </c>
    </row>
    <row r="215" spans="1:6">
      <c r="A215" s="2">
        <v>213</v>
      </c>
      <c r="B215" s="67">
        <v>1.5E-3</v>
      </c>
      <c r="C215" s="67">
        <v>-1.24E-2</v>
      </c>
      <c r="D215" s="67">
        <v>-1.1200000000000002E-2</v>
      </c>
      <c r="E215" s="67">
        <v>-2.7000000000000001E-3</v>
      </c>
      <c r="F215" s="67">
        <v>4.3E-3</v>
      </c>
    </row>
    <row r="216" spans="1:6">
      <c r="A216" s="2">
        <v>214</v>
      </c>
      <c r="B216" s="67">
        <v>-4.9599999999999998E-2</v>
      </c>
      <c r="C216" s="67">
        <v>-7.9000000000000001E-2</v>
      </c>
      <c r="D216" s="67">
        <v>-3.1800000000000002E-2</v>
      </c>
      <c r="E216" s="67">
        <v>-4.4199999999999996E-2</v>
      </c>
      <c r="F216" s="67">
        <v>4.8999999999999998E-3</v>
      </c>
    </row>
    <row r="217" spans="1:6">
      <c r="A217" s="2">
        <v>215</v>
      </c>
      <c r="B217" s="67">
        <v>3.1400000000000004E-2</v>
      </c>
      <c r="C217" s="67">
        <v>1.3100000000000001E-2</v>
      </c>
      <c r="D217" s="67">
        <v>7.3399999999999993E-2</v>
      </c>
      <c r="E217" s="67">
        <v>4.0399999999999998E-2</v>
      </c>
      <c r="F217" s="67">
        <v>5.0000000000000001E-3</v>
      </c>
    </row>
    <row r="218" spans="1:6">
      <c r="A218" s="2">
        <v>216</v>
      </c>
      <c r="B218" s="67">
        <v>-7.4999999999999997E-3</v>
      </c>
      <c r="C218" s="67">
        <v>-9.8999999999999991E-3</v>
      </c>
      <c r="D218" s="67">
        <v>6.8000000000000005E-3</v>
      </c>
      <c r="E218" s="67">
        <v>3.3E-3</v>
      </c>
      <c r="F218" s="67">
        <v>4.8999999999999998E-3</v>
      </c>
    </row>
    <row r="219" spans="1:6">
      <c r="A219" s="2">
        <v>217</v>
      </c>
      <c r="B219" s="67">
        <v>-5.2600000000000001E-2</v>
      </c>
      <c r="C219" s="67">
        <v>-7.6799999999999993E-2</v>
      </c>
      <c r="D219" s="67">
        <v>-6.8000000000000005E-2</v>
      </c>
      <c r="E219" s="67">
        <v>-6.0100000000000001E-2</v>
      </c>
      <c r="F219" s="67">
        <v>4.8999999999999998E-3</v>
      </c>
    </row>
    <row r="220" spans="1:6">
      <c r="A220" s="2">
        <v>218</v>
      </c>
      <c r="B220" s="67">
        <v>-3.8E-3</v>
      </c>
      <c r="C220" s="67">
        <v>-3.5900000000000001E-2</v>
      </c>
      <c r="D220" s="67">
        <v>-8.8999999999999999E-3</v>
      </c>
      <c r="E220" s="67">
        <v>-1.3899999999999999E-2</v>
      </c>
      <c r="F220" s="67">
        <v>4.5999999999999999E-3</v>
      </c>
    </row>
    <row r="221" spans="1:6">
      <c r="A221" s="2">
        <v>219</v>
      </c>
      <c r="B221" s="67">
        <v>2.2099999999999998E-2</v>
      </c>
      <c r="C221" s="67">
        <v>3.61E-2</v>
      </c>
      <c r="D221" s="67">
        <v>4.7199999999999999E-2</v>
      </c>
      <c r="E221" s="67">
        <v>2.87E-2</v>
      </c>
      <c r="F221" s="67">
        <v>5.3E-3</v>
      </c>
    </row>
    <row r="222" spans="1:6">
      <c r="A222" s="2">
        <v>220</v>
      </c>
      <c r="B222" s="67">
        <v>5.7099999999999998E-2</v>
      </c>
      <c r="C222" s="67">
        <v>0.13189999999999999</v>
      </c>
      <c r="D222" s="67">
        <v>8.9399999999999993E-2</v>
      </c>
      <c r="E222" s="67">
        <v>7.7399999999999997E-2</v>
      </c>
      <c r="F222" s="67">
        <v>5.4000000000000003E-3</v>
      </c>
    </row>
    <row r="223" spans="1:6">
      <c r="A223" s="2">
        <v>221</v>
      </c>
      <c r="B223" s="67">
        <v>3.9199999999999999E-2</v>
      </c>
      <c r="C223" s="67">
        <v>4.4999999999999998E-2</v>
      </c>
      <c r="D223" s="67">
        <v>3.1099999999999999E-2</v>
      </c>
      <c r="E223" s="67">
        <v>1.8100000000000002E-2</v>
      </c>
      <c r="F223" s="67">
        <v>5.1000000000000004E-3</v>
      </c>
    </row>
    <row r="224" spans="1:6">
      <c r="A224" s="2">
        <v>222</v>
      </c>
      <c r="B224" s="67">
        <v>-1E-3</v>
      </c>
      <c r="C224" s="67">
        <v>-3.1200000000000002E-2</v>
      </c>
      <c r="D224" s="67">
        <v>-2.1400000000000002E-2</v>
      </c>
      <c r="E224" s="67">
        <v>-1.6200000000000003E-2</v>
      </c>
      <c r="F224" s="67">
        <v>5.4000000000000003E-3</v>
      </c>
    </row>
    <row r="225" spans="1:6">
      <c r="A225" s="2">
        <v>223</v>
      </c>
      <c r="B225" s="67">
        <v>1.9900000000000001E-2</v>
      </c>
      <c r="C225" s="67">
        <v>7.9500000000000001E-2</v>
      </c>
      <c r="D225" s="67">
        <v>7.4700000000000003E-2</v>
      </c>
      <c r="E225" s="67">
        <v>5.1100000000000007E-2</v>
      </c>
      <c r="F225" s="67">
        <v>5.6000000000000008E-3</v>
      </c>
    </row>
    <row r="226" spans="1:6">
      <c r="A226" s="2">
        <v>224</v>
      </c>
      <c r="B226" s="67">
        <v>2.75E-2</v>
      </c>
      <c r="C226" s="67">
        <v>2.6200000000000001E-2</v>
      </c>
      <c r="D226" s="67">
        <v>8.5999999999999993E-2</v>
      </c>
      <c r="E226" s="67">
        <v>3.6900000000000002E-2</v>
      </c>
      <c r="F226" s="67">
        <v>5.5000000000000005E-3</v>
      </c>
    </row>
    <row r="227" spans="1:6">
      <c r="A227" s="2">
        <v>225</v>
      </c>
      <c r="B227" s="67">
        <v>-1.24E-2</v>
      </c>
      <c r="C227" s="67">
        <v>-3.49E-2</v>
      </c>
      <c r="D227" s="67">
        <v>-2.5699999999999997E-2</v>
      </c>
      <c r="E227" s="67">
        <v>-1.3100000000000001E-2</v>
      </c>
      <c r="F227" s="67">
        <v>6.1999999999999998E-3</v>
      </c>
    </row>
    <row r="228" spans="1:6">
      <c r="A228" s="2">
        <v>226</v>
      </c>
      <c r="B228" s="67">
        <v>-0.1134</v>
      </c>
      <c r="C228" s="67">
        <v>-0.1153</v>
      </c>
      <c r="D228" s="67">
        <v>-0.16750000000000001</v>
      </c>
      <c r="E228" s="67">
        <v>-0.11779999999999999</v>
      </c>
      <c r="F228" s="67">
        <v>6.8000000000000005E-3</v>
      </c>
    </row>
    <row r="229" spans="1:6">
      <c r="A229" s="2">
        <v>227</v>
      </c>
      <c r="B229" s="67">
        <v>9.7999999999999997E-3</v>
      </c>
      <c r="C229" s="67">
        <v>2.35E-2</v>
      </c>
      <c r="D229" s="67">
        <v>1.1000000000000001E-2</v>
      </c>
      <c r="E229" s="67">
        <v>2.6800000000000001E-2</v>
      </c>
      <c r="F229" s="67">
        <v>6.9999999999999993E-3</v>
      </c>
    </row>
    <row r="230" spans="1:6">
      <c r="A230" s="2">
        <v>228</v>
      </c>
      <c r="B230" s="67">
        <v>7.6E-3</v>
      </c>
      <c r="C230" s="67">
        <v>-4.6999999999999993E-3</v>
      </c>
      <c r="D230" s="67">
        <v>6.1999999999999998E-3</v>
      </c>
      <c r="E230" s="67">
        <v>9.8999999999999991E-3</v>
      </c>
      <c r="F230" s="67">
        <v>7.8000000000000005E-3</v>
      </c>
    </row>
    <row r="231" spans="1:6">
      <c r="A231" s="2">
        <v>229</v>
      </c>
      <c r="B231" s="67">
        <v>2.64E-2</v>
      </c>
      <c r="C231" s="67">
        <v>3.7900000000000003E-2</v>
      </c>
      <c r="D231" s="67">
        <v>7.3599999999999999E-2</v>
      </c>
      <c r="E231" s="67">
        <v>4.1799999999999997E-2</v>
      </c>
      <c r="F231" s="67">
        <v>7.7000000000000002E-3</v>
      </c>
    </row>
    <row r="232" spans="1:6">
      <c r="A232" s="2">
        <v>230</v>
      </c>
      <c r="B232" s="67">
        <v>-4.6100000000000002E-2</v>
      </c>
      <c r="C232" s="67">
        <v>-5.21E-2</v>
      </c>
      <c r="D232" s="67">
        <v>-2.7799999999999998E-2</v>
      </c>
      <c r="E232" s="67">
        <v>-3.4099999999999998E-2</v>
      </c>
      <c r="F232" s="67">
        <v>7.3000000000000001E-3</v>
      </c>
    </row>
    <row r="233" spans="1:6">
      <c r="A233" s="2">
        <v>231</v>
      </c>
      <c r="B233" s="67">
        <v>2.06E-2</v>
      </c>
      <c r="C233" s="67">
        <v>5.57E-2</v>
      </c>
      <c r="D233" s="67">
        <v>8.3400000000000002E-2</v>
      </c>
      <c r="E233" s="67">
        <v>5.7500000000000002E-2</v>
      </c>
      <c r="F233" s="67">
        <v>8.1000000000000013E-3</v>
      </c>
    </row>
    <row r="234" spans="1:6">
      <c r="A234" s="2">
        <v>232</v>
      </c>
      <c r="B234" s="67">
        <v>-8.6999999999999994E-3</v>
      </c>
      <c r="C234" s="67">
        <v>6.3E-3</v>
      </c>
      <c r="D234" s="67">
        <v>1.8100000000000002E-2</v>
      </c>
      <c r="E234" s="67">
        <v>5.0000000000000001E-4</v>
      </c>
      <c r="F234" s="67">
        <v>8.0000000000000002E-3</v>
      </c>
    </row>
    <row r="235" spans="1:6">
      <c r="A235" s="2">
        <v>233</v>
      </c>
      <c r="B235" s="67">
        <v>-2.5499999999999998E-2</v>
      </c>
      <c r="C235" s="67">
        <v>-3.0699999999999998E-2</v>
      </c>
      <c r="D235" s="67">
        <v>-1.6399999999999998E-2</v>
      </c>
      <c r="E235" s="67">
        <v>-2.18E-2</v>
      </c>
      <c r="F235" s="67">
        <v>8.199999999999999E-3</v>
      </c>
    </row>
    <row r="236" spans="1:6">
      <c r="A236" s="2">
        <v>234</v>
      </c>
      <c r="B236" s="67">
        <v>2.63E-2</v>
      </c>
      <c r="C236" s="67">
        <v>1.4199999999999999E-2</v>
      </c>
      <c r="D236" s="67">
        <v>4.3799999999999999E-2</v>
      </c>
      <c r="E236" s="67">
        <v>3.8800000000000001E-2</v>
      </c>
      <c r="F236" s="67">
        <v>8.1000000000000013E-3</v>
      </c>
    </row>
    <row r="237" spans="1:6">
      <c r="A237" s="2">
        <v>235</v>
      </c>
      <c r="B237" s="67">
        <v>1.6000000000000001E-3</v>
      </c>
      <c r="C237" s="67">
        <v>-1.5E-3</v>
      </c>
      <c r="D237" s="67">
        <v>1.06E-2</v>
      </c>
      <c r="E237" s="67">
        <v>7.3000000000000001E-3</v>
      </c>
      <c r="F237" s="67">
        <v>7.7000000000000002E-3</v>
      </c>
    </row>
    <row r="238" spans="1:6">
      <c r="A238" s="2">
        <v>236</v>
      </c>
      <c r="B238" s="67">
        <v>6.5500000000000003E-2</v>
      </c>
      <c r="C238" s="67">
        <v>4.7699999999999992E-2</v>
      </c>
      <c r="D238" s="67">
        <v>0.1101</v>
      </c>
      <c r="E238" s="67">
        <v>5.7000000000000002E-2</v>
      </c>
      <c r="F238" s="67">
        <v>7.7000000000000002E-3</v>
      </c>
    </row>
    <row r="239" spans="1:6">
      <c r="A239" s="2">
        <v>237</v>
      </c>
      <c r="B239" s="67">
        <v>-2.5399999999999999E-2</v>
      </c>
      <c r="C239" s="67">
        <v>-4.36E-2</v>
      </c>
      <c r="D239" s="67">
        <v>2.4E-2</v>
      </c>
      <c r="E239" s="67">
        <v>-6.8999999999999999E-3</v>
      </c>
      <c r="F239" s="67">
        <v>8.3000000000000001E-3</v>
      </c>
    </row>
    <row r="240" spans="1:6">
      <c r="A240" s="2">
        <v>238</v>
      </c>
      <c r="B240" s="67">
        <v>-9.2499999999999999E-2</v>
      </c>
      <c r="C240" s="67">
        <v>-8.3499999999999991E-2</v>
      </c>
      <c r="D240" s="67">
        <v>-0.11550000000000001</v>
      </c>
      <c r="E240" s="67">
        <v>-8.14E-2</v>
      </c>
      <c r="F240" s="67">
        <v>8.6999999999999994E-3</v>
      </c>
    </row>
    <row r="241" spans="1:6">
      <c r="A241" s="2">
        <v>239</v>
      </c>
      <c r="B241" s="67">
        <v>4.2199999999999994E-2</v>
      </c>
      <c r="C241" s="67">
        <v>-1.1999999999999999E-3</v>
      </c>
      <c r="D241" s="67">
        <v>6.7500000000000004E-2</v>
      </c>
      <c r="E241" s="67">
        <v>5.3699999999999998E-2</v>
      </c>
      <c r="F241" s="67">
        <v>9.8999999999999991E-3</v>
      </c>
    </row>
    <row r="242" spans="1:6">
      <c r="A242" s="2">
        <v>240</v>
      </c>
      <c r="B242" s="67">
        <v>1.46E-2</v>
      </c>
      <c r="C242" s="67">
        <v>3.1E-2</v>
      </c>
      <c r="D242" s="67">
        <v>3.9800000000000002E-2</v>
      </c>
      <c r="E242" s="67">
        <v>1.8700000000000001E-2</v>
      </c>
      <c r="F242" s="67">
        <v>9.4999999999999998E-3</v>
      </c>
    </row>
    <row r="243" spans="1:6">
      <c r="A243" s="2">
        <v>241</v>
      </c>
      <c r="B243" s="67">
        <v>3.1400000000000004E-2</v>
      </c>
      <c r="C243" s="67">
        <v>3.8100000000000002E-2</v>
      </c>
      <c r="D243" s="67">
        <v>8.7799999999999989E-2</v>
      </c>
      <c r="E243" s="67">
        <v>5.7599999999999998E-2</v>
      </c>
      <c r="F243" s="67">
        <v>8.0000000000000002E-3</v>
      </c>
    </row>
    <row r="244" spans="1:6">
      <c r="A244" s="2">
        <v>242</v>
      </c>
      <c r="B244" s="67">
        <v>-6.1399999999999996E-2</v>
      </c>
      <c r="C244" s="67">
        <v>-6.13E-2</v>
      </c>
      <c r="D244" s="67">
        <v>3.4300000000000004E-2</v>
      </c>
      <c r="E244" s="67">
        <v>-7.9000000000000008E-3</v>
      </c>
      <c r="F244" s="67">
        <v>8.8999999999999999E-3</v>
      </c>
    </row>
    <row r="245" spans="1:6">
      <c r="A245" s="2">
        <v>243</v>
      </c>
      <c r="B245" s="67">
        <v>-0.10289999999999999</v>
      </c>
      <c r="C245" s="67">
        <v>-6.6000000000000003E-2</v>
      </c>
      <c r="D245" s="67">
        <v>-0.19170000000000001</v>
      </c>
      <c r="E245" s="67">
        <v>-0.1323</v>
      </c>
      <c r="F245" s="67">
        <v>1.21E-2</v>
      </c>
    </row>
    <row r="246" spans="1:6">
      <c r="A246" s="2">
        <v>244</v>
      </c>
      <c r="B246" s="67">
        <v>5.8400000000000001E-2</v>
      </c>
      <c r="C246" s="67">
        <v>9.3999999999999986E-3</v>
      </c>
      <c r="D246" s="67">
        <v>5.6900000000000006E-2</v>
      </c>
      <c r="E246" s="67">
        <v>3.9699999999999999E-2</v>
      </c>
      <c r="F246" s="67">
        <v>1.26E-2</v>
      </c>
    </row>
    <row r="247" spans="1:6">
      <c r="A247" s="2">
        <v>245</v>
      </c>
      <c r="B247" s="67">
        <v>7.0699999999999999E-2</v>
      </c>
      <c r="C247" s="67">
        <v>4.9800000000000004E-2</v>
      </c>
      <c r="D247" s="67">
        <v>7.2499999999999995E-2</v>
      </c>
      <c r="E247" s="67">
        <v>5.2000000000000005E-2</v>
      </c>
      <c r="F247" s="67">
        <v>8.1000000000000013E-3</v>
      </c>
    </row>
    <row r="248" spans="1:6">
      <c r="A248" s="2">
        <v>246</v>
      </c>
      <c r="B248" s="67">
        <v>1.7000000000000001E-2</v>
      </c>
      <c r="C248" s="67">
        <v>2.2099999999999998E-2</v>
      </c>
      <c r="D248" s="67">
        <v>4.5199999999999997E-2</v>
      </c>
      <c r="E248" s="67">
        <v>3.1600000000000003E-2</v>
      </c>
      <c r="F248" s="67">
        <v>6.0999999999999995E-3</v>
      </c>
    </row>
    <row r="249" spans="1:6">
      <c r="A249" s="2">
        <v>247</v>
      </c>
      <c r="B249" s="67">
        <v>5.28E-2</v>
      </c>
      <c r="C249" s="67">
        <v>9.2699999999999991E-2</v>
      </c>
      <c r="D249" s="67">
        <v>9.5399999999999985E-2</v>
      </c>
      <c r="E249" s="67">
        <v>6.4100000000000004E-2</v>
      </c>
      <c r="F249" s="67">
        <v>5.3E-3</v>
      </c>
    </row>
    <row r="250" spans="1:6">
      <c r="A250" s="2">
        <v>248</v>
      </c>
      <c r="B250" s="67">
        <v>1.8E-3</v>
      </c>
      <c r="C250" s="67">
        <v>1.6E-2</v>
      </c>
      <c r="D250" s="67">
        <v>-1.15E-2</v>
      </c>
      <c r="E250" s="67">
        <v>1.7100000000000001E-2</v>
      </c>
      <c r="F250" s="67">
        <v>6.4000000000000003E-3</v>
      </c>
    </row>
    <row r="251" spans="1:6">
      <c r="A251" s="2">
        <v>249</v>
      </c>
      <c r="B251" s="67">
        <v>-1.1599999999999999E-2</v>
      </c>
      <c r="C251" s="67">
        <v>1.26E-2</v>
      </c>
      <c r="D251" s="67">
        <v>-3.3E-3</v>
      </c>
      <c r="E251" s="67">
        <v>2.2000000000000002E-2</v>
      </c>
      <c r="F251" s="67">
        <v>7.4999999999999997E-3</v>
      </c>
    </row>
    <row r="252" spans="1:6">
      <c r="A252" s="2">
        <v>250</v>
      </c>
      <c r="B252" s="67">
        <v>-1.9099999999999999E-2</v>
      </c>
      <c r="C252" s="67">
        <v>1.1000000000000001E-2</v>
      </c>
      <c r="D252" s="67">
        <v>-6.6E-3</v>
      </c>
      <c r="E252" s="67">
        <v>1.0500000000000001E-2</v>
      </c>
      <c r="F252" s="67">
        <v>9.4999999999999998E-3</v>
      </c>
    </row>
    <row r="253" spans="1:6">
      <c r="A253" s="2">
        <v>251</v>
      </c>
      <c r="B253" s="67">
        <v>-9.0000000000000011E-3</v>
      </c>
      <c r="C253" s="67">
        <v>6.7400000000000002E-2</v>
      </c>
      <c r="D253" s="67">
        <v>5.45E-2</v>
      </c>
      <c r="E253" s="67">
        <v>9.5299999999999996E-2</v>
      </c>
      <c r="F253" s="67">
        <v>9.5999999999999992E-3</v>
      </c>
    </row>
    <row r="254" spans="1:6">
      <c r="A254" s="2">
        <v>252</v>
      </c>
      <c r="B254" s="67">
        <v>5.4000000000000003E-3</v>
      </c>
      <c r="C254" s="67">
        <v>-3.5900000000000001E-2</v>
      </c>
      <c r="D254" s="67">
        <v>-5.6900000000000006E-2</v>
      </c>
      <c r="E254" s="67">
        <v>-4.7500000000000001E-2</v>
      </c>
      <c r="F254" s="67">
        <v>1.3100000000000001E-2</v>
      </c>
    </row>
    <row r="255" spans="1:6">
      <c r="A255" s="2">
        <v>253</v>
      </c>
      <c r="B255" s="67">
        <v>1.6E-2</v>
      </c>
      <c r="C255" s="67">
        <v>-2.5899999999999999E-2</v>
      </c>
      <c r="D255" s="67">
        <v>-2.2000000000000002E-2</v>
      </c>
      <c r="E255" s="67">
        <v>-5.0499999999999996E-2</v>
      </c>
      <c r="F255" s="67">
        <v>1.04E-2</v>
      </c>
    </row>
    <row r="256" spans="1:6">
      <c r="A256" s="2">
        <v>254</v>
      </c>
      <c r="B256" s="67">
        <v>1.26E-2</v>
      </c>
      <c r="C256" s="67">
        <v>7.0499999999999993E-2</v>
      </c>
      <c r="D256" s="67">
        <v>2.4900000000000002E-2</v>
      </c>
      <c r="E256" s="67">
        <v>4.7999999999999996E-3</v>
      </c>
      <c r="F256" s="67">
        <v>1.0700000000000001E-2</v>
      </c>
    </row>
    <row r="257" spans="1:6">
      <c r="A257" s="2">
        <v>255</v>
      </c>
      <c r="B257" s="67">
        <v>5.7000000000000002E-2</v>
      </c>
      <c r="C257" s="67">
        <v>3.2099999999999997E-2</v>
      </c>
      <c r="D257" s="67">
        <v>5.6100000000000004E-2</v>
      </c>
      <c r="E257" s="67">
        <v>3.4099999999999998E-2</v>
      </c>
      <c r="F257" s="67">
        <v>1.21E-2</v>
      </c>
    </row>
    <row r="258" spans="1:6">
      <c r="A258" s="2">
        <v>256</v>
      </c>
      <c r="B258" s="67">
        <v>-1.1599999999999999E-2</v>
      </c>
      <c r="C258" s="67">
        <v>-1.8100000000000002E-2</v>
      </c>
      <c r="D258" s="67">
        <v>-2.9100000000000001E-2</v>
      </c>
      <c r="E258" s="67">
        <v>-2.2000000000000002E-2</v>
      </c>
      <c r="F258" s="67">
        <v>1.0800000000000001E-2</v>
      </c>
    </row>
    <row r="259" spans="1:6">
      <c r="A259" s="2">
        <v>257</v>
      </c>
      <c r="B259" s="67">
        <v>1.2500000000000001E-2</v>
      </c>
      <c r="C259" s="67">
        <v>-6.6E-3</v>
      </c>
      <c r="D259" s="67">
        <v>6.0999999999999995E-3</v>
      </c>
      <c r="E259" s="67">
        <v>2E-3</v>
      </c>
      <c r="F259" s="67">
        <v>1.15E-2</v>
      </c>
    </row>
    <row r="260" spans="1:6">
      <c r="A260" s="2">
        <v>258</v>
      </c>
      <c r="B260" s="67">
        <v>-1.8799999999999997E-2</v>
      </c>
      <c r="C260" s="67">
        <v>-4.2099999999999999E-2</v>
      </c>
      <c r="D260" s="67">
        <v>-2.06E-2</v>
      </c>
      <c r="E260" s="67">
        <v>-2.3700000000000002E-2</v>
      </c>
      <c r="F260" s="67">
        <v>1.3500000000000002E-2</v>
      </c>
    </row>
    <row r="261" spans="1:6">
      <c r="A261" s="2">
        <v>259</v>
      </c>
      <c r="B261" s="67">
        <v>-2.64E-2</v>
      </c>
      <c r="C261" s="67">
        <v>-4.1299999999999996E-2</v>
      </c>
      <c r="D261" s="67">
        <v>-5.7300000000000004E-2</v>
      </c>
      <c r="E261" s="67">
        <v>-1.55E-2</v>
      </c>
      <c r="F261" s="67">
        <v>1.24E-2</v>
      </c>
    </row>
    <row r="262" spans="1:6">
      <c r="A262" s="2">
        <v>260</v>
      </c>
      <c r="B262" s="67">
        <v>-6.1399999999999996E-2</v>
      </c>
      <c r="C262" s="67">
        <v>-8.2400000000000001E-2</v>
      </c>
      <c r="D262" s="67">
        <v>-5.8400000000000001E-2</v>
      </c>
      <c r="E262" s="67">
        <v>-6.9099999999999995E-2</v>
      </c>
      <c r="F262" s="67">
        <v>1.2800000000000001E-2</v>
      </c>
    </row>
    <row r="263" spans="1:6">
      <c r="A263" s="2">
        <v>261</v>
      </c>
      <c r="B263" s="67">
        <v>-3.1300000000000001E-2</v>
      </c>
      <c r="C263" s="67">
        <v>-4.5599999999999995E-2</v>
      </c>
      <c r="D263" s="67">
        <v>-0.13880000000000001</v>
      </c>
      <c r="E263" s="67">
        <v>-7.6100000000000001E-2</v>
      </c>
      <c r="F263" s="67">
        <v>1.24E-2</v>
      </c>
    </row>
    <row r="264" spans="1:6">
      <c r="A264" s="2">
        <v>262</v>
      </c>
      <c r="B264" s="67">
        <v>7.3800000000000004E-2</v>
      </c>
      <c r="C264" s="67">
        <v>-1.5E-3</v>
      </c>
      <c r="D264" s="67">
        <v>-2.3999999999999998E-3</v>
      </c>
      <c r="E264" s="67">
        <v>4.8099999999999997E-2</v>
      </c>
      <c r="F264" s="67">
        <v>1.21E-2</v>
      </c>
    </row>
    <row r="265" spans="1:6">
      <c r="A265" s="2">
        <v>263</v>
      </c>
      <c r="B265" s="67">
        <v>9.7000000000000003E-3</v>
      </c>
      <c r="C265" s="67">
        <v>4.9500000000000002E-2</v>
      </c>
      <c r="D265" s="67">
        <v>6.5199999999999994E-2</v>
      </c>
      <c r="E265" s="67">
        <v>3.5099999999999999E-2</v>
      </c>
      <c r="F265" s="67">
        <v>1.0700000000000001E-2</v>
      </c>
    </row>
    <row r="266" spans="1:6">
      <c r="A266" s="2">
        <v>264</v>
      </c>
      <c r="B266" s="67">
        <v>-7.7000000000000002E-3</v>
      </c>
      <c r="C266" s="67">
        <v>-1.61E-2</v>
      </c>
      <c r="D266" s="67">
        <v>-5.1900000000000002E-2</v>
      </c>
      <c r="E266" s="67">
        <v>-3.6799999999999999E-2</v>
      </c>
      <c r="F266" s="67">
        <v>8.6999999999999994E-3</v>
      </c>
    </row>
    <row r="267" spans="1:6">
      <c r="A267" s="2">
        <v>265</v>
      </c>
      <c r="B267" s="67">
        <v>-1.3100000000000001E-2</v>
      </c>
      <c r="C267" s="67">
        <v>2.8399999999999998E-2</v>
      </c>
      <c r="D267" s="67">
        <v>-9.1199999999999989E-2</v>
      </c>
      <c r="E267" s="67">
        <v>-3.4200000000000001E-2</v>
      </c>
      <c r="F267" s="67">
        <v>8.0000000000000002E-3</v>
      </c>
    </row>
    <row r="268" spans="1:6">
      <c r="A268" s="2">
        <v>266</v>
      </c>
      <c r="B268" s="67">
        <v>-1.6500000000000001E-2</v>
      </c>
      <c r="C268" s="67">
        <v>-4.8099999999999997E-2</v>
      </c>
      <c r="D268" s="67">
        <v>-8.8399999999999992E-2</v>
      </c>
      <c r="E268" s="67">
        <v>-6.0299999999999999E-2</v>
      </c>
      <c r="F268" s="67">
        <v>9.1999999999999998E-3</v>
      </c>
    </row>
    <row r="269" spans="1:6">
      <c r="A269" s="2">
        <v>267</v>
      </c>
      <c r="B269" s="67">
        <v>2.4E-2</v>
      </c>
      <c r="C269" s="67">
        <v>1.4199999999999999E-2</v>
      </c>
      <c r="D269" s="67">
        <v>-4.1200000000000001E-2</v>
      </c>
      <c r="E269" s="67">
        <v>-1.9900000000000001E-2</v>
      </c>
      <c r="F269" s="67">
        <v>9.7999999999999997E-3</v>
      </c>
    </row>
    <row r="270" spans="1:6">
      <c r="A270" s="2">
        <v>268</v>
      </c>
      <c r="B270" s="67">
        <v>5.7000000000000002E-2</v>
      </c>
      <c r="C270" s="67">
        <v>1.1999999999999999E-3</v>
      </c>
      <c r="D270" s="67">
        <v>1.95E-2</v>
      </c>
      <c r="E270" s="67">
        <v>3.2000000000000001E-2</v>
      </c>
      <c r="F270" s="67">
        <v>1.1299999999999999E-2</v>
      </c>
    </row>
    <row r="271" spans="1:6">
      <c r="A271" s="2">
        <v>269</v>
      </c>
      <c r="B271" s="67">
        <v>-3.4700000000000002E-2</v>
      </c>
      <c r="C271" s="67">
        <v>-3.3700000000000001E-2</v>
      </c>
      <c r="D271" s="67">
        <v>-5.0999999999999997E-2</v>
      </c>
      <c r="E271" s="67">
        <v>-3.8800000000000001E-2</v>
      </c>
      <c r="F271" s="67">
        <v>1.06E-2</v>
      </c>
    </row>
    <row r="272" spans="1:6">
      <c r="A272" s="2">
        <v>270</v>
      </c>
      <c r="B272" s="67">
        <v>9.8999999999999991E-3</v>
      </c>
      <c r="C272" s="67">
        <v>1.4199999999999999E-2</v>
      </c>
      <c r="D272" s="67">
        <v>-5.2900000000000003E-2</v>
      </c>
      <c r="E272" s="67">
        <v>-3.3500000000000002E-2</v>
      </c>
      <c r="F272" s="67">
        <v>9.5999999999999992E-3</v>
      </c>
    </row>
    <row r="273" spans="1:6">
      <c r="A273" s="2">
        <v>271</v>
      </c>
      <c r="B273" s="67">
        <v>8.8999999999999999E-3</v>
      </c>
      <c r="C273" s="67">
        <v>8.3000000000000001E-3</v>
      </c>
      <c r="D273" s="67">
        <v>-3.61E-2</v>
      </c>
      <c r="E273" s="67">
        <v>-3.1E-2</v>
      </c>
      <c r="F273" s="67">
        <v>1.0500000000000001E-2</v>
      </c>
    </row>
    <row r="274" spans="1:6">
      <c r="A274" s="2">
        <v>272</v>
      </c>
      <c r="B274" s="67">
        <v>6.1100000000000002E-2</v>
      </c>
      <c r="C274" s="67">
        <v>0.1079</v>
      </c>
      <c r="D274" s="67">
        <v>0.17469999999999999</v>
      </c>
      <c r="E274" s="67">
        <v>0.1114</v>
      </c>
      <c r="F274" s="67">
        <v>7.6E-3</v>
      </c>
    </row>
    <row r="275" spans="1:6">
      <c r="A275" s="2">
        <v>273</v>
      </c>
      <c r="B275" s="67">
        <v>3.3599999999999998E-2</v>
      </c>
      <c r="C275" s="67">
        <v>-2.3999999999999998E-3</v>
      </c>
      <c r="D275" s="67">
        <v>-1.8500000000000003E-2</v>
      </c>
      <c r="E275" s="67">
        <v>1.1699999999999999E-2</v>
      </c>
      <c r="F275" s="67">
        <v>5.1000000000000004E-3</v>
      </c>
    </row>
    <row r="276" spans="1:6">
      <c r="A276" s="2">
        <v>274</v>
      </c>
      <c r="B276" s="67">
        <v>6.4399999999999999E-2</v>
      </c>
      <c r="C276" s="67">
        <v>0.1226</v>
      </c>
      <c r="D276" s="67">
        <v>0.16390000000000002</v>
      </c>
      <c r="E276" s="67">
        <v>0.11269999999999999</v>
      </c>
      <c r="F276" s="67">
        <v>5.8999999999999999E-3</v>
      </c>
    </row>
    <row r="277" spans="1:6">
      <c r="A277" s="2">
        <v>275</v>
      </c>
      <c r="B277" s="67">
        <v>4.6100000000000002E-2</v>
      </c>
      <c r="C277" s="67">
        <v>8.5299999999999987E-2</v>
      </c>
      <c r="D277" s="67">
        <v>8.9099999999999999E-2</v>
      </c>
      <c r="E277" s="67">
        <v>4.5599999999999995E-2</v>
      </c>
      <c r="F277" s="67">
        <v>6.3E-3</v>
      </c>
    </row>
    <row r="278" spans="1:6">
      <c r="A278" s="2">
        <v>276</v>
      </c>
      <c r="B278" s="67">
        <v>-5.0000000000000001E-4</v>
      </c>
      <c r="C278" s="67">
        <v>-2.7400000000000001E-2</v>
      </c>
      <c r="D278" s="67">
        <v>2.2599999999999999E-2</v>
      </c>
      <c r="E278" s="67">
        <v>7.8000000000000005E-3</v>
      </c>
      <c r="F278" s="67">
        <v>6.7000000000000002E-3</v>
      </c>
    </row>
    <row r="279" spans="1:6">
      <c r="A279" s="2">
        <v>277</v>
      </c>
      <c r="B279" s="67">
        <v>-8.5000000000000006E-3</v>
      </c>
      <c r="C279" s="67">
        <v>4.3799999999999999E-2</v>
      </c>
      <c r="D279" s="67">
        <v>6.1999999999999998E-3</v>
      </c>
      <c r="E279" s="67">
        <v>3.4599999999999999E-2</v>
      </c>
      <c r="F279" s="67">
        <v>6.8999999999999999E-3</v>
      </c>
    </row>
    <row r="280" spans="1:6">
      <c r="A280" s="2">
        <v>278</v>
      </c>
      <c r="B280" s="67">
        <v>1.04E-2</v>
      </c>
      <c r="C280" s="67">
        <v>6.1699999999999998E-2</v>
      </c>
      <c r="D280" s="67">
        <v>3.2199999999999999E-2</v>
      </c>
      <c r="E280" s="67">
        <v>2.4300000000000002E-2</v>
      </c>
      <c r="F280" s="67">
        <v>6.1999999999999998E-3</v>
      </c>
    </row>
    <row r="281" spans="1:6">
      <c r="A281" s="2">
        <v>279</v>
      </c>
      <c r="B281" s="67">
        <v>5.3200000000000004E-2</v>
      </c>
      <c r="C281" s="67">
        <v>-2.87E-2</v>
      </c>
      <c r="D281" s="67">
        <v>5.1299999999999998E-2</v>
      </c>
      <c r="E281" s="67">
        <v>2.8399999999999998E-2</v>
      </c>
      <c r="F281" s="67">
        <v>6.3E-3</v>
      </c>
    </row>
    <row r="282" spans="1:6">
      <c r="A282" s="2">
        <v>280</v>
      </c>
      <c r="B282" s="67">
        <v>4.3700000000000003E-2</v>
      </c>
      <c r="C282" s="67">
        <v>5.3499999999999999E-2</v>
      </c>
      <c r="D282" s="67">
        <v>5.5E-2</v>
      </c>
      <c r="E282" s="67">
        <v>6.7199999999999996E-2</v>
      </c>
      <c r="F282" s="67">
        <v>7.0999999999999995E-3</v>
      </c>
    </row>
    <row r="283" spans="1:6">
      <c r="A283" s="2">
        <v>281</v>
      </c>
      <c r="B283" s="67">
        <v>-1.6299999999999999E-2</v>
      </c>
      <c r="C283" s="67">
        <v>-5.04E-2</v>
      </c>
      <c r="D283" s="67">
        <v>1.8700000000000001E-2</v>
      </c>
      <c r="E283" s="67">
        <v>6.1999999999999998E-3</v>
      </c>
      <c r="F283" s="67">
        <v>6.8999999999999999E-3</v>
      </c>
    </row>
    <row r="284" spans="1:6">
      <c r="A284" s="2">
        <v>282</v>
      </c>
      <c r="B284" s="67">
        <v>9.1000000000000004E-3</v>
      </c>
      <c r="C284" s="67">
        <v>4.6199999999999998E-2</v>
      </c>
      <c r="D284" s="67">
        <v>8.9999999999999998E-4</v>
      </c>
      <c r="E284" s="67">
        <v>3.1300000000000001E-2</v>
      </c>
      <c r="F284" s="67">
        <v>6.7000000000000002E-3</v>
      </c>
    </row>
    <row r="285" spans="1:6">
      <c r="A285" s="2">
        <v>283</v>
      </c>
      <c r="B285" s="67">
        <v>-3.0800000000000001E-2</v>
      </c>
      <c r="C285" s="67">
        <v>-5.8799999999999998E-2</v>
      </c>
      <c r="D285" s="67">
        <v>-3.9100000000000003E-2</v>
      </c>
      <c r="E285" s="67">
        <v>-3.9100000000000003E-2</v>
      </c>
      <c r="F285" s="67">
        <v>7.4000000000000003E-3</v>
      </c>
    </row>
    <row r="286" spans="1:6">
      <c r="A286" s="2">
        <v>284</v>
      </c>
      <c r="B286" s="67">
        <v>1.0200000000000001E-2</v>
      </c>
      <c r="C286" s="67">
        <v>-1.9799999999999998E-2</v>
      </c>
      <c r="D286" s="67">
        <v>-4.8099999999999997E-2</v>
      </c>
      <c r="E286" s="67">
        <v>-4.0000000000000001E-3</v>
      </c>
      <c r="F286" s="67">
        <v>7.6E-3</v>
      </c>
    </row>
    <row r="287" spans="1:6">
      <c r="A287" s="2">
        <v>285</v>
      </c>
      <c r="B287" s="67">
        <v>4.6100000000000002E-2</v>
      </c>
      <c r="C287" s="67">
        <v>1.9799999999999998E-2</v>
      </c>
      <c r="D287" s="67">
        <v>2.4E-2</v>
      </c>
      <c r="E287" s="67">
        <v>8.6999999999999994E-3</v>
      </c>
      <c r="F287" s="67">
        <v>7.6E-3</v>
      </c>
    </row>
    <row r="288" spans="1:6">
      <c r="A288" s="2">
        <v>286</v>
      </c>
      <c r="B288" s="67">
        <v>1.47E-2</v>
      </c>
      <c r="C288" s="67">
        <v>-2.8199999999999999E-2</v>
      </c>
      <c r="D288" s="67">
        <v>-6.2199999999999998E-2</v>
      </c>
      <c r="E288" s="67">
        <v>-3.5299999999999998E-2</v>
      </c>
      <c r="F288" s="67">
        <v>7.6E-3</v>
      </c>
    </row>
    <row r="289" spans="1:6">
      <c r="A289" s="2">
        <v>287</v>
      </c>
      <c r="B289" s="67">
        <v>1.8200000000000001E-2</v>
      </c>
      <c r="C289" s="67">
        <v>7.9899999999999999E-2</v>
      </c>
      <c r="D289" s="67">
        <v>6.4600000000000005E-2</v>
      </c>
      <c r="E289" s="67">
        <v>2.23E-2</v>
      </c>
      <c r="F289" s="67">
        <v>6.9999999999999993E-3</v>
      </c>
    </row>
    <row r="290" spans="1:6">
      <c r="A290" s="2">
        <v>288</v>
      </c>
      <c r="B290" s="67">
        <v>-1.2699999999999999E-2</v>
      </c>
      <c r="C290" s="67">
        <v>4.5000000000000005E-3</v>
      </c>
      <c r="D290" s="67">
        <v>-1.84E-2</v>
      </c>
      <c r="E290" s="67">
        <v>-1.77E-2</v>
      </c>
      <c r="F290" s="67">
        <v>7.3000000000000001E-3</v>
      </c>
    </row>
    <row r="291" spans="1:6">
      <c r="A291" s="2">
        <v>289</v>
      </c>
      <c r="B291" s="67">
        <v>-3.9000000000000003E-3</v>
      </c>
      <c r="C291" s="67">
        <v>-7.2000000000000008E-2</v>
      </c>
      <c r="D291" s="67">
        <v>-4.4900000000000002E-2</v>
      </c>
      <c r="E291" s="67">
        <v>-2.0499999999999997E-2</v>
      </c>
      <c r="F291" s="67">
        <v>7.6E-3</v>
      </c>
    </row>
    <row r="292" spans="1:6">
      <c r="A292" s="2">
        <v>290</v>
      </c>
      <c r="B292" s="67">
        <v>-4.9200000000000001E-2</v>
      </c>
      <c r="C292" s="67">
        <v>-6.3799999999999996E-2</v>
      </c>
      <c r="D292" s="67">
        <v>-4.99E-2</v>
      </c>
      <c r="E292" s="67">
        <v>-4.6300000000000001E-2</v>
      </c>
      <c r="F292" s="67">
        <v>7.0999999999999995E-3</v>
      </c>
    </row>
    <row r="293" spans="1:6">
      <c r="A293" s="2">
        <v>291</v>
      </c>
      <c r="B293" s="67">
        <v>4.5000000000000005E-3</v>
      </c>
      <c r="C293" s="67">
        <v>1.2E-2</v>
      </c>
      <c r="D293" s="67">
        <v>2.7099999999999999E-2</v>
      </c>
      <c r="E293" s="67">
        <v>6.1999999999999998E-3</v>
      </c>
      <c r="F293" s="67">
        <v>7.3000000000000001E-3</v>
      </c>
    </row>
    <row r="294" spans="1:6">
      <c r="A294" s="2">
        <v>292</v>
      </c>
      <c r="B294" s="67">
        <v>-2.8999999999999998E-3</v>
      </c>
      <c r="C294" s="67">
        <v>-6.1999999999999998E-3</v>
      </c>
      <c r="D294" s="67">
        <v>-3.2400000000000005E-2</v>
      </c>
      <c r="E294" s="67">
        <v>-5.4000000000000003E-3</v>
      </c>
      <c r="F294" s="67">
        <v>8.1000000000000013E-3</v>
      </c>
    </row>
    <row r="295" spans="1:6">
      <c r="A295" s="2">
        <v>293</v>
      </c>
      <c r="B295" s="67">
        <v>-2.6699999999999998E-2</v>
      </c>
      <c r="C295" s="67">
        <v>-4.07E-2</v>
      </c>
      <c r="D295" s="67">
        <v>-9.3599999999999989E-2</v>
      </c>
      <c r="E295" s="67">
        <v>-6.0199999999999997E-2</v>
      </c>
      <c r="F295" s="67">
        <v>7.8000000000000005E-3</v>
      </c>
    </row>
    <row r="296" spans="1:6">
      <c r="A296" s="2">
        <v>294</v>
      </c>
      <c r="B296" s="67">
        <v>5.7699999999999994E-2</v>
      </c>
      <c r="C296" s="67">
        <v>9.8999999999999991E-3</v>
      </c>
      <c r="D296" s="67">
        <v>-1.7000000000000001E-3</v>
      </c>
      <c r="E296" s="67">
        <v>1.61E-2</v>
      </c>
      <c r="F296" s="67">
        <v>7.4999999999999997E-3</v>
      </c>
    </row>
    <row r="297" spans="1:6">
      <c r="A297" s="2">
        <v>295</v>
      </c>
      <c r="B297" s="67">
        <v>-1.84E-2</v>
      </c>
      <c r="C297" s="67">
        <v>-6.4000000000000003E-3</v>
      </c>
      <c r="D297" s="67">
        <v>-4.7800000000000002E-2</v>
      </c>
      <c r="E297" s="67">
        <v>-2.86E-2</v>
      </c>
      <c r="F297" s="67">
        <v>8.199999999999999E-3</v>
      </c>
    </row>
    <row r="298" spans="1:6">
      <c r="A298" s="2">
        <v>296</v>
      </c>
      <c r="B298" s="67">
        <v>6.54E-2</v>
      </c>
      <c r="C298" s="67">
        <v>8.3400000000000002E-2</v>
      </c>
      <c r="D298" s="67">
        <v>0.13089999999999999</v>
      </c>
      <c r="E298" s="67">
        <v>0.1043</v>
      </c>
      <c r="F298" s="67">
        <v>8.3000000000000001E-3</v>
      </c>
    </row>
    <row r="299" spans="1:6">
      <c r="A299" s="2">
        <v>297</v>
      </c>
      <c r="B299" s="67">
        <v>1.54E-2</v>
      </c>
      <c r="C299" s="67">
        <v>-3.7999999999999999E-2</v>
      </c>
      <c r="D299" s="67">
        <v>3.0999999999999999E-3</v>
      </c>
      <c r="E299" s="67">
        <v>-8.199999999999999E-3</v>
      </c>
      <c r="F299" s="67">
        <v>8.6E-3</v>
      </c>
    </row>
    <row r="300" spans="1:6">
      <c r="A300" s="2">
        <v>298</v>
      </c>
      <c r="B300" s="67">
        <v>1.23E-2</v>
      </c>
      <c r="C300" s="67">
        <v>-3.5999999999999999E-3</v>
      </c>
      <c r="D300" s="67">
        <v>-2.0499999999999997E-2</v>
      </c>
      <c r="E300" s="67">
        <v>-9.8999999999999991E-3</v>
      </c>
      <c r="F300" s="67">
        <v>0.01</v>
      </c>
    </row>
    <row r="301" spans="1:6">
      <c r="A301" s="2">
        <v>299</v>
      </c>
      <c r="B301" s="67">
        <v>-1.0700000000000001E-2</v>
      </c>
      <c r="C301" s="67">
        <v>-2.2000000000000002E-2</v>
      </c>
      <c r="D301" s="67">
        <v>-8.8999999999999999E-3</v>
      </c>
      <c r="E301" s="67">
        <v>-1.7899999999999999E-2</v>
      </c>
      <c r="F301" s="67">
        <v>7.3000000000000001E-3</v>
      </c>
    </row>
    <row r="302" spans="1:6">
      <c r="A302" s="2">
        <v>300</v>
      </c>
      <c r="B302" s="67">
        <v>1.7399999999999999E-2</v>
      </c>
      <c r="C302" s="67">
        <v>2.0499999999999997E-2</v>
      </c>
      <c r="D302" s="67">
        <v>4.8999999999999998E-3</v>
      </c>
      <c r="E302" s="67">
        <v>1.7399999999999999E-2</v>
      </c>
      <c r="F302" s="67">
        <v>6.4000000000000003E-3</v>
      </c>
    </row>
    <row r="303" spans="1:6">
      <c r="A303" s="2">
        <v>301</v>
      </c>
      <c r="B303" s="67">
        <v>1.2500000000000001E-2</v>
      </c>
      <c r="C303" s="67">
        <v>9.1899999999999996E-2</v>
      </c>
      <c r="D303" s="67">
        <v>0.1217</v>
      </c>
      <c r="E303" s="67">
        <v>7.9199999999999993E-2</v>
      </c>
      <c r="F303" s="67">
        <v>6.5000000000000006E-3</v>
      </c>
    </row>
    <row r="304" spans="1:6">
      <c r="A304" s="2">
        <v>302</v>
      </c>
      <c r="B304" s="67">
        <v>4.7300000000000002E-2</v>
      </c>
      <c r="C304" s="67">
        <v>-2.8000000000000004E-3</v>
      </c>
      <c r="D304" s="67">
        <v>-9.7999999999999997E-3</v>
      </c>
      <c r="E304" s="67">
        <v>1.1200000000000002E-2</v>
      </c>
      <c r="F304" s="67">
        <v>5.7999999999999996E-3</v>
      </c>
    </row>
    <row r="305" spans="1:6">
      <c r="A305" s="2">
        <v>303</v>
      </c>
      <c r="B305" s="67">
        <v>5.5099999999999996E-2</v>
      </c>
      <c r="C305" s="67">
        <v>-4.8300000000000003E-2</v>
      </c>
      <c r="D305" s="67">
        <v>-4.0999999999999995E-2</v>
      </c>
      <c r="E305" s="67">
        <v>-8.1000000000000013E-3</v>
      </c>
      <c r="F305" s="67">
        <v>6.1999999999999998E-3</v>
      </c>
    </row>
    <row r="306" spans="1:6">
      <c r="A306" s="2">
        <v>304</v>
      </c>
      <c r="B306" s="67">
        <v>-2.0799999999999999E-2</v>
      </c>
      <c r="C306" s="67">
        <v>-1.7899999999999999E-2</v>
      </c>
      <c r="D306" s="67">
        <v>-1.24E-2</v>
      </c>
      <c r="E306" s="67">
        <v>-9.3999999999999986E-3</v>
      </c>
      <c r="F306" s="67">
        <v>7.1999999999999998E-3</v>
      </c>
    </row>
    <row r="307" spans="1:6">
      <c r="A307" s="2">
        <v>305</v>
      </c>
      <c r="B307" s="67">
        <v>9.9900000000000003E-2</v>
      </c>
      <c r="C307" s="67">
        <v>0.04</v>
      </c>
      <c r="D307" s="67">
        <v>4.4500000000000005E-2</v>
      </c>
      <c r="E307" s="67">
        <v>4.9299999999999997E-2</v>
      </c>
      <c r="F307" s="67">
        <v>6.6E-3</v>
      </c>
    </row>
    <row r="308" spans="1:6">
      <c r="A308" s="2">
        <v>306</v>
      </c>
      <c r="B308" s="67">
        <v>2.8399999999999998E-2</v>
      </c>
      <c r="C308" s="67">
        <v>1.43E-2</v>
      </c>
      <c r="D308" s="67">
        <v>1.7000000000000001E-3</v>
      </c>
      <c r="E308" s="67">
        <v>1.1699999999999999E-2</v>
      </c>
      <c r="F308" s="67">
        <v>5.5000000000000005E-3</v>
      </c>
    </row>
    <row r="309" spans="1:6">
      <c r="A309" s="2">
        <v>307</v>
      </c>
      <c r="B309" s="67">
        <v>-2.8799999999999999E-2</v>
      </c>
      <c r="C309" s="67">
        <v>1.9E-2</v>
      </c>
      <c r="D309" s="67">
        <v>2.06E-2</v>
      </c>
      <c r="E309" s="67">
        <v>-6.8000000000000005E-3</v>
      </c>
      <c r="F309" s="67">
        <v>6.1999999999999998E-3</v>
      </c>
    </row>
    <row r="310" spans="1:6">
      <c r="A310" s="2">
        <v>308</v>
      </c>
      <c r="B310" s="67">
        <v>1.8000000000000002E-2</v>
      </c>
      <c r="C310" s="67">
        <v>-3.3700000000000001E-2</v>
      </c>
      <c r="D310" s="67">
        <v>-2.3E-2</v>
      </c>
      <c r="E310" s="67">
        <v>-1.03E-2</v>
      </c>
      <c r="F310" s="67">
        <v>5.5000000000000005E-3</v>
      </c>
    </row>
    <row r="311" spans="1:6">
      <c r="A311" s="2">
        <v>309</v>
      </c>
      <c r="B311" s="67">
        <v>2.4E-2</v>
      </c>
      <c r="C311" s="67">
        <v>-4.3299999999999998E-2</v>
      </c>
      <c r="D311" s="67">
        <v>-4.8799999999999996E-2</v>
      </c>
      <c r="E311" s="67">
        <v>-4.5700000000000005E-2</v>
      </c>
      <c r="F311" s="67">
        <v>6.0000000000000001E-3</v>
      </c>
    </row>
    <row r="312" spans="1:6">
      <c r="A312" s="2">
        <v>310</v>
      </c>
      <c r="B312" s="67">
        <v>3.6299999999999999E-2</v>
      </c>
      <c r="C312" s="67">
        <v>-1.1999999999999999E-3</v>
      </c>
      <c r="D312" s="67">
        <v>2.3099999999999999E-2</v>
      </c>
      <c r="E312" s="67">
        <v>3.8100000000000002E-2</v>
      </c>
      <c r="F312" s="67">
        <v>6.5000000000000006E-3</v>
      </c>
    </row>
    <row r="313" spans="1:6">
      <c r="A313" s="2">
        <v>311</v>
      </c>
      <c r="B313" s="67">
        <v>8.0500000000000002E-2</v>
      </c>
      <c r="C313" s="67">
        <v>0.1208</v>
      </c>
      <c r="D313" s="67">
        <v>7.3399999999999993E-2</v>
      </c>
      <c r="E313" s="67">
        <v>6.3200000000000006E-2</v>
      </c>
      <c r="F313" s="67">
        <v>6.0999999999999995E-3</v>
      </c>
    </row>
    <row r="314" spans="1:6">
      <c r="A314" s="2">
        <v>312</v>
      </c>
      <c r="B314" s="67">
        <v>3.1899999999999998E-2</v>
      </c>
      <c r="C314" s="67">
        <v>6.6000000000000003E-2</v>
      </c>
      <c r="D314" s="67">
        <v>3.9900000000000005E-2</v>
      </c>
      <c r="E314" s="67">
        <v>3.6699999999999997E-2</v>
      </c>
      <c r="F314" s="67">
        <v>6.5000000000000006E-3</v>
      </c>
    </row>
    <row r="315" spans="1:6">
      <c r="A315" s="2">
        <v>313</v>
      </c>
      <c r="B315" s="67">
        <v>5.8999999999999999E-3</v>
      </c>
      <c r="C315" s="67">
        <v>-2.2000000000000001E-3</v>
      </c>
      <c r="D315" s="67">
        <v>1.2699999999999999E-2</v>
      </c>
      <c r="E315" s="67">
        <v>4.3E-3</v>
      </c>
      <c r="F315" s="67">
        <v>5.6000000000000008E-3</v>
      </c>
    </row>
    <row r="316" spans="1:6">
      <c r="A316" s="2">
        <v>314</v>
      </c>
      <c r="B316" s="67">
        <v>8.3499999999999991E-2</v>
      </c>
      <c r="C316" s="67">
        <v>0.1105</v>
      </c>
      <c r="D316" s="67">
        <v>8.9800000000000005E-2</v>
      </c>
      <c r="E316" s="67">
        <v>6.7500000000000004E-2</v>
      </c>
      <c r="F316" s="67">
        <v>5.3E-3</v>
      </c>
    </row>
    <row r="317" spans="1:6">
      <c r="A317" s="2">
        <v>315</v>
      </c>
      <c r="B317" s="67">
        <v>8.1600000000000006E-2</v>
      </c>
      <c r="C317" s="67">
        <v>4.1700000000000001E-2</v>
      </c>
      <c r="D317" s="67">
        <v>9.3599999999999989E-2</v>
      </c>
      <c r="E317" s="67">
        <v>4.7899999999999998E-2</v>
      </c>
      <c r="F317" s="67">
        <v>6.0000000000000001E-3</v>
      </c>
    </row>
    <row r="318" spans="1:6">
      <c r="A318" s="2">
        <v>316</v>
      </c>
      <c r="B318" s="67">
        <v>1E-4</v>
      </c>
      <c r="C318" s="67">
        <v>-1.9400000000000001E-2</v>
      </c>
      <c r="D318" s="67">
        <v>-2.52E-2</v>
      </c>
      <c r="E318" s="67">
        <v>-1.32E-2</v>
      </c>
      <c r="F318" s="67">
        <v>5.1999999999999998E-3</v>
      </c>
    </row>
    <row r="319" spans="1:6">
      <c r="A319" s="2">
        <v>317</v>
      </c>
      <c r="B319" s="67">
        <v>7.2999999999999995E-2</v>
      </c>
      <c r="C319" s="67">
        <v>3.8800000000000001E-2</v>
      </c>
      <c r="D319" s="67">
        <v>4.6399999999999997E-2</v>
      </c>
      <c r="E319" s="67">
        <v>4.5999999999999999E-2</v>
      </c>
      <c r="F319" s="67">
        <v>4.8999999999999998E-3</v>
      </c>
    </row>
    <row r="320" spans="1:6">
      <c r="A320" s="2">
        <v>318</v>
      </c>
      <c r="B320" s="67">
        <v>5.6299999999999996E-2</v>
      </c>
      <c r="C320" s="67">
        <v>-9.8999999999999991E-3</v>
      </c>
      <c r="D320" s="67">
        <v>-1.3600000000000001E-2</v>
      </c>
      <c r="E320" s="67">
        <v>9.1000000000000004E-3</v>
      </c>
      <c r="F320" s="67">
        <v>5.1999999999999998E-3</v>
      </c>
    </row>
    <row r="321" spans="1:6">
      <c r="A321" s="2">
        <v>319</v>
      </c>
      <c r="B321" s="67">
        <v>-5.3600000000000002E-2</v>
      </c>
      <c r="C321" s="67">
        <v>-9.2499999999999999E-2</v>
      </c>
      <c r="D321" s="67">
        <v>-9.6199999999999994E-2</v>
      </c>
      <c r="E321" s="67">
        <v>-6.4899999999999999E-2</v>
      </c>
      <c r="F321" s="67">
        <v>5.1999999999999998E-3</v>
      </c>
    </row>
    <row r="322" spans="1:6">
      <c r="A322" s="2">
        <v>320</v>
      </c>
      <c r="B322" s="67">
        <v>1.3500000000000002E-2</v>
      </c>
      <c r="C322" s="67">
        <v>5.5800000000000002E-2</v>
      </c>
      <c r="D322" s="67">
        <v>6.83E-2</v>
      </c>
      <c r="E322" s="67">
        <v>6.1799999999999994E-2</v>
      </c>
      <c r="F322" s="67">
        <v>4.5999999999999999E-3</v>
      </c>
    </row>
    <row r="323" spans="1:6">
      <c r="A323" s="2">
        <v>321</v>
      </c>
      <c r="B323" s="67">
        <v>-0.1182</v>
      </c>
      <c r="C323" s="67">
        <v>-9.1799999999999993E-2</v>
      </c>
      <c r="D323" s="67">
        <v>-7.4299999999999991E-2</v>
      </c>
      <c r="E323" s="67">
        <v>-8.3699999999999997E-2</v>
      </c>
      <c r="F323" s="67">
        <v>4.5000000000000005E-3</v>
      </c>
    </row>
    <row r="324" spans="1:6">
      <c r="A324" s="2">
        <v>322</v>
      </c>
      <c r="B324" s="67">
        <v>9.3800000000000008E-2</v>
      </c>
      <c r="C324" s="67">
        <v>6.9099999999999995E-2</v>
      </c>
      <c r="D324" s="67">
        <v>6.2600000000000003E-2</v>
      </c>
      <c r="E324" s="67">
        <v>4.4800000000000006E-2</v>
      </c>
      <c r="F324" s="67">
        <v>4.5999999999999999E-3</v>
      </c>
    </row>
    <row r="325" spans="1:6">
      <c r="A325" s="2">
        <v>323</v>
      </c>
      <c r="B325" s="67">
        <v>-2.9999999999999997E-4</v>
      </c>
      <c r="C325" s="67">
        <v>6.7799999999999999E-2</v>
      </c>
      <c r="D325" s="67">
        <v>2.3399999999999997E-2</v>
      </c>
      <c r="E325" s="67">
        <v>1.1299999999999999E-2</v>
      </c>
      <c r="F325" s="67">
        <v>3.9000000000000003E-3</v>
      </c>
    </row>
    <row r="326" spans="1:6">
      <c r="A326" s="2">
        <v>324</v>
      </c>
      <c r="B326" s="67">
        <v>-3.1200000000000002E-2</v>
      </c>
      <c r="C326" s="67">
        <v>-4.5999999999999999E-3</v>
      </c>
      <c r="D326" s="67">
        <v>-3.3599999999999998E-2</v>
      </c>
      <c r="E326" s="67">
        <v>-3.1400000000000004E-2</v>
      </c>
      <c r="F326" s="67">
        <v>4.8999999999999998E-3</v>
      </c>
    </row>
    <row r="327" spans="1:6">
      <c r="A327" s="2">
        <v>325</v>
      </c>
      <c r="B327" s="67">
        <v>0.13200000000000001</v>
      </c>
      <c r="C327" s="67">
        <v>0.14730000000000001</v>
      </c>
      <c r="D327" s="67">
        <v>0.16440000000000002</v>
      </c>
      <c r="E327" s="67">
        <v>0.1242</v>
      </c>
      <c r="F327" s="67">
        <v>4.1999999999999997E-3</v>
      </c>
    </row>
    <row r="328" spans="1:6">
      <c r="A328" s="2">
        <v>326</v>
      </c>
      <c r="B328" s="67">
        <v>3.9800000000000002E-2</v>
      </c>
      <c r="C328" s="67">
        <v>4.0300000000000002E-2</v>
      </c>
      <c r="D328" s="67">
        <v>3.4300000000000004E-2</v>
      </c>
      <c r="E328" s="67">
        <v>4.3299999999999998E-2</v>
      </c>
      <c r="F328" s="67">
        <v>4.3E-3</v>
      </c>
    </row>
    <row r="329" spans="1:6">
      <c r="A329" s="2">
        <v>327</v>
      </c>
      <c r="B329" s="67">
        <v>1.83E-2</v>
      </c>
      <c r="C329" s="67">
        <v>1.18E-2</v>
      </c>
      <c r="D329" s="67">
        <v>4.4199999999999996E-2</v>
      </c>
      <c r="E329" s="67">
        <v>1.8600000000000002E-2</v>
      </c>
      <c r="F329" s="67">
        <v>4.6999999999999993E-3</v>
      </c>
    </row>
    <row r="330" spans="1:6">
      <c r="A330" s="2">
        <v>328</v>
      </c>
      <c r="B330" s="67">
        <v>-4.9400000000000006E-2</v>
      </c>
      <c r="C330" s="67">
        <v>-1.4199999999999999E-2</v>
      </c>
      <c r="D330" s="67">
        <v>-4.4999999999999998E-2</v>
      </c>
      <c r="E330" s="67">
        <v>-2.1499999999999998E-2</v>
      </c>
      <c r="F330" s="67">
        <v>4.4000000000000003E-3</v>
      </c>
    </row>
    <row r="331" spans="1:6">
      <c r="A331" s="2">
        <v>329</v>
      </c>
      <c r="B331" s="67">
        <v>1.78E-2</v>
      </c>
      <c r="C331" s="67">
        <v>4.5000000000000005E-3</v>
      </c>
      <c r="D331" s="67">
        <v>-2.2599999999999999E-2</v>
      </c>
      <c r="E331" s="67">
        <v>1.4000000000000002E-3</v>
      </c>
      <c r="F331" s="67">
        <v>3.8E-3</v>
      </c>
    </row>
    <row r="332" spans="1:6">
      <c r="A332" s="2">
        <v>330</v>
      </c>
      <c r="B332" s="67">
        <v>5.6299999999999996E-2</v>
      </c>
      <c r="C332" s="67">
        <v>3.6799999999999999E-2</v>
      </c>
      <c r="D332" s="67">
        <v>5.8499999999999996E-2</v>
      </c>
      <c r="E332" s="67">
        <v>3.9E-2</v>
      </c>
      <c r="F332" s="67">
        <v>4.7999999999999996E-3</v>
      </c>
    </row>
    <row r="333" spans="1:6">
      <c r="A333" s="2">
        <v>331</v>
      </c>
      <c r="B333" s="67">
        <v>3.1099999999999999E-2</v>
      </c>
      <c r="C333" s="67">
        <v>5.8600000000000006E-2</v>
      </c>
      <c r="D333" s="67">
        <v>5.0999999999999997E-2</v>
      </c>
      <c r="E333" s="67">
        <v>3.95E-2</v>
      </c>
      <c r="F333" s="67">
        <v>4.5999999999999999E-3</v>
      </c>
    </row>
    <row r="334" spans="1:6">
      <c r="A334" s="2">
        <v>332</v>
      </c>
      <c r="B334" s="67">
        <v>2.3599999999999999E-2</v>
      </c>
      <c r="C334" s="67">
        <v>5.7200000000000001E-2</v>
      </c>
      <c r="D334" s="67">
        <v>1.6799999999999999E-2</v>
      </c>
      <c r="E334" s="67">
        <v>3.2500000000000001E-2</v>
      </c>
      <c r="F334" s="67">
        <v>4.6999999999999993E-3</v>
      </c>
    </row>
    <row r="335" spans="1:6">
      <c r="A335" s="2">
        <v>333</v>
      </c>
      <c r="B335" s="67">
        <v>-3.1200000000000002E-2</v>
      </c>
      <c r="C335" s="67">
        <v>-1.54E-2</v>
      </c>
      <c r="D335" s="67">
        <v>-2.23E-2</v>
      </c>
      <c r="E335" s="67">
        <v>-2.52E-2</v>
      </c>
      <c r="F335" s="67">
        <v>4.5000000000000005E-3</v>
      </c>
    </row>
    <row r="336" spans="1:6">
      <c r="A336" s="2">
        <v>334</v>
      </c>
      <c r="B336" s="67">
        <v>-0.18789999999999998</v>
      </c>
      <c r="C336" s="67">
        <v>-0.25739999999999996</v>
      </c>
      <c r="D336" s="67">
        <v>-0.29809999999999998</v>
      </c>
      <c r="E336" s="67">
        <v>-0.23089999999999999</v>
      </c>
      <c r="F336" s="67">
        <v>6.0000000000000001E-3</v>
      </c>
    </row>
    <row r="337" spans="1:6">
      <c r="A337" s="2">
        <v>335</v>
      </c>
      <c r="B337" s="67">
        <v>-8.0399999999999985E-2</v>
      </c>
      <c r="C337" s="67">
        <v>-0.1143</v>
      </c>
      <c r="D337" s="67">
        <v>-5.21E-2</v>
      </c>
      <c r="E337" s="67">
        <v>-7.6399999999999996E-2</v>
      </c>
      <c r="F337" s="67">
        <v>3.4999999999999996E-3</v>
      </c>
    </row>
    <row r="338" spans="1:6">
      <c r="A338" s="2">
        <v>336</v>
      </c>
      <c r="B338" s="67">
        <v>7.3499999999999996E-2</v>
      </c>
      <c r="C338" s="67">
        <v>8.14E-2</v>
      </c>
      <c r="D338" s="67">
        <v>7.9500000000000001E-2</v>
      </c>
      <c r="E338" s="67">
        <v>6.6500000000000004E-2</v>
      </c>
      <c r="F338" s="67">
        <v>3.9000000000000003E-3</v>
      </c>
    </row>
    <row r="339" spans="1:6">
      <c r="A339" s="2">
        <v>337</v>
      </c>
      <c r="B339" s="67">
        <v>2.7400000000000001E-2</v>
      </c>
      <c r="C339" s="67">
        <v>-8.8999999999999999E-3</v>
      </c>
      <c r="D339" s="67">
        <v>3.56E-2</v>
      </c>
      <c r="E339" s="67">
        <v>4.24E-2</v>
      </c>
      <c r="F339" s="67">
        <v>2.8999999999999998E-3</v>
      </c>
    </row>
    <row r="340" spans="1:6">
      <c r="A340" s="2">
        <v>338</v>
      </c>
      <c r="B340" s="67">
        <v>4.2599999999999999E-2</v>
      </c>
      <c r="C340" s="67">
        <v>4.0099999999999997E-2</v>
      </c>
      <c r="D340" s="67">
        <v>0.1115</v>
      </c>
      <c r="E340" s="67">
        <v>4.7E-2</v>
      </c>
      <c r="F340" s="67">
        <v>4.5999999999999999E-3</v>
      </c>
    </row>
    <row r="341" spans="1:6">
      <c r="A341" s="2">
        <v>339</v>
      </c>
      <c r="B341" s="67">
        <v>-7.1999999999999998E-3</v>
      </c>
      <c r="C341" s="67">
        <v>-5.8400000000000001E-2</v>
      </c>
      <c r="D341" s="67">
        <v>5.6999999999999993E-3</v>
      </c>
      <c r="E341" s="67">
        <v>-2.1499999999999998E-2</v>
      </c>
      <c r="F341" s="67">
        <v>4.4000000000000003E-3</v>
      </c>
    </row>
    <row r="342" spans="1:6">
      <c r="A342" s="2">
        <v>340</v>
      </c>
      <c r="B342" s="67">
        <v>-3.0999999999999999E-3</v>
      </c>
      <c r="C342" s="67">
        <v>5.1000000000000004E-3</v>
      </c>
      <c r="D342" s="67">
        <v>1.83E-2</v>
      </c>
      <c r="E342" s="67">
        <v>6.4000000000000003E-3</v>
      </c>
      <c r="F342" s="67">
        <v>4.5999999999999999E-3</v>
      </c>
    </row>
    <row r="343" spans="1:6">
      <c r="A343" s="2">
        <v>341</v>
      </c>
      <c r="B343" s="67">
        <v>-6.3E-3</v>
      </c>
      <c r="C343" s="67">
        <v>1.32E-2</v>
      </c>
      <c r="D343" s="67">
        <v>-1.6500000000000001E-2</v>
      </c>
      <c r="E343" s="67">
        <v>-4.1999999999999997E-3</v>
      </c>
      <c r="F343" s="67">
        <v>5.1000000000000004E-3</v>
      </c>
    </row>
    <row r="344" spans="1:6">
      <c r="A344" s="2">
        <v>342</v>
      </c>
      <c r="B344" s="67">
        <v>1.6799999999999999E-2</v>
      </c>
      <c r="C344" s="67">
        <v>6.1900000000000004E-2</v>
      </c>
      <c r="D344" s="67">
        <v>8.4700000000000011E-2</v>
      </c>
      <c r="E344" s="67">
        <v>4.6500000000000007E-2</v>
      </c>
      <c r="F344" s="67">
        <v>4.8999999999999998E-3</v>
      </c>
    </row>
    <row r="345" spans="1:6">
      <c r="A345" s="2">
        <v>343</v>
      </c>
      <c r="B345" s="67">
        <v>-5.0000000000000001E-3</v>
      </c>
      <c r="C345" s="67">
        <v>-1.23E-2</v>
      </c>
      <c r="D345" s="67">
        <v>-3.4700000000000002E-2</v>
      </c>
      <c r="E345" s="67">
        <v>-1.23E-2</v>
      </c>
      <c r="F345" s="67">
        <v>5.1000000000000004E-3</v>
      </c>
    </row>
    <row r="346" spans="1:6">
      <c r="A346" s="2">
        <v>344</v>
      </c>
      <c r="B346" s="67">
        <v>2.7000000000000001E-3</v>
      </c>
      <c r="C346" s="67">
        <v>-5.2900000000000003E-2</v>
      </c>
      <c r="D346" s="67">
        <v>-5.1100000000000007E-2</v>
      </c>
      <c r="E346" s="67">
        <v>-3.3799999999999997E-2</v>
      </c>
      <c r="F346" s="67">
        <v>5.8999999999999999E-3</v>
      </c>
    </row>
    <row r="347" spans="1:6">
      <c r="A347" s="2">
        <v>345</v>
      </c>
      <c r="B347" s="67">
        <v>5.9900000000000002E-2</v>
      </c>
      <c r="C347" s="67">
        <v>0.04</v>
      </c>
      <c r="D347" s="67">
        <v>5.1999999999999998E-3</v>
      </c>
      <c r="E347" s="67">
        <v>3.1099999999999999E-2</v>
      </c>
      <c r="F347" s="67">
        <v>6.1999999999999998E-3</v>
      </c>
    </row>
    <row r="348" spans="1:6">
      <c r="A348" s="2">
        <v>346</v>
      </c>
      <c r="B348" s="67">
        <v>8.4600000000000009E-2</v>
      </c>
      <c r="C348" s="67">
        <v>5.0000000000000001E-3</v>
      </c>
      <c r="D348" s="67">
        <v>-1.5300000000000001E-2</v>
      </c>
      <c r="E348" s="67">
        <v>1.1599999999999999E-2</v>
      </c>
      <c r="F348" s="67">
        <v>6.0999999999999995E-3</v>
      </c>
    </row>
    <row r="349" spans="1:6">
      <c r="A349" s="2">
        <v>347</v>
      </c>
      <c r="B349" s="67">
        <v>-2.6600000000000002E-2</v>
      </c>
      <c r="C349" s="67">
        <v>-2.1899999999999999E-2</v>
      </c>
      <c r="D349" s="67">
        <v>-5.1399999999999994E-2</v>
      </c>
      <c r="E349" s="67">
        <v>-2.2099999999999998E-2</v>
      </c>
      <c r="F349" s="67">
        <v>5.6999999999999993E-3</v>
      </c>
    </row>
    <row r="350" spans="1:6">
      <c r="A350" s="2">
        <v>348</v>
      </c>
      <c r="B350" s="67">
        <v>1.8600000000000002E-2</v>
      </c>
      <c r="C350" s="67">
        <v>1.9299999999999998E-2</v>
      </c>
      <c r="D350" s="67">
        <v>3.4799999999999998E-2</v>
      </c>
      <c r="E350" s="67">
        <v>1.47E-2</v>
      </c>
      <c r="F350" s="67">
        <v>6.3E-3</v>
      </c>
    </row>
    <row r="351" spans="1:6">
      <c r="A351" s="2">
        <v>349</v>
      </c>
      <c r="B351" s="67">
        <v>3.9599999999999996E-2</v>
      </c>
      <c r="C351" s="67">
        <v>5.5599999999999997E-2</v>
      </c>
      <c r="D351" s="67">
        <v>4.9299999999999997E-2</v>
      </c>
      <c r="E351" s="67">
        <v>6.0499999999999998E-2</v>
      </c>
      <c r="F351" s="67">
        <v>5.5000000000000005E-3</v>
      </c>
    </row>
    <row r="352" spans="1:6">
      <c r="A352" s="2">
        <v>350</v>
      </c>
      <c r="B352" s="67">
        <v>-3.0800000000000001E-2</v>
      </c>
      <c r="C352" s="67">
        <v>-2.6499999999999999E-2</v>
      </c>
      <c r="D352" s="67">
        <v>1.9E-3</v>
      </c>
      <c r="E352" s="67">
        <v>-2.2499999999999999E-2</v>
      </c>
      <c r="F352" s="67">
        <v>6.0999999999999995E-3</v>
      </c>
    </row>
    <row r="353" spans="1:6">
      <c r="A353" s="2">
        <v>351</v>
      </c>
      <c r="B353" s="67">
        <v>4.5899999999999996E-2</v>
      </c>
      <c r="C353" s="67">
        <v>-2.0099999999999996E-2</v>
      </c>
      <c r="D353" s="67">
        <v>2.2000000000000001E-3</v>
      </c>
      <c r="E353" s="67">
        <v>1.49E-2</v>
      </c>
      <c r="F353" s="67">
        <v>6.7000000000000002E-3</v>
      </c>
    </row>
    <row r="354" spans="1:6">
      <c r="A354" s="2">
        <v>352</v>
      </c>
      <c r="B354" s="67">
        <v>5.8899999999999994E-2</v>
      </c>
      <c r="C354" s="67">
        <v>7.1900000000000006E-2</v>
      </c>
      <c r="D354" s="67">
        <v>4.0399999999999998E-2</v>
      </c>
      <c r="E354" s="67">
        <v>4.1799999999999997E-2</v>
      </c>
      <c r="F354" s="67">
        <v>6.7000000000000002E-3</v>
      </c>
    </row>
    <row r="355" spans="1:6">
      <c r="A355" s="2">
        <v>353</v>
      </c>
      <c r="B355" s="67">
        <v>5.3200000000000004E-2</v>
      </c>
      <c r="C355" s="67">
        <v>5.16E-2</v>
      </c>
      <c r="D355" s="67">
        <v>3.2799999999999996E-2</v>
      </c>
      <c r="E355" s="67">
        <v>3.1600000000000003E-2</v>
      </c>
      <c r="F355" s="67">
        <v>7.9000000000000008E-3</v>
      </c>
    </row>
    <row r="356" spans="1:6">
      <c r="A356" s="2">
        <v>354</v>
      </c>
      <c r="B356" s="67">
        <v>-4.0000000000000002E-4</v>
      </c>
      <c r="C356" s="67">
        <v>-2.7400000000000001E-2</v>
      </c>
      <c r="D356" s="67">
        <v>-1.9699999999999999E-2</v>
      </c>
      <c r="E356" s="67">
        <v>-1.2E-2</v>
      </c>
      <c r="F356" s="67">
        <v>7.0999999999999995E-3</v>
      </c>
    </row>
    <row r="357" spans="1:6">
      <c r="A357" s="2">
        <v>355</v>
      </c>
      <c r="B357" s="67">
        <v>0.12659999999999999</v>
      </c>
      <c r="C357" s="67">
        <v>9.1899999999999996E-2</v>
      </c>
      <c r="D357" s="67">
        <v>7.2800000000000004E-2</v>
      </c>
      <c r="E357" s="67">
        <v>7.0099999999999996E-2</v>
      </c>
      <c r="F357" s="67">
        <v>6.9999999999999993E-3</v>
      </c>
    </row>
    <row r="358" spans="1:6">
      <c r="A358" s="2">
        <v>356</v>
      </c>
      <c r="B358" s="67">
        <v>-4.5400000000000003E-2</v>
      </c>
      <c r="C358" s="67">
        <v>-2.8000000000000004E-3</v>
      </c>
      <c r="D358" s="67">
        <v>1.84E-2</v>
      </c>
      <c r="E358" s="67">
        <v>1.46E-2</v>
      </c>
      <c r="F358" s="67">
        <v>7.4000000000000003E-3</v>
      </c>
    </row>
    <row r="359" spans="1:6">
      <c r="A359" s="2">
        <v>357</v>
      </c>
      <c r="B359" s="67">
        <v>-0.01</v>
      </c>
      <c r="C359" s="67">
        <v>-2.07E-2</v>
      </c>
      <c r="D359" s="67">
        <v>-2.7799999999999998E-2</v>
      </c>
      <c r="E359" s="67">
        <v>-8.1000000000000013E-3</v>
      </c>
      <c r="F359" s="67">
        <v>6.5000000000000006E-3</v>
      </c>
    </row>
    <row r="360" spans="1:6">
      <c r="A360" s="2">
        <v>358</v>
      </c>
      <c r="B360" s="67">
        <v>-2.1499999999999998E-2</v>
      </c>
      <c r="C360" s="67">
        <v>-4.9599999999999998E-2</v>
      </c>
      <c r="D360" s="67">
        <v>-7.4800000000000005E-2</v>
      </c>
      <c r="E360" s="67">
        <v>-3.6200000000000003E-2</v>
      </c>
      <c r="F360" s="67">
        <v>6.8000000000000005E-3</v>
      </c>
    </row>
    <row r="361" spans="1:6">
      <c r="A361" s="2">
        <v>359</v>
      </c>
      <c r="B361" s="67">
        <v>2.8500000000000001E-2</v>
      </c>
      <c r="C361" s="67">
        <v>5.2499999999999998E-2</v>
      </c>
      <c r="D361" s="67">
        <v>1.9599999999999999E-2</v>
      </c>
      <c r="E361" s="67">
        <v>1.1000000000000001E-2</v>
      </c>
      <c r="F361" s="67">
        <v>6.8999999999999999E-3</v>
      </c>
    </row>
    <row r="362" spans="1:6">
      <c r="A362" s="2">
        <v>360</v>
      </c>
      <c r="B362" s="67">
        <v>2.1400000000000002E-2</v>
      </c>
      <c r="C362" s="67">
        <v>1.26E-2</v>
      </c>
      <c r="D362" s="67">
        <v>-1.8E-3</v>
      </c>
      <c r="E362" s="67">
        <v>1.2199999999999999E-2</v>
      </c>
      <c r="F362" s="67">
        <v>6.0999999999999995E-3</v>
      </c>
    </row>
    <row r="363" spans="1:6">
      <c r="A363" s="2">
        <v>361</v>
      </c>
      <c r="B363" s="67">
        <v>-0.1041</v>
      </c>
      <c r="C363" s="67">
        <v>-6.08E-2</v>
      </c>
      <c r="D363" s="67">
        <v>-6.0299999999999999E-2</v>
      </c>
      <c r="E363" s="67">
        <v>-7.5800000000000006E-2</v>
      </c>
      <c r="F363" s="67">
        <v>5.6999999999999993E-3</v>
      </c>
    </row>
    <row r="364" spans="1:6">
      <c r="A364" s="2">
        <v>362</v>
      </c>
      <c r="B364" s="67">
        <v>-9.0000000000000011E-3</v>
      </c>
      <c r="C364" s="67">
        <v>1.9E-3</v>
      </c>
      <c r="D364" s="67">
        <v>2.8999999999999998E-2</v>
      </c>
      <c r="E364" s="67">
        <v>9.300000000000001E-3</v>
      </c>
      <c r="F364" s="67">
        <v>5.6999999999999993E-3</v>
      </c>
    </row>
    <row r="365" spans="1:6">
      <c r="A365" s="2">
        <v>363</v>
      </c>
      <c r="B365" s="67">
        <v>4.8399999999999999E-2</v>
      </c>
      <c r="C365" s="67">
        <v>3.4599999999999999E-2</v>
      </c>
      <c r="D365" s="67">
        <v>5.1500000000000004E-2</v>
      </c>
      <c r="E365" s="67">
        <v>1.77E-2</v>
      </c>
      <c r="F365" s="67">
        <v>6.4000000000000003E-3</v>
      </c>
    </row>
    <row r="366" spans="1:6">
      <c r="A366" s="2">
        <v>364</v>
      </c>
      <c r="B366" s="67">
        <v>-2.8999999999999998E-3</v>
      </c>
      <c r="C366" s="67">
        <v>-3.04E-2</v>
      </c>
      <c r="D366" s="67">
        <v>-2.3900000000000001E-2</v>
      </c>
      <c r="E366" s="67">
        <v>-3.5099999999999999E-2</v>
      </c>
      <c r="F366" s="67">
        <v>6.8999999999999999E-3</v>
      </c>
    </row>
    <row r="367" spans="1:6">
      <c r="A367" s="2">
        <v>365</v>
      </c>
      <c r="B367" s="67">
        <v>0.1091</v>
      </c>
      <c r="C367" s="67">
        <v>8.2899999999999988E-2</v>
      </c>
      <c r="D367" s="67">
        <v>9.3000000000000013E-2</v>
      </c>
      <c r="E367" s="67">
        <v>8.2100000000000006E-2</v>
      </c>
      <c r="F367" s="67">
        <v>6.8000000000000005E-3</v>
      </c>
    </row>
    <row r="368" spans="1:6">
      <c r="A368" s="2">
        <v>366</v>
      </c>
      <c r="B368" s="67">
        <v>1.2500000000000001E-2</v>
      </c>
      <c r="C368" s="67">
        <v>-2E-3</v>
      </c>
      <c r="D368" s="67">
        <v>-2.7200000000000002E-2</v>
      </c>
      <c r="E368" s="67">
        <v>-1.06E-2</v>
      </c>
      <c r="F368" s="67">
        <v>6.3E-3</v>
      </c>
    </row>
    <row r="369" spans="1:6">
      <c r="A369" s="2">
        <v>367</v>
      </c>
      <c r="B369" s="67">
        <v>-1.03E-2</v>
      </c>
      <c r="C369" s="67">
        <v>-1.0800000000000001E-2</v>
      </c>
      <c r="D369" s="67">
        <v>-2.06E-2</v>
      </c>
      <c r="E369" s="67">
        <v>-1.6200000000000003E-2</v>
      </c>
      <c r="F369" s="67">
        <v>6.8000000000000005E-3</v>
      </c>
    </row>
    <row r="370" spans="1:6">
      <c r="A370" s="2">
        <v>368</v>
      </c>
      <c r="B370" s="67">
        <v>-7.5700000000000003E-2</v>
      </c>
      <c r="C370" s="67">
        <v>-0.1188</v>
      </c>
      <c r="D370" s="67">
        <v>-0.13150000000000001</v>
      </c>
      <c r="E370" s="67">
        <v>-9.8400000000000001E-2</v>
      </c>
      <c r="F370" s="67">
        <v>6.6E-3</v>
      </c>
    </row>
    <row r="371" spans="1:6">
      <c r="A371" s="2">
        <v>369</v>
      </c>
      <c r="B371" s="67">
        <v>-4.8499999999999995E-2</v>
      </c>
      <c r="C371" s="67">
        <v>-0.11259999999999999</v>
      </c>
      <c r="D371" s="67">
        <v>-9.6300000000000011E-2</v>
      </c>
      <c r="E371" s="67">
        <v>-5.9900000000000002E-2</v>
      </c>
      <c r="F371" s="67">
        <v>6.0000000000000001E-3</v>
      </c>
    </row>
    <row r="372" spans="1:6">
      <c r="A372" s="2">
        <v>370</v>
      </c>
      <c r="B372" s="67">
        <v>3.61E-2</v>
      </c>
      <c r="C372" s="67">
        <v>-5.7099999999999998E-2</v>
      </c>
      <c r="D372" s="67">
        <v>-6.4299999999999996E-2</v>
      </c>
      <c r="E372" s="67">
        <v>-1.9199999999999998E-2</v>
      </c>
      <c r="F372" s="67">
        <v>6.8000000000000005E-3</v>
      </c>
    </row>
    <row r="373" spans="1:6">
      <c r="A373" s="2">
        <v>371</v>
      </c>
      <c r="B373" s="67">
        <v>5.28E-2</v>
      </c>
      <c r="C373" s="67">
        <v>6.1399999999999996E-2</v>
      </c>
      <c r="D373" s="67">
        <v>8.7899999999999992E-2</v>
      </c>
      <c r="E373" s="67">
        <v>6.0299999999999999E-2</v>
      </c>
      <c r="F373" s="67">
        <v>5.6999999999999993E-3</v>
      </c>
    </row>
    <row r="374" spans="1:6">
      <c r="A374" s="2">
        <v>372</v>
      </c>
      <c r="B374" s="67">
        <v>2.4700000000000003E-2</v>
      </c>
      <c r="C374" s="67">
        <v>3.3799999999999997E-2</v>
      </c>
      <c r="D374" s="67">
        <v>5.6500000000000002E-2</v>
      </c>
      <c r="E374" s="67">
        <v>2.35E-2</v>
      </c>
      <c r="F374" s="67">
        <v>6.0000000000000001E-3</v>
      </c>
    </row>
    <row r="375" spans="1:6">
      <c r="A375" s="2">
        <v>373</v>
      </c>
      <c r="B375" s="67">
        <v>2.1299999999999999E-2</v>
      </c>
      <c r="C375" s="67">
        <v>9.3000000000000013E-2</v>
      </c>
      <c r="D375" s="67">
        <v>8.7799999999999989E-2</v>
      </c>
      <c r="E375" s="67">
        <v>4.3899999999999995E-2</v>
      </c>
      <c r="F375" s="67">
        <v>5.1999999999999998E-3</v>
      </c>
    </row>
    <row r="376" spans="1:6">
      <c r="A376" s="2">
        <v>374</v>
      </c>
      <c r="B376" s="67">
        <v>8.6500000000000007E-2</v>
      </c>
      <c r="C376" s="67">
        <v>7.5899999999999995E-2</v>
      </c>
      <c r="D376" s="67">
        <v>8.7400000000000005E-2</v>
      </c>
      <c r="E376" s="67">
        <v>7.0900000000000005E-2</v>
      </c>
      <c r="F376" s="67">
        <v>4.7999999999999996E-3</v>
      </c>
    </row>
    <row r="377" spans="1:6">
      <c r="A377" s="2">
        <v>375</v>
      </c>
      <c r="B377" s="67">
        <v>6.25E-2</v>
      </c>
      <c r="C377" s="67">
        <v>2.7999999999999997E-2</v>
      </c>
      <c r="D377" s="67">
        <v>1.8799999999999997E-2</v>
      </c>
      <c r="E377" s="67">
        <v>2.4399999999999998E-2</v>
      </c>
      <c r="F377" s="67">
        <v>4.4000000000000003E-3</v>
      </c>
    </row>
    <row r="378" spans="1:6">
      <c r="A378" s="2">
        <v>376</v>
      </c>
      <c r="B378" s="67">
        <v>-2.1700000000000001E-2</v>
      </c>
      <c r="C378" s="67">
        <v>7.4999999999999997E-3</v>
      </c>
      <c r="D378" s="67">
        <v>4.3E-3</v>
      </c>
      <c r="E378" s="67">
        <v>-1.9E-3</v>
      </c>
      <c r="F378" s="67">
        <v>5.3E-3</v>
      </c>
    </row>
    <row r="379" spans="1:6">
      <c r="A379" s="2">
        <v>377</v>
      </c>
      <c r="B379" s="67">
        <v>3.2300000000000002E-2</v>
      </c>
      <c r="C379" s="67">
        <v>6.7699999999999996E-2</v>
      </c>
      <c r="D379" s="67">
        <v>9.4100000000000003E-2</v>
      </c>
      <c r="E379" s="67">
        <v>3.5900000000000001E-2</v>
      </c>
      <c r="F379" s="67">
        <v>4.6999999999999993E-3</v>
      </c>
    </row>
    <row r="380" spans="1:6">
      <c r="A380" s="2">
        <v>378</v>
      </c>
      <c r="B380" s="67">
        <v>-4.3299999999999998E-2</v>
      </c>
      <c r="C380" s="67">
        <v>-4.82E-2</v>
      </c>
      <c r="D380" s="67">
        <v>-4.4600000000000001E-2</v>
      </c>
      <c r="E380" s="67">
        <v>-4.8399999999999999E-2</v>
      </c>
      <c r="F380" s="67">
        <v>4.1999999999999997E-3</v>
      </c>
    </row>
    <row r="381" spans="1:6">
      <c r="A381" s="2">
        <v>379</v>
      </c>
      <c r="B381" s="67">
        <v>5.9900000000000002E-2</v>
      </c>
      <c r="C381" s="67">
        <v>1.3999999999999999E-2</v>
      </c>
      <c r="D381" s="67">
        <v>2.81E-2</v>
      </c>
      <c r="E381" s="67">
        <v>4.1900000000000007E-2</v>
      </c>
      <c r="F381" s="67">
        <v>4.8999999999999998E-3</v>
      </c>
    </row>
    <row r="382" spans="1:6">
      <c r="A382" s="2">
        <v>380</v>
      </c>
      <c r="B382" s="67">
        <v>4.7699999999999992E-2</v>
      </c>
      <c r="C382" s="67">
        <v>3.15E-2</v>
      </c>
      <c r="D382" s="67">
        <v>4.0599999999999997E-2</v>
      </c>
      <c r="E382" s="67">
        <v>2.23E-2</v>
      </c>
      <c r="F382" s="67">
        <v>4.5999999999999999E-3</v>
      </c>
    </row>
    <row r="383" spans="1:6">
      <c r="A383" s="2">
        <v>381</v>
      </c>
      <c r="B383" s="67">
        <v>-4.7899999999999998E-2</v>
      </c>
      <c r="C383" s="67">
        <v>-4.8399999999999999E-2</v>
      </c>
      <c r="D383" s="67">
        <v>-2.5399999999999999E-2</v>
      </c>
      <c r="E383" s="67">
        <v>-1.5700000000000002E-2</v>
      </c>
      <c r="F383" s="67">
        <v>4.5999999999999999E-3</v>
      </c>
    </row>
    <row r="384" spans="1:6">
      <c r="A384" s="2">
        <v>382</v>
      </c>
      <c r="B384" s="67">
        <v>-5.1000000000000004E-3</v>
      </c>
      <c r="C384" s="67">
        <v>1.06E-2</v>
      </c>
      <c r="D384" s="67">
        <v>-1.06E-2</v>
      </c>
      <c r="E384" s="67">
        <v>1.3500000000000002E-2</v>
      </c>
      <c r="F384" s="67">
        <v>4.1999999999999997E-3</v>
      </c>
    </row>
    <row r="385" spans="1:6">
      <c r="A385" s="2">
        <v>383</v>
      </c>
      <c r="B385" s="67">
        <v>1.2500000000000001E-2</v>
      </c>
      <c r="C385" s="67">
        <v>-4.07E-2</v>
      </c>
      <c r="D385" s="67">
        <v>-3.8599999999999995E-2</v>
      </c>
      <c r="E385" s="67">
        <v>-4.1200000000000001E-2</v>
      </c>
      <c r="F385" s="67">
        <v>3.9000000000000003E-3</v>
      </c>
    </row>
    <row r="386" spans="1:6">
      <c r="A386" s="2">
        <v>384</v>
      </c>
      <c r="B386" s="67">
        <v>0.13269999999999998</v>
      </c>
      <c r="C386" s="67">
        <v>0.14599999999999999</v>
      </c>
      <c r="D386" s="67">
        <v>0.1419</v>
      </c>
      <c r="E386" s="67">
        <v>0.1032</v>
      </c>
      <c r="F386" s="67">
        <v>3.8E-3</v>
      </c>
    </row>
    <row r="387" spans="1:6">
      <c r="A387" s="2">
        <v>385</v>
      </c>
      <c r="B387" s="67">
        <v>-4.9200000000000001E-2</v>
      </c>
      <c r="C387" s="67">
        <v>1.54E-2</v>
      </c>
      <c r="D387" s="67">
        <v>4.2599999999999999E-2</v>
      </c>
      <c r="E387" s="67">
        <v>-5.0000000000000001E-3</v>
      </c>
      <c r="F387" s="67">
        <v>3.4000000000000002E-3</v>
      </c>
    </row>
    <row r="388" spans="1:6">
      <c r="A388" s="2">
        <v>386</v>
      </c>
      <c r="B388" s="67">
        <v>-2.0999999999999999E-3</v>
      </c>
      <c r="C388" s="67">
        <v>1.3500000000000002E-2</v>
      </c>
      <c r="D388" s="67">
        <v>7.4000000000000003E-3</v>
      </c>
      <c r="E388" s="67">
        <v>1.0500000000000001E-2</v>
      </c>
      <c r="F388" s="67">
        <v>2.8000000000000004E-3</v>
      </c>
    </row>
    <row r="389" spans="1:6">
      <c r="A389" s="2">
        <v>387</v>
      </c>
      <c r="B389" s="67">
        <v>-2.5499999999999998E-2</v>
      </c>
      <c r="C389" s="67">
        <v>-4.0300000000000002E-2</v>
      </c>
      <c r="D389" s="67">
        <v>-4.0999999999999995E-3</v>
      </c>
      <c r="E389" s="67">
        <v>-2.7099999999999999E-2</v>
      </c>
      <c r="F389" s="67">
        <v>3.4000000000000002E-3</v>
      </c>
    </row>
    <row r="390" spans="1:6">
      <c r="A390" s="2">
        <v>388</v>
      </c>
      <c r="B390" s="67">
        <v>-1.5100000000000001E-2</v>
      </c>
      <c r="C390" s="67">
        <v>4.8999999999999998E-3</v>
      </c>
      <c r="D390" s="67">
        <v>4.1999999999999997E-3</v>
      </c>
      <c r="E390" s="67">
        <v>1.06E-2</v>
      </c>
      <c r="F390" s="67">
        <v>3.2000000000000002E-3</v>
      </c>
    </row>
    <row r="391" spans="1:6">
      <c r="A391" s="2">
        <v>389</v>
      </c>
      <c r="B391" s="67">
        <v>2.0899999999999998E-2</v>
      </c>
      <c r="C391" s="67">
        <v>-8.1000000000000013E-3</v>
      </c>
      <c r="D391" s="67">
        <v>1.7299999999999999E-2</v>
      </c>
      <c r="E391" s="67">
        <v>3.7000000000000002E-3</v>
      </c>
      <c r="F391" s="67">
        <v>2.8000000000000004E-3</v>
      </c>
    </row>
    <row r="392" spans="1:6">
      <c r="A392" s="2">
        <v>390</v>
      </c>
      <c r="B392" s="67">
        <v>-1.9099999999999999E-2</v>
      </c>
      <c r="C392" s="67">
        <v>-1.5700000000000002E-2</v>
      </c>
      <c r="D392" s="67">
        <v>-5.2400000000000002E-2</v>
      </c>
      <c r="E392" s="67">
        <v>-2.2400000000000003E-2</v>
      </c>
      <c r="F392" s="67">
        <v>3.2000000000000002E-3</v>
      </c>
    </row>
    <row r="393" spans="1:6">
      <c r="A393" s="2">
        <v>391</v>
      </c>
      <c r="B393" s="67">
        <v>3.6400000000000002E-2</v>
      </c>
      <c r="C393" s="67">
        <v>2.58E-2</v>
      </c>
      <c r="D393" s="67">
        <v>4.4600000000000001E-2</v>
      </c>
      <c r="E393" s="67">
        <v>3.6799999999999999E-2</v>
      </c>
      <c r="F393" s="67">
        <v>3.0999999999999999E-3</v>
      </c>
    </row>
    <row r="394" spans="1:6">
      <c r="A394" s="2">
        <v>392</v>
      </c>
      <c r="B394" s="67">
        <v>8.3999999999999995E-3</v>
      </c>
      <c r="C394" s="67">
        <v>-2.5699999999999997E-2</v>
      </c>
      <c r="D394" s="67">
        <v>-1.5300000000000001E-2</v>
      </c>
      <c r="E394" s="67">
        <v>-2.3399999999999997E-2</v>
      </c>
      <c r="F394" s="67">
        <v>2.5999999999999999E-3</v>
      </c>
    </row>
    <row r="395" spans="1:6">
      <c r="A395" s="2">
        <v>393</v>
      </c>
      <c r="B395" s="67">
        <v>1E-3</v>
      </c>
      <c r="C395" s="67">
        <v>4.2300000000000004E-2</v>
      </c>
      <c r="D395" s="67">
        <v>2.0499999999999997E-2</v>
      </c>
      <c r="E395" s="67">
        <v>9.7999999999999997E-3</v>
      </c>
      <c r="F395" s="67">
        <v>2.5999999999999999E-3</v>
      </c>
    </row>
    <row r="396" spans="1:6">
      <c r="A396" s="2">
        <v>394</v>
      </c>
      <c r="B396" s="67">
        <v>1.29E-2</v>
      </c>
      <c r="C396" s="67">
        <v>-9.7999999999999997E-3</v>
      </c>
      <c r="D396" s="67">
        <v>3.6200000000000003E-2</v>
      </c>
      <c r="E396" s="67">
        <v>8.6E-3</v>
      </c>
      <c r="F396" s="67">
        <v>2.3E-3</v>
      </c>
    </row>
    <row r="397" spans="1:6">
      <c r="A397" s="2">
        <v>395</v>
      </c>
      <c r="B397" s="67">
        <v>2.1099999999999997E-2</v>
      </c>
      <c r="C397" s="67">
        <v>7.3099999999999998E-2</v>
      </c>
      <c r="D397" s="67">
        <v>5.0700000000000002E-2</v>
      </c>
      <c r="E397" s="67">
        <v>3.7900000000000003E-2</v>
      </c>
      <c r="F397" s="67">
        <v>2.3E-3</v>
      </c>
    </row>
    <row r="398" spans="1:6">
      <c r="A398" s="2">
        <v>396</v>
      </c>
      <c r="B398" s="67">
        <v>4.7999999999999996E-3</v>
      </c>
      <c r="C398" s="67">
        <v>1.09E-2</v>
      </c>
      <c r="D398" s="67">
        <v>4.0800000000000003E-2</v>
      </c>
      <c r="E398" s="67">
        <v>1.4800000000000001E-2</v>
      </c>
      <c r="F398" s="67">
        <v>2.8000000000000004E-3</v>
      </c>
    </row>
    <row r="399" spans="1:6">
      <c r="A399" s="2">
        <v>397</v>
      </c>
      <c r="B399" s="67">
        <v>-1.6200000000000003E-2</v>
      </c>
      <c r="C399" s="67">
        <v>2.7900000000000001E-2</v>
      </c>
      <c r="D399" s="67">
        <v>8.6999999999999994E-3</v>
      </c>
      <c r="E399" s="67">
        <v>1.01E-2</v>
      </c>
      <c r="F399" s="67">
        <v>2.3E-3</v>
      </c>
    </row>
    <row r="400" spans="1:6">
      <c r="A400" s="2">
        <v>398</v>
      </c>
      <c r="B400" s="67">
        <v>-4.8999999999999998E-3</v>
      </c>
      <c r="C400" s="67">
        <v>3.0000000000000001E-3</v>
      </c>
      <c r="D400" s="67">
        <v>3.1E-2</v>
      </c>
      <c r="E400" s="67">
        <v>3.3E-3</v>
      </c>
      <c r="F400" s="67">
        <v>2.2000000000000001E-3</v>
      </c>
    </row>
    <row r="401" spans="1:6">
      <c r="A401" s="2">
        <v>399</v>
      </c>
      <c r="B401" s="67">
        <v>-1.2999999999999999E-3</v>
      </c>
      <c r="C401" s="67">
        <v>5.57E-2</v>
      </c>
      <c r="D401" s="67">
        <v>6.5000000000000006E-3</v>
      </c>
      <c r="E401" s="67">
        <v>2.2499999999999999E-2</v>
      </c>
      <c r="F401" s="67">
        <v>2.5000000000000001E-3</v>
      </c>
    </row>
    <row r="402" spans="1:6">
      <c r="A402" s="2">
        <v>400</v>
      </c>
      <c r="B402" s="67">
        <v>-8.3400000000000002E-2</v>
      </c>
      <c r="C402" s="67">
        <v>-5.1999999999999998E-3</v>
      </c>
      <c r="D402" s="67">
        <v>-4.4400000000000002E-2</v>
      </c>
      <c r="E402" s="67">
        <v>-2.7900000000000001E-2</v>
      </c>
      <c r="F402" s="67">
        <v>2.3999999999999998E-3</v>
      </c>
    </row>
    <row r="403" spans="1:6">
      <c r="A403" s="2">
        <v>401</v>
      </c>
      <c r="B403" s="67">
        <v>1.83E-2</v>
      </c>
      <c r="C403" s="67">
        <v>3.6299999999999999E-2</v>
      </c>
      <c r="D403" s="67">
        <v>2.0099999999999996E-2</v>
      </c>
      <c r="E403" s="67">
        <v>2.7200000000000002E-2</v>
      </c>
      <c r="F403" s="67">
        <v>2.2000000000000001E-3</v>
      </c>
    </row>
    <row r="404" spans="1:6">
      <c r="A404" s="2">
        <v>402</v>
      </c>
      <c r="B404" s="67">
        <v>-2.3999999999999998E-3</v>
      </c>
      <c r="C404" s="67">
        <v>2.0299999999999999E-2</v>
      </c>
      <c r="D404" s="67">
        <v>-1.6299999999999999E-2</v>
      </c>
      <c r="E404" s="67">
        <v>2.5999999999999999E-3</v>
      </c>
      <c r="F404" s="67">
        <v>2.5000000000000001E-3</v>
      </c>
    </row>
    <row r="405" spans="1:6">
      <c r="A405" s="2">
        <v>403</v>
      </c>
      <c r="B405" s="67">
        <v>-2.9300000000000003E-2</v>
      </c>
      <c r="C405" s="67">
        <v>2.2499999999999999E-2</v>
      </c>
      <c r="D405" s="67">
        <v>1.4000000000000002E-3</v>
      </c>
      <c r="E405" s="67">
        <v>-3.2000000000000002E-3</v>
      </c>
      <c r="F405" s="67">
        <v>2.3999999999999998E-3</v>
      </c>
    </row>
    <row r="406" spans="1:6">
      <c r="A406" s="2">
        <v>404</v>
      </c>
      <c r="B406" s="67">
        <v>4.2500000000000003E-2</v>
      </c>
      <c r="C406" s="67">
        <v>3.1800000000000002E-2</v>
      </c>
      <c r="D406" s="67">
        <v>3.6799999999999999E-2</v>
      </c>
      <c r="E406" s="67">
        <v>3.6799999999999999E-2</v>
      </c>
      <c r="F406" s="67">
        <v>2.5000000000000001E-3</v>
      </c>
    </row>
    <row r="407" spans="1:6">
      <c r="A407" s="2">
        <v>405</v>
      </c>
      <c r="B407" s="67">
        <v>-2.06E-2</v>
      </c>
      <c r="C407" s="67">
        <v>-5.0000000000000001E-3</v>
      </c>
      <c r="D407" s="67">
        <v>-6.9999999999999993E-3</v>
      </c>
      <c r="E407" s="67">
        <v>-1.9E-3</v>
      </c>
      <c r="F407" s="67">
        <v>2.5999999999999999E-3</v>
      </c>
    </row>
    <row r="408" spans="1:6">
      <c r="A408" s="2">
        <v>406</v>
      </c>
      <c r="B408" s="67">
        <v>4.2599999999999999E-2</v>
      </c>
      <c r="C408" s="67">
        <v>3.3700000000000001E-2</v>
      </c>
      <c r="D408" s="67">
        <v>2.8500000000000001E-2</v>
      </c>
      <c r="E408" s="67">
        <v>1.5900000000000001E-2</v>
      </c>
      <c r="F408" s="67">
        <v>2.2000000000000001E-3</v>
      </c>
    </row>
    <row r="409" spans="1:6">
      <c r="A409" s="2">
        <v>407</v>
      </c>
      <c r="B409" s="67">
        <v>-5.1000000000000004E-3</v>
      </c>
      <c r="C409" s="67">
        <v>-1.7500000000000002E-2</v>
      </c>
      <c r="D409" s="67">
        <v>2.52E-2</v>
      </c>
      <c r="E409" s="67">
        <v>-1.9799999999999998E-2</v>
      </c>
      <c r="F409" s="67">
        <v>2.5000000000000001E-3</v>
      </c>
    </row>
    <row r="410" spans="1:6">
      <c r="A410" s="2">
        <v>408</v>
      </c>
      <c r="B410" s="67">
        <v>1.52E-2</v>
      </c>
      <c r="C410" s="67">
        <v>2.9700000000000001E-2</v>
      </c>
      <c r="D410" s="67">
        <v>1.9599999999999999E-2</v>
      </c>
      <c r="E410" s="67">
        <v>1.7100000000000001E-2</v>
      </c>
      <c r="F410" s="67">
        <v>2.3E-3</v>
      </c>
    </row>
    <row r="411" spans="1:6">
      <c r="A411" s="2">
        <v>409</v>
      </c>
      <c r="B411" s="67">
        <v>-2.29E-2</v>
      </c>
      <c r="C411" s="67">
        <v>2.7000000000000003E-2</v>
      </c>
      <c r="D411" s="67">
        <v>3.2500000000000001E-2</v>
      </c>
      <c r="E411" s="67">
        <v>2.8900000000000002E-2</v>
      </c>
      <c r="F411" s="67">
        <v>2.5000000000000001E-3</v>
      </c>
    </row>
    <row r="412" spans="1:6">
      <c r="A412" s="2">
        <v>410</v>
      </c>
      <c r="B412" s="67">
        <v>1E-3</v>
      </c>
      <c r="C412" s="67">
        <v>-1.49E-2</v>
      </c>
      <c r="D412" s="67">
        <v>-4.8999999999999998E-3</v>
      </c>
      <c r="E412" s="67">
        <v>-2.6200000000000001E-2</v>
      </c>
      <c r="F412" s="67">
        <v>2.0999999999999999E-3</v>
      </c>
    </row>
    <row r="413" spans="1:6">
      <c r="A413" s="2">
        <v>411</v>
      </c>
      <c r="B413" s="67">
        <v>-3.7499999999999999E-2</v>
      </c>
      <c r="C413" s="67">
        <v>-3.4700000000000002E-2</v>
      </c>
      <c r="D413" s="67">
        <v>-3.8300000000000001E-2</v>
      </c>
      <c r="E413" s="67">
        <v>-4.8399999999999999E-2</v>
      </c>
      <c r="F413" s="67">
        <v>2.7000000000000001E-3</v>
      </c>
    </row>
    <row r="414" spans="1:6">
      <c r="A414" s="2">
        <v>412</v>
      </c>
      <c r="B414" s="67">
        <v>-2.5999999999999999E-3</v>
      </c>
      <c r="C414" s="67">
        <v>-5.1200000000000002E-2</v>
      </c>
      <c r="D414" s="67">
        <v>8.6E-3</v>
      </c>
      <c r="E414" s="67">
        <v>7.1999999999999998E-3</v>
      </c>
      <c r="F414" s="67">
        <v>2.7000000000000001E-3</v>
      </c>
    </row>
    <row r="415" spans="1:6">
      <c r="A415" s="2">
        <v>413</v>
      </c>
      <c r="B415" s="67">
        <v>-3.4999999999999996E-3</v>
      </c>
      <c r="C415" s="67">
        <v>3.4599999999999999E-2</v>
      </c>
      <c r="D415" s="67">
        <v>2.9999999999999997E-4</v>
      </c>
      <c r="E415" s="67">
        <v>6.3E-3</v>
      </c>
      <c r="F415" s="67">
        <v>3.2000000000000002E-3</v>
      </c>
    </row>
    <row r="416" spans="1:6">
      <c r="A416" s="2">
        <v>414</v>
      </c>
      <c r="B416" s="67">
        <v>-2.6200000000000001E-2</v>
      </c>
      <c r="C416" s="67">
        <v>-4.8499999999999995E-2</v>
      </c>
      <c r="D416" s="67">
        <v>-3.9E-2</v>
      </c>
      <c r="E416" s="67">
        <v>-3.0499999999999999E-2</v>
      </c>
      <c r="F416" s="67">
        <v>3.0999999999999999E-3</v>
      </c>
    </row>
    <row r="417" spans="1:6">
      <c r="A417" s="2">
        <v>415</v>
      </c>
      <c r="B417" s="67">
        <v>2.3700000000000002E-2</v>
      </c>
      <c r="C417" s="67">
        <v>7.1300000000000002E-2</v>
      </c>
      <c r="D417" s="67">
        <v>1.7600000000000001E-2</v>
      </c>
      <c r="E417" s="67">
        <v>2.76E-2</v>
      </c>
      <c r="F417" s="67">
        <v>2.8000000000000004E-3</v>
      </c>
    </row>
    <row r="418" spans="1:6">
      <c r="A418" s="2">
        <v>416</v>
      </c>
      <c r="B418" s="67">
        <v>5.3899999999999997E-2</v>
      </c>
      <c r="C418" s="67">
        <v>1.34E-2</v>
      </c>
      <c r="D418" s="67">
        <v>5.3099999999999994E-2</v>
      </c>
      <c r="E418" s="67">
        <v>3.9100000000000003E-2</v>
      </c>
      <c r="F418" s="67">
        <v>3.7000000000000002E-3</v>
      </c>
    </row>
    <row r="419" spans="1:6">
      <c r="A419" s="2">
        <v>417</v>
      </c>
      <c r="B419" s="67">
        <v>3.4999999999999996E-3</v>
      </c>
      <c r="C419" s="67">
        <v>-1.7899999999999999E-2</v>
      </c>
      <c r="D419" s="67">
        <v>-3.7100000000000001E-2</v>
      </c>
      <c r="E419" s="67">
        <v>-2.2400000000000003E-2</v>
      </c>
      <c r="F419" s="67">
        <v>3.7000000000000002E-3</v>
      </c>
    </row>
    <row r="420" spans="1:6">
      <c r="A420" s="2">
        <v>418</v>
      </c>
      <c r="B420" s="67">
        <v>2.52E-2</v>
      </c>
      <c r="C420" s="67">
        <v>1.6200000000000003E-2</v>
      </c>
      <c r="D420" s="67">
        <v>6.5000000000000006E-3</v>
      </c>
      <c r="E420" s="67">
        <v>1.11E-2</v>
      </c>
      <c r="F420" s="67">
        <v>3.8E-3</v>
      </c>
    </row>
    <row r="421" spans="1:6">
      <c r="A421" s="2">
        <v>419</v>
      </c>
      <c r="B421" s="67">
        <v>-1.3600000000000001E-2</v>
      </c>
      <c r="C421" s="67">
        <v>-5.1100000000000007E-2</v>
      </c>
      <c r="D421" s="67">
        <v>-5.2999999999999999E-2</v>
      </c>
      <c r="E421" s="67">
        <v>-4.0800000000000003E-2</v>
      </c>
      <c r="F421" s="67">
        <v>3.7000000000000002E-3</v>
      </c>
    </row>
    <row r="422" spans="1:6">
      <c r="A422" s="2">
        <v>420</v>
      </c>
      <c r="B422" s="67">
        <v>1.4199999999999999E-2</v>
      </c>
      <c r="C422" s="67">
        <v>5.2600000000000001E-2</v>
      </c>
      <c r="D422" s="67">
        <v>9.5999999999999992E-3</v>
      </c>
      <c r="E422" s="67">
        <v>8.3000000000000001E-3</v>
      </c>
      <c r="F422" s="67">
        <v>4.4000000000000003E-3</v>
      </c>
    </row>
    <row r="423" spans="1:6">
      <c r="A423" s="2">
        <v>421</v>
      </c>
      <c r="B423" s="67">
        <v>1.9900000000000001E-2</v>
      </c>
      <c r="C423" s="67">
        <v>3.5999999999999999E-3</v>
      </c>
      <c r="D423" s="67">
        <v>5.0000000000000001E-4</v>
      </c>
      <c r="E423" s="67">
        <v>1.6399999999999998E-2</v>
      </c>
      <c r="F423" s="67">
        <v>4.1999999999999997E-3</v>
      </c>
    </row>
    <row r="424" spans="1:6">
      <c r="A424" s="2">
        <v>422</v>
      </c>
      <c r="B424" s="67">
        <v>2.3099999999999999E-2</v>
      </c>
      <c r="C424" s="67">
        <v>3.4799999999999998E-2</v>
      </c>
      <c r="D424" s="67">
        <v>2.6600000000000002E-2</v>
      </c>
      <c r="E424" s="67">
        <v>3.5699999999999996E-2</v>
      </c>
      <c r="F424" s="67">
        <v>4.0000000000000001E-3</v>
      </c>
    </row>
    <row r="425" spans="1:6">
      <c r="A425" s="2">
        <v>423</v>
      </c>
      <c r="B425" s="67">
        <v>1.6200000000000003E-2</v>
      </c>
      <c r="C425" s="67">
        <v>-3.0999999999999999E-3</v>
      </c>
      <c r="D425" s="67">
        <v>9.1000000000000004E-3</v>
      </c>
      <c r="E425" s="67">
        <v>2.2400000000000003E-2</v>
      </c>
      <c r="F425" s="67">
        <v>4.5999999999999999E-3</v>
      </c>
    </row>
    <row r="426" spans="1:6">
      <c r="A426" s="2">
        <v>424</v>
      </c>
      <c r="B426" s="67">
        <v>2.8799999999999999E-2</v>
      </c>
      <c r="C426" s="67">
        <v>2.5099999999999997E-2</v>
      </c>
      <c r="D426" s="67">
        <v>-1.37E-2</v>
      </c>
      <c r="E426" s="67">
        <v>2.0499999999999997E-2</v>
      </c>
      <c r="F426" s="67">
        <v>4.4000000000000003E-3</v>
      </c>
    </row>
    <row r="427" spans="1:6">
      <c r="A427" s="2">
        <v>425</v>
      </c>
      <c r="B427" s="67">
        <v>3.9300000000000002E-2</v>
      </c>
      <c r="C427" s="67">
        <v>3.0099999999999998E-2</v>
      </c>
      <c r="D427" s="67">
        <v>1.47E-2</v>
      </c>
      <c r="E427" s="67">
        <v>2.87E-2</v>
      </c>
      <c r="F427" s="67">
        <v>5.4000000000000003E-3</v>
      </c>
    </row>
    <row r="428" spans="1:6">
      <c r="A428" s="2">
        <v>426</v>
      </c>
      <c r="B428" s="67">
        <v>8.5000000000000006E-3</v>
      </c>
      <c r="C428" s="67">
        <v>4.8999999999999998E-3</v>
      </c>
      <c r="D428" s="67">
        <v>3.39E-2</v>
      </c>
      <c r="E428" s="67">
        <v>2.6099999999999998E-2</v>
      </c>
      <c r="F428" s="67">
        <v>4.6999999999999993E-3</v>
      </c>
    </row>
    <row r="429" spans="1:6">
      <c r="A429" s="2">
        <v>427</v>
      </c>
      <c r="B429" s="67">
        <v>9.4999999999999998E-3</v>
      </c>
      <c r="C429" s="67">
        <v>4.4600000000000001E-2</v>
      </c>
      <c r="D429" s="67">
        <v>4.1500000000000002E-2</v>
      </c>
      <c r="E429" s="67">
        <v>3.6200000000000003E-2</v>
      </c>
      <c r="F429" s="67">
        <v>4.5000000000000005E-3</v>
      </c>
    </row>
    <row r="430" spans="1:6">
      <c r="A430" s="2">
        <v>428</v>
      </c>
      <c r="B430" s="67">
        <v>-1.3600000000000001E-2</v>
      </c>
      <c r="C430" s="67">
        <v>-8.5000000000000006E-3</v>
      </c>
      <c r="D430" s="67">
        <v>-2.3099999999999999E-2</v>
      </c>
      <c r="E430" s="67">
        <v>4.6999999999999993E-3</v>
      </c>
      <c r="F430" s="67">
        <v>4.6999999999999993E-3</v>
      </c>
    </row>
    <row r="431" spans="1:6">
      <c r="A431" s="2">
        <v>429</v>
      </c>
      <c r="B431" s="67">
        <v>6.6500000000000004E-2</v>
      </c>
      <c r="C431" s="67">
        <v>4.2300000000000004E-2</v>
      </c>
      <c r="D431" s="67">
        <v>5.7999999999999996E-3</v>
      </c>
      <c r="E431" s="67">
        <v>3.2099999999999997E-2</v>
      </c>
      <c r="F431" s="67">
        <v>4.3E-3</v>
      </c>
    </row>
    <row r="432" spans="1:6">
      <c r="A432" s="2">
        <v>430</v>
      </c>
      <c r="B432" s="67">
        <v>1.3600000000000001E-2</v>
      </c>
      <c r="C432" s="67">
        <v>-4.3499999999999997E-2</v>
      </c>
      <c r="D432" s="67">
        <v>-2.3900000000000001E-2</v>
      </c>
      <c r="E432" s="67">
        <v>-1.5800000000000002E-2</v>
      </c>
      <c r="F432" s="67">
        <v>4.6999999999999993E-3</v>
      </c>
    </row>
    <row r="433" spans="1:6">
      <c r="A433" s="2">
        <v>431</v>
      </c>
      <c r="B433" s="67">
        <v>3.8599999999999995E-2</v>
      </c>
      <c r="C433" s="67">
        <v>3.4500000000000003E-2</v>
      </c>
      <c r="D433" s="67">
        <v>6.7699999999999996E-2</v>
      </c>
      <c r="E433" s="67">
        <v>3.8699999999999998E-2</v>
      </c>
      <c r="F433" s="67">
        <v>4.1999999999999997E-3</v>
      </c>
    </row>
    <row r="434" spans="1:6">
      <c r="A434" s="2">
        <v>432</v>
      </c>
      <c r="B434" s="67">
        <v>5.8999999999999999E-3</v>
      </c>
      <c r="C434" s="67">
        <v>1.5700000000000002E-2</v>
      </c>
      <c r="D434" s="67">
        <v>8.8000000000000005E-3</v>
      </c>
      <c r="E434" s="67">
        <v>1.0500000000000001E-2</v>
      </c>
      <c r="F434" s="67">
        <v>4.8999999999999998E-3</v>
      </c>
    </row>
    <row r="435" spans="1:6">
      <c r="A435" s="2">
        <v>433</v>
      </c>
      <c r="B435" s="67">
        <v>2.8500000000000001E-2</v>
      </c>
      <c r="C435" s="67">
        <v>3.3099999999999997E-2</v>
      </c>
      <c r="D435" s="67">
        <v>-1.8E-3</v>
      </c>
      <c r="E435" s="67">
        <v>2.3799999999999998E-2</v>
      </c>
      <c r="F435" s="67">
        <v>4.3E-3</v>
      </c>
    </row>
    <row r="436" spans="1:6">
      <c r="A436" s="2">
        <v>434</v>
      </c>
      <c r="B436" s="67">
        <v>2.2000000000000002E-2</v>
      </c>
      <c r="C436" s="67">
        <v>-5.5000000000000005E-3</v>
      </c>
      <c r="D436" s="67">
        <v>-1.83E-2</v>
      </c>
      <c r="E436" s="67">
        <v>1.2199999999999999E-2</v>
      </c>
      <c r="F436" s="67">
        <v>3.9000000000000003E-3</v>
      </c>
    </row>
    <row r="437" spans="1:6">
      <c r="A437" s="2">
        <v>435</v>
      </c>
      <c r="B437" s="67">
        <v>1.5E-3</v>
      </c>
      <c r="C437" s="67">
        <v>1.3100000000000001E-2</v>
      </c>
      <c r="D437" s="67">
        <v>3.3099999999999997E-2</v>
      </c>
      <c r="E437" s="67">
        <v>7.3000000000000001E-3</v>
      </c>
      <c r="F437" s="67">
        <v>3.9000000000000003E-3</v>
      </c>
    </row>
    <row r="438" spans="1:6">
      <c r="A438" s="2">
        <v>436</v>
      </c>
      <c r="B438" s="67">
        <v>-1.72E-2</v>
      </c>
      <c r="C438" s="67">
        <v>3.4200000000000001E-2</v>
      </c>
      <c r="D438" s="67">
        <v>1.9199999999999998E-2</v>
      </c>
      <c r="E438" s="67">
        <v>2.0499999999999997E-2</v>
      </c>
      <c r="F438" s="67">
        <v>4.5999999999999999E-3</v>
      </c>
    </row>
    <row r="439" spans="1:6">
      <c r="A439" s="2">
        <v>437</v>
      </c>
      <c r="B439" s="67">
        <v>6.1399999999999996E-2</v>
      </c>
      <c r="C439" s="67">
        <v>5.5599999999999997E-2</v>
      </c>
      <c r="D439" s="67">
        <v>3.5699999999999996E-2</v>
      </c>
      <c r="E439" s="67">
        <v>2.2499999999999999E-2</v>
      </c>
      <c r="F439" s="67">
        <v>4.1999999999999997E-3</v>
      </c>
    </row>
    <row r="440" spans="1:6">
      <c r="A440" s="2">
        <v>438</v>
      </c>
      <c r="B440" s="67">
        <v>3.1800000000000002E-2</v>
      </c>
      <c r="C440" s="67">
        <v>8.8000000000000005E-3</v>
      </c>
      <c r="D440" s="67">
        <v>1.2999999999999999E-3</v>
      </c>
      <c r="E440" s="67">
        <v>-1.1699999999999999E-2</v>
      </c>
      <c r="F440" s="67">
        <v>4.0000000000000001E-3</v>
      </c>
    </row>
    <row r="441" spans="1:6">
      <c r="A441" s="2">
        <v>439</v>
      </c>
      <c r="B441" s="67">
        <v>-4.6699999999999998E-2</v>
      </c>
      <c r="C441" s="67">
        <v>-6.2699999999999992E-2</v>
      </c>
      <c r="D441" s="67">
        <v>-4.5599999999999995E-2</v>
      </c>
      <c r="E441" s="67">
        <v>-5.7800000000000004E-2</v>
      </c>
      <c r="F441" s="67">
        <v>4.5000000000000005E-3</v>
      </c>
    </row>
    <row r="442" spans="1:6">
      <c r="A442" s="2">
        <v>440</v>
      </c>
      <c r="B442" s="67">
        <v>5.6999999999999993E-3</v>
      </c>
      <c r="C442" s="67">
        <v>8.0000000000000002E-3</v>
      </c>
      <c r="D442" s="67">
        <v>3.4500000000000003E-2</v>
      </c>
      <c r="E442" s="67">
        <v>2.81E-2</v>
      </c>
      <c r="F442" s="67">
        <v>4.0999999999999995E-3</v>
      </c>
    </row>
    <row r="443" spans="1:6">
      <c r="A443" s="2">
        <v>441</v>
      </c>
      <c r="B443" s="67">
        <v>4.2199999999999994E-2</v>
      </c>
      <c r="C443" s="67">
        <v>5.5300000000000002E-2</v>
      </c>
      <c r="D443" s="67">
        <v>6.3E-2</v>
      </c>
      <c r="E443" s="67">
        <v>4.8600000000000004E-2</v>
      </c>
      <c r="F443" s="67">
        <v>4.4000000000000003E-3</v>
      </c>
    </row>
    <row r="444" spans="1:6">
      <c r="A444" s="2">
        <v>442</v>
      </c>
      <c r="B444" s="67">
        <v>8.8999999999999999E-3</v>
      </c>
      <c r="C444" s="67">
        <v>9.7000000000000003E-3</v>
      </c>
      <c r="D444" s="67">
        <v>-7.1999999999999998E-3</v>
      </c>
      <c r="E444" s="67">
        <v>9.7000000000000003E-3</v>
      </c>
      <c r="F444" s="67">
        <v>4.1999999999999997E-3</v>
      </c>
    </row>
    <row r="445" spans="1:6">
      <c r="A445" s="2">
        <v>443</v>
      </c>
      <c r="B445" s="67">
        <v>0.04</v>
      </c>
      <c r="C445" s="67">
        <v>7.5999999999999998E-2</v>
      </c>
      <c r="D445" s="67">
        <v>2.7099999999999999E-2</v>
      </c>
      <c r="E445" s="67">
        <v>6.1600000000000002E-2</v>
      </c>
      <c r="F445" s="67">
        <v>4.0999999999999995E-3</v>
      </c>
    </row>
    <row r="446" spans="1:6">
      <c r="A446" s="2">
        <v>444</v>
      </c>
      <c r="B446" s="67">
        <v>-1.1200000000000002E-2</v>
      </c>
      <c r="C446" s="67">
        <v>-1.61E-2</v>
      </c>
      <c r="D446" s="67">
        <v>-1.72E-2</v>
      </c>
      <c r="E446" s="67">
        <v>-1.5900000000000001E-2</v>
      </c>
      <c r="F446" s="67">
        <v>4.5999999999999999E-3</v>
      </c>
    </row>
    <row r="447" spans="1:6">
      <c r="A447" s="2">
        <v>445</v>
      </c>
      <c r="B447" s="67">
        <v>6.5700000000000008E-2</v>
      </c>
      <c r="C447" s="67">
        <v>5.2499999999999998E-2</v>
      </c>
      <c r="D447" s="67">
        <v>2.5399999999999999E-2</v>
      </c>
      <c r="E447" s="67">
        <v>4.8499999999999995E-2</v>
      </c>
      <c r="F447" s="67">
        <v>4.5000000000000005E-3</v>
      </c>
    </row>
    <row r="448" spans="1:6">
      <c r="A448" s="2">
        <v>446</v>
      </c>
      <c r="B448" s="67">
        <v>2.3099999999999999E-2</v>
      </c>
      <c r="C448" s="67">
        <v>-1.9900000000000001E-2</v>
      </c>
      <c r="D448" s="67">
        <v>2.0000000000000001E-4</v>
      </c>
      <c r="E448" s="67">
        <v>-4.7999999999999996E-3</v>
      </c>
      <c r="F448" s="67">
        <v>3.9000000000000003E-3</v>
      </c>
    </row>
    <row r="449" spans="1:6">
      <c r="A449" s="2">
        <v>447</v>
      </c>
      <c r="B449" s="67">
        <v>-4.3499999999999997E-2</v>
      </c>
      <c r="C449" s="67">
        <v>-4.1299999999999996E-2</v>
      </c>
      <c r="D449" s="67">
        <v>-4.5199999999999997E-2</v>
      </c>
      <c r="E449" s="67">
        <v>-4.87E-2</v>
      </c>
      <c r="F449" s="67">
        <v>4.3E-3</v>
      </c>
    </row>
    <row r="450" spans="1:6">
      <c r="A450" s="2">
        <v>448</v>
      </c>
      <c r="B450" s="67">
        <v>7.0499999999999993E-2</v>
      </c>
      <c r="C450" s="67">
        <v>6.6600000000000006E-2</v>
      </c>
      <c r="D450" s="67">
        <v>6.9800000000000001E-2</v>
      </c>
      <c r="E450" s="67">
        <v>3.8199999999999998E-2</v>
      </c>
      <c r="F450" s="67">
        <v>4.3E-3</v>
      </c>
    </row>
    <row r="451" spans="1:6">
      <c r="A451" s="2">
        <v>449</v>
      </c>
      <c r="B451" s="67">
        <v>4.3799999999999999E-2</v>
      </c>
      <c r="C451" s="67">
        <v>8.5699999999999998E-2</v>
      </c>
      <c r="D451" s="67">
        <v>6.5199999999999994E-2</v>
      </c>
      <c r="E451" s="67">
        <v>6.6400000000000001E-2</v>
      </c>
      <c r="F451" s="67">
        <v>4.8999999999999998E-3</v>
      </c>
    </row>
    <row r="452" spans="1:6">
      <c r="A452" s="2">
        <v>450</v>
      </c>
      <c r="B452" s="67">
        <v>2.69E-2</v>
      </c>
      <c r="C452" s="67">
        <v>6.7900000000000002E-2</v>
      </c>
      <c r="D452" s="67">
        <v>3.6699999999999997E-2</v>
      </c>
      <c r="E452" s="67">
        <v>4.0500000000000001E-2</v>
      </c>
      <c r="F452" s="67">
        <v>3.7000000000000002E-3</v>
      </c>
    </row>
    <row r="453" spans="1:6">
      <c r="A453" s="2">
        <v>451</v>
      </c>
      <c r="B453" s="67">
        <v>3.3300000000000003E-2</v>
      </c>
      <c r="C453" s="67">
        <v>5.2499999999999998E-2</v>
      </c>
      <c r="D453" s="67">
        <v>7.2000000000000008E-2</v>
      </c>
      <c r="E453" s="67">
        <v>7.2000000000000008E-2</v>
      </c>
      <c r="F453" s="67">
        <v>4.3E-3</v>
      </c>
    </row>
    <row r="454" spans="1:6">
      <c r="A454" s="2">
        <v>452</v>
      </c>
      <c r="B454" s="67">
        <v>-8.8599999999999998E-2</v>
      </c>
      <c r="C454" s="67">
        <v>-8.3100000000000007E-2</v>
      </c>
      <c r="D454" s="67">
        <v>-6.54E-2</v>
      </c>
      <c r="E454" s="67">
        <v>-4.0500000000000001E-2</v>
      </c>
      <c r="F454" s="67">
        <v>4.0999999999999995E-3</v>
      </c>
    </row>
    <row r="455" spans="1:6">
      <c r="A455" s="2">
        <v>453</v>
      </c>
      <c r="B455" s="67">
        <v>6.8099999999999994E-2</v>
      </c>
      <c r="C455" s="67">
        <v>7.6600000000000001E-2</v>
      </c>
      <c r="D455" s="67">
        <v>4.6399999999999997E-2</v>
      </c>
      <c r="E455" s="67">
        <v>5.3600000000000002E-2</v>
      </c>
      <c r="F455" s="67">
        <v>4.4000000000000003E-3</v>
      </c>
    </row>
    <row r="456" spans="1:6">
      <c r="A456" s="2">
        <v>454</v>
      </c>
      <c r="B456" s="67">
        <v>-3.7599999999999995E-2</v>
      </c>
      <c r="C456" s="67">
        <v>-5.74E-2</v>
      </c>
      <c r="D456" s="67">
        <v>-2.4300000000000002E-2</v>
      </c>
      <c r="E456" s="67">
        <v>-3.8300000000000001E-2</v>
      </c>
      <c r="F456" s="67">
        <v>4.1999999999999997E-3</v>
      </c>
    </row>
    <row r="457" spans="1:6">
      <c r="A457" s="2">
        <v>455</v>
      </c>
      <c r="B457" s="67">
        <v>7.1300000000000002E-2</v>
      </c>
      <c r="C457" s="67">
        <v>8.8900000000000007E-2</v>
      </c>
      <c r="D457" s="67">
        <v>1.8000000000000002E-2</v>
      </c>
      <c r="E457" s="67">
        <v>2.7200000000000002E-2</v>
      </c>
      <c r="F457" s="67">
        <v>3.9000000000000003E-3</v>
      </c>
    </row>
    <row r="458" spans="1:6">
      <c r="A458" s="2">
        <v>456</v>
      </c>
      <c r="B458" s="67">
        <v>3.0699999999999998E-2</v>
      </c>
      <c r="C458" s="67">
        <v>-0.01</v>
      </c>
      <c r="D458" s="67">
        <v>2.9900000000000003E-2</v>
      </c>
      <c r="E458" s="67">
        <v>1.32E-2</v>
      </c>
      <c r="F458" s="67">
        <v>4.7999999999999996E-3</v>
      </c>
    </row>
    <row r="459" spans="1:6">
      <c r="A459" s="2">
        <v>457</v>
      </c>
      <c r="B459" s="67">
        <v>-3.0499999999999999E-2</v>
      </c>
      <c r="C459" s="67">
        <v>5.0999999999999997E-2</v>
      </c>
      <c r="D459" s="67">
        <v>-8.6E-3</v>
      </c>
      <c r="E459" s="67">
        <v>1E-4</v>
      </c>
      <c r="F459" s="67">
        <v>4.3E-3</v>
      </c>
    </row>
    <row r="460" spans="1:6">
      <c r="A460" s="2">
        <v>458</v>
      </c>
      <c r="B460" s="67">
        <v>4.0899999999999999E-2</v>
      </c>
      <c r="C460" s="67">
        <v>3.0499999999999999E-2</v>
      </c>
      <c r="D460" s="67">
        <v>8.1500000000000003E-2</v>
      </c>
      <c r="E460" s="67">
        <v>6.8900000000000003E-2</v>
      </c>
      <c r="F460" s="67">
        <v>3.9000000000000003E-3</v>
      </c>
    </row>
    <row r="461" spans="1:6">
      <c r="A461" s="2">
        <v>459</v>
      </c>
      <c r="B461" s="67">
        <v>7.8200000000000006E-2</v>
      </c>
      <c r="C461" s="67">
        <v>8.9700000000000002E-2</v>
      </c>
      <c r="D461" s="67">
        <v>7.5899999999999995E-2</v>
      </c>
      <c r="E461" s="67">
        <v>4.7500000000000001E-2</v>
      </c>
      <c r="F461" s="67">
        <v>3.9000000000000003E-3</v>
      </c>
    </row>
    <row r="462" spans="1:6">
      <c r="A462" s="2">
        <v>460</v>
      </c>
      <c r="B462" s="67">
        <v>-3.7000000000000005E-2</v>
      </c>
      <c r="C462" s="67">
        <v>1.1699999999999999E-2</v>
      </c>
      <c r="D462" s="67">
        <v>1.04E-2</v>
      </c>
      <c r="E462" s="67">
        <v>6.6E-3</v>
      </c>
      <c r="F462" s="67">
        <v>4.3E-3</v>
      </c>
    </row>
    <row r="463" spans="1:6">
      <c r="A463" s="2">
        <v>461</v>
      </c>
      <c r="B463" s="67">
        <v>1.54E-2</v>
      </c>
      <c r="C463" s="67">
        <v>-3.2199999999999999E-2</v>
      </c>
      <c r="D463" s="67">
        <v>-8.9999999999999998E-4</v>
      </c>
      <c r="E463" s="67">
        <v>-2.9399999999999999E-2</v>
      </c>
      <c r="F463" s="67">
        <v>4.0000000000000001E-3</v>
      </c>
    </row>
    <row r="464" spans="1:6">
      <c r="A464" s="2">
        <v>462</v>
      </c>
      <c r="B464" s="67">
        <v>3.49E-2</v>
      </c>
      <c r="C464" s="67">
        <v>5.5599999999999997E-2</v>
      </c>
      <c r="D464" s="67">
        <v>-4.3E-3</v>
      </c>
      <c r="E464" s="67">
        <v>2.86E-2</v>
      </c>
      <c r="F464" s="67">
        <v>4.0999999999999995E-3</v>
      </c>
    </row>
    <row r="465" spans="1:6">
      <c r="A465" s="2">
        <v>463</v>
      </c>
      <c r="B465" s="67">
        <v>-6.4000000000000001E-2</v>
      </c>
      <c r="C465" s="67">
        <v>-5.6000000000000008E-3</v>
      </c>
      <c r="D465" s="67">
        <v>-6.0199999999999997E-2</v>
      </c>
      <c r="E465" s="67">
        <v>-2.7099999999999999E-2</v>
      </c>
      <c r="F465" s="67">
        <v>4.0000000000000001E-3</v>
      </c>
    </row>
    <row r="466" spans="1:6">
      <c r="A466" s="2">
        <v>464</v>
      </c>
      <c r="B466" s="67">
        <v>-0.15340000000000001</v>
      </c>
      <c r="C466" s="67">
        <v>-0.12089999999999999</v>
      </c>
      <c r="D466" s="67">
        <v>-0.1598</v>
      </c>
      <c r="E466" s="67">
        <v>-0.16120000000000001</v>
      </c>
      <c r="F466" s="67">
        <v>4.3E-3</v>
      </c>
    </row>
    <row r="467" spans="1:6">
      <c r="A467" s="2">
        <v>465</v>
      </c>
      <c r="B467" s="67">
        <v>-6.8000000000000005E-3</v>
      </c>
      <c r="C467" s="67">
        <v>1.9E-3</v>
      </c>
      <c r="D467" s="67">
        <v>8.0000000000000004E-4</v>
      </c>
      <c r="E467" s="67">
        <v>5.9500000000000004E-2</v>
      </c>
      <c r="F467" s="67">
        <v>4.5999999999999999E-3</v>
      </c>
    </row>
    <row r="468" spans="1:6">
      <c r="A468" s="2">
        <v>466</v>
      </c>
      <c r="B468" s="67">
        <v>0.12470000000000001</v>
      </c>
      <c r="C468" s="67">
        <v>9.5600000000000004E-2</v>
      </c>
      <c r="D468" s="67">
        <v>0.1026</v>
      </c>
      <c r="E468" s="67">
        <v>7.1199999999999999E-2</v>
      </c>
      <c r="F468" s="67">
        <v>3.2000000000000002E-3</v>
      </c>
    </row>
    <row r="469" spans="1:6">
      <c r="A469" s="2">
        <v>467</v>
      </c>
      <c r="B469" s="67">
        <v>4.7599999999999996E-2</v>
      </c>
      <c r="C469" s="67">
        <v>3.8699999999999998E-2</v>
      </c>
      <c r="D469" s="67">
        <v>7.0199999999999999E-2</v>
      </c>
      <c r="E469" s="67">
        <v>5.8700000000000002E-2</v>
      </c>
      <c r="F469" s="67">
        <v>3.0999999999999999E-3</v>
      </c>
    </row>
    <row r="470" spans="1:6">
      <c r="A470" s="2">
        <v>468</v>
      </c>
      <c r="B470" s="67">
        <v>-9.5999999999999992E-3</v>
      </c>
      <c r="C470" s="67">
        <v>0.1042</v>
      </c>
      <c r="D470" s="67">
        <v>8.5999999999999993E-2</v>
      </c>
      <c r="E470" s="67">
        <v>5.9500000000000004E-2</v>
      </c>
      <c r="F470" s="67">
        <v>3.8E-3</v>
      </c>
    </row>
    <row r="471" spans="1:6">
      <c r="A471" s="2">
        <v>469</v>
      </c>
      <c r="B471" s="67">
        <v>-2.5600000000000001E-2</v>
      </c>
      <c r="C471" s="67">
        <v>3.4000000000000002E-2</v>
      </c>
      <c r="D471" s="67">
        <v>3.95E-2</v>
      </c>
      <c r="E471" s="67">
        <v>3.4799999999999998E-2</v>
      </c>
      <c r="F471" s="67">
        <v>3.4999999999999996E-3</v>
      </c>
    </row>
    <row r="472" spans="1:6">
      <c r="A472" s="2">
        <v>470</v>
      </c>
      <c r="B472" s="67">
        <v>-3.0299999999999997E-2</v>
      </c>
      <c r="C472" s="67">
        <v>-4.99E-2</v>
      </c>
      <c r="D472" s="67">
        <v>-3.6900000000000002E-2</v>
      </c>
      <c r="E472" s="67">
        <v>-4.1399999999999999E-2</v>
      </c>
      <c r="F472" s="67">
        <v>3.4999999999999996E-3</v>
      </c>
    </row>
    <row r="473" spans="1:6">
      <c r="A473" s="2">
        <v>471</v>
      </c>
      <c r="B473" s="67">
        <v>-2.53E-2</v>
      </c>
      <c r="C473" s="67">
        <v>8.6500000000000007E-2</v>
      </c>
      <c r="D473" s="67">
        <v>2.6600000000000002E-2</v>
      </c>
      <c r="E473" s="67">
        <v>3.3700000000000001E-2</v>
      </c>
      <c r="F473" s="67">
        <v>4.3E-3</v>
      </c>
    </row>
    <row r="474" spans="1:6">
      <c r="A474" s="2">
        <v>472</v>
      </c>
      <c r="B474" s="67">
        <v>2.4300000000000002E-2</v>
      </c>
      <c r="C474" s="67">
        <v>-1.78E-2</v>
      </c>
      <c r="D474" s="67">
        <v>1.9099999999999999E-2</v>
      </c>
      <c r="E474" s="67">
        <v>4.5100000000000001E-2</v>
      </c>
      <c r="F474" s="67">
        <v>3.7000000000000002E-3</v>
      </c>
    </row>
    <row r="475" spans="1:6">
      <c r="A475" s="2">
        <v>473</v>
      </c>
      <c r="B475" s="67">
        <v>6.0000000000000001E-3</v>
      </c>
      <c r="C475" s="67">
        <v>-4.1900000000000007E-2</v>
      </c>
      <c r="D475" s="67">
        <v>-3.4300000000000004E-2</v>
      </c>
      <c r="E475" s="67">
        <v>-2.4199999999999999E-2</v>
      </c>
      <c r="F475" s="67">
        <v>3.4000000000000002E-3</v>
      </c>
    </row>
    <row r="476" spans="1:6">
      <c r="A476" s="2">
        <v>474</v>
      </c>
      <c r="B476" s="67">
        <v>-1.9199999999999998E-2</v>
      </c>
      <c r="C476" s="67">
        <v>8.7899999999999992E-2</v>
      </c>
      <c r="D476" s="67">
        <v>1.7899999999999999E-2</v>
      </c>
      <c r="E476" s="67">
        <v>4.6900000000000004E-2</v>
      </c>
      <c r="F476" s="67">
        <v>4.0000000000000001E-3</v>
      </c>
    </row>
    <row r="477" spans="1:6">
      <c r="A477" s="2">
        <v>475</v>
      </c>
      <c r="B477" s="67">
        <v>-1.41E-2</v>
      </c>
      <c r="C477" s="67">
        <v>-4.4999999999999998E-2</v>
      </c>
      <c r="D477" s="67">
        <v>-1.6E-2</v>
      </c>
      <c r="E477" s="67">
        <v>-3.44E-2</v>
      </c>
      <c r="F477" s="67">
        <v>3.8E-3</v>
      </c>
    </row>
    <row r="478" spans="1:6">
      <c r="A478" s="2">
        <v>476</v>
      </c>
      <c r="B478" s="67">
        <v>-3.2199999999999999E-2</v>
      </c>
      <c r="C478" s="67">
        <v>9.300000000000001E-3</v>
      </c>
      <c r="D478" s="67">
        <v>-3.39E-2</v>
      </c>
      <c r="E478" s="67">
        <v>-1.3999999999999999E-2</v>
      </c>
      <c r="F478" s="67">
        <v>3.9000000000000003E-3</v>
      </c>
    </row>
    <row r="479" spans="1:6">
      <c r="A479" s="2">
        <v>477</v>
      </c>
      <c r="B479" s="67">
        <v>-9.98E-2</v>
      </c>
      <c r="C479" s="67">
        <v>2.46E-2</v>
      </c>
      <c r="D479" s="67">
        <v>-2.1499999999999998E-2</v>
      </c>
      <c r="E479" s="67">
        <v>-2.6800000000000001E-2</v>
      </c>
      <c r="F479" s="67">
        <v>3.9000000000000003E-3</v>
      </c>
    </row>
    <row r="480" spans="1:6">
      <c r="A480" s="2">
        <v>478</v>
      </c>
      <c r="B480" s="67">
        <v>0.11900000000000001</v>
      </c>
      <c r="C480" s="67">
        <v>8.6699999999999999E-2</v>
      </c>
      <c r="D480" s="67">
        <v>4.6799999999999994E-2</v>
      </c>
      <c r="E480" s="67">
        <v>5.8299999999999998E-2</v>
      </c>
      <c r="F480" s="67">
        <v>3.9000000000000003E-3</v>
      </c>
    </row>
    <row r="481" spans="1:6">
      <c r="A481" s="2">
        <v>479</v>
      </c>
      <c r="B481" s="67">
        <v>9.1999999999999998E-3</v>
      </c>
      <c r="C481" s="67">
        <v>-4.1900000000000007E-2</v>
      </c>
      <c r="D481" s="67">
        <v>1.3600000000000001E-2</v>
      </c>
      <c r="E481" s="67">
        <v>3.2400000000000005E-2</v>
      </c>
      <c r="F481" s="67">
        <v>3.5999999999999999E-3</v>
      </c>
    </row>
    <row r="482" spans="1:6">
      <c r="A482" s="2">
        <v>480</v>
      </c>
      <c r="B482" s="67">
        <v>-7.3800000000000004E-2</v>
      </c>
      <c r="C482" s="67">
        <v>0.15390000000000001</v>
      </c>
      <c r="D482" s="67">
        <v>0.151</v>
      </c>
      <c r="E482" s="67">
        <v>7.85E-2</v>
      </c>
      <c r="F482" s="67">
        <v>4.4000000000000003E-3</v>
      </c>
    </row>
    <row r="483" spans="1:6">
      <c r="A483" s="2">
        <v>481</v>
      </c>
      <c r="B483" s="67">
        <v>-5.8299999999999998E-2</v>
      </c>
      <c r="C483" s="67">
        <v>-0.13089999999999999</v>
      </c>
      <c r="D483" s="67">
        <v>-0.14419999999999999</v>
      </c>
      <c r="E483" s="67">
        <v>-4.4500000000000005E-2</v>
      </c>
      <c r="F483" s="67">
        <v>4.0999999999999995E-3</v>
      </c>
    </row>
    <row r="484" spans="1:6">
      <c r="A484" s="2">
        <v>482</v>
      </c>
      <c r="B484" s="67">
        <v>-0.1011</v>
      </c>
      <c r="C484" s="67">
        <v>-1.44E-2</v>
      </c>
      <c r="D484" s="67">
        <v>-2.3399999999999997E-2</v>
      </c>
      <c r="E484" s="67">
        <v>2.4399999999999998E-2</v>
      </c>
      <c r="F484" s="67">
        <v>4.3E-3</v>
      </c>
    </row>
    <row r="485" spans="1:6">
      <c r="A485" s="2">
        <v>483</v>
      </c>
      <c r="B485" s="67">
        <v>3.6299999999999999E-2</v>
      </c>
      <c r="C485" s="67">
        <v>0.15460000000000002</v>
      </c>
      <c r="D485" s="67">
        <v>0.1057</v>
      </c>
      <c r="E485" s="67">
        <v>5.1699999999999996E-2</v>
      </c>
      <c r="F485" s="67">
        <v>4.6999999999999993E-3</v>
      </c>
    </row>
    <row r="486" spans="1:6">
      <c r="A486" s="2">
        <v>484</v>
      </c>
      <c r="B486" s="67">
        <v>1E-3</v>
      </c>
      <c r="C486" s="67">
        <v>6.7000000000000002E-3</v>
      </c>
      <c r="D486" s="67">
        <v>-6.0299999999999999E-2</v>
      </c>
      <c r="E486" s="67">
        <v>-6.3299999999999995E-2</v>
      </c>
      <c r="F486" s="67">
        <v>4.5999999999999999E-3</v>
      </c>
    </row>
    <row r="487" spans="1:6">
      <c r="A487" s="2">
        <v>485</v>
      </c>
      <c r="B487" s="67">
        <v>0.12570000000000001</v>
      </c>
      <c r="C487" s="67">
        <v>-1.1999999999999999E-3</v>
      </c>
      <c r="D487" s="67">
        <v>-0.10150000000000001</v>
      </c>
      <c r="E487" s="67">
        <v>-4.2999999999999997E-2</v>
      </c>
      <c r="F487" s="67">
        <v>5.0000000000000001E-3</v>
      </c>
    </row>
    <row r="488" spans="1:6">
      <c r="A488" s="2">
        <v>486</v>
      </c>
      <c r="B488" s="67">
        <v>3.2799999999999996E-2</v>
      </c>
      <c r="C488" s="67">
        <v>-7.3000000000000001E-3</v>
      </c>
      <c r="D488" s="67">
        <v>-2.41E-2</v>
      </c>
      <c r="E488" s="67">
        <v>4.6799999999999994E-2</v>
      </c>
      <c r="F488" s="67">
        <v>4.0000000000000001E-3</v>
      </c>
    </row>
    <row r="489" spans="1:6">
      <c r="A489" s="2">
        <v>487</v>
      </c>
      <c r="B489" s="67">
        <v>6.8999999999999999E-3</v>
      </c>
      <c r="C489" s="67">
        <v>-8.5999999999999993E-2</v>
      </c>
      <c r="D489" s="67">
        <v>-1.0500000000000001E-2</v>
      </c>
      <c r="E489" s="67">
        <v>-2.23E-2</v>
      </c>
      <c r="F489" s="67">
        <v>4.7999999999999996E-3</v>
      </c>
    </row>
    <row r="490" spans="1:6">
      <c r="A490" s="2">
        <v>488</v>
      </c>
      <c r="B490" s="67">
        <v>-3.9599999999999996E-2</v>
      </c>
      <c r="C490" s="67">
        <v>0.128</v>
      </c>
      <c r="D490" s="67">
        <v>-1.3000000000000001E-2</v>
      </c>
      <c r="E490" s="67">
        <v>7.0999999999999994E-2</v>
      </c>
      <c r="F490" s="67">
        <v>5.0000000000000001E-3</v>
      </c>
    </row>
    <row r="491" spans="1:6">
      <c r="A491" s="2">
        <v>489</v>
      </c>
      <c r="B491" s="67">
        <v>4.2000000000000003E-2</v>
      </c>
      <c r="C491" s="67">
        <v>-0.1137</v>
      </c>
      <c r="D491" s="67">
        <v>2.1400000000000002E-2</v>
      </c>
      <c r="E491" s="67">
        <v>-5.6399999999999999E-2</v>
      </c>
      <c r="F491" s="67">
        <v>5.1000000000000004E-3</v>
      </c>
    </row>
    <row r="492" spans="1:6">
      <c r="A492" s="2">
        <v>490</v>
      </c>
      <c r="B492" s="67">
        <v>8.9900000000000008E-2</v>
      </c>
      <c r="C492" s="67">
        <v>-0.11169999999999999</v>
      </c>
      <c r="D492" s="67">
        <v>-6.1500000000000006E-2</v>
      </c>
      <c r="E492" s="67">
        <v>-2.92E-2</v>
      </c>
      <c r="F492" s="67">
        <v>5.6000000000000008E-3</v>
      </c>
    </row>
    <row r="493" spans="1:6">
      <c r="A493" s="2">
        <v>491</v>
      </c>
      <c r="B493" s="67">
        <v>3.8800000000000001E-2</v>
      </c>
      <c r="C493" s="67">
        <v>-0.16750000000000001</v>
      </c>
      <c r="D493" s="67">
        <v>-4.7699999999999992E-2</v>
      </c>
      <c r="E493" s="67">
        <v>-0.10640000000000001</v>
      </c>
      <c r="F493" s="67">
        <v>5.1000000000000004E-3</v>
      </c>
    </row>
    <row r="494" spans="1:6">
      <c r="A494" s="2">
        <v>492</v>
      </c>
      <c r="B494" s="67">
        <v>3.7100000000000001E-2</v>
      </c>
      <c r="C494" s="67">
        <v>2.0899999999999998E-2</v>
      </c>
      <c r="D494" s="67">
        <v>0.1293</v>
      </c>
      <c r="E494" s="67">
        <v>1.4499999999999999E-2</v>
      </c>
      <c r="F494" s="67">
        <v>5.0000000000000001E-3</v>
      </c>
    </row>
    <row r="495" spans="1:6">
      <c r="A495" s="2">
        <v>493</v>
      </c>
      <c r="B495" s="67">
        <v>-4.7199999999999999E-2</v>
      </c>
      <c r="C495" s="67">
        <v>0.1158</v>
      </c>
      <c r="D495" s="67">
        <v>2.86E-2</v>
      </c>
      <c r="E495" s="67">
        <v>3.3000000000000002E-2</v>
      </c>
      <c r="F495" s="67">
        <v>5.4000000000000003E-3</v>
      </c>
    </row>
    <row r="496" spans="1:6">
      <c r="A496" s="2">
        <v>494</v>
      </c>
      <c r="B496" s="67">
        <v>7.000000000000001E-4</v>
      </c>
      <c r="C496" s="67">
        <v>-4.4999999999999998E-2</v>
      </c>
      <c r="D496" s="67">
        <v>-4.7899999999999998E-2</v>
      </c>
      <c r="E496" s="67">
        <v>-0.1017</v>
      </c>
      <c r="F496" s="67">
        <v>3.9000000000000003E-3</v>
      </c>
    </row>
    <row r="497" spans="1:6">
      <c r="A497" s="2">
        <v>495</v>
      </c>
      <c r="B497" s="67">
        <v>-4.9599999999999998E-2</v>
      </c>
      <c r="C497" s="67">
        <v>-0.11689999999999999</v>
      </c>
      <c r="D497" s="67">
        <v>-1.0200000000000001E-2</v>
      </c>
      <c r="E497" s="67">
        <v>-7.3300000000000004E-2</v>
      </c>
      <c r="F497" s="67">
        <v>4.4000000000000003E-3</v>
      </c>
    </row>
    <row r="498" spans="1:6">
      <c r="A498" s="2">
        <v>496</v>
      </c>
      <c r="B498" s="67">
        <v>-2.3999999999999998E-3</v>
      </c>
      <c r="C498" s="67">
        <v>0.13439999999999999</v>
      </c>
      <c r="D498" s="67">
        <v>5.6600000000000004E-2</v>
      </c>
      <c r="E498" s="67">
        <v>7.9399999999999998E-2</v>
      </c>
      <c r="F498" s="67">
        <v>3.9000000000000003E-3</v>
      </c>
    </row>
    <row r="499" spans="1:6">
      <c r="A499" s="2">
        <v>497</v>
      </c>
      <c r="B499" s="67">
        <v>3.1099999999999999E-2</v>
      </c>
      <c r="C499" s="67">
        <v>5.0099999999999999E-2</v>
      </c>
      <c r="D499" s="67">
        <v>3.9399999999999998E-2</v>
      </c>
      <c r="E499" s="67">
        <v>7.7000000000000002E-3</v>
      </c>
      <c r="F499" s="67">
        <v>3.2000000000000002E-3</v>
      </c>
    </row>
    <row r="500" spans="1:6">
      <c r="A500" s="2">
        <v>498</v>
      </c>
      <c r="B500" s="67">
        <v>-2.6000000000000002E-2</v>
      </c>
      <c r="C500" s="67">
        <v>6.3E-3</v>
      </c>
      <c r="D500" s="67">
        <v>-2.92E-2</v>
      </c>
      <c r="E500" s="67">
        <v>-2.0099999999999996E-2</v>
      </c>
      <c r="F500" s="67">
        <v>2.8000000000000004E-3</v>
      </c>
    </row>
    <row r="501" spans="1:6">
      <c r="A501" s="2">
        <v>499</v>
      </c>
      <c r="B501" s="67">
        <v>2.29E-2</v>
      </c>
      <c r="C501" s="67">
        <v>-9.4999999999999998E-3</v>
      </c>
      <c r="D501" s="67">
        <v>4.2300000000000004E-2</v>
      </c>
      <c r="E501" s="67">
        <v>-2.0799999999999999E-2</v>
      </c>
      <c r="F501" s="67">
        <v>3.0000000000000001E-3</v>
      </c>
    </row>
    <row r="502" spans="1:6">
      <c r="A502" s="2">
        <v>500</v>
      </c>
      <c r="B502" s="67">
        <v>3.9699999999999999E-2</v>
      </c>
      <c r="C502" s="67">
        <v>-6.3899999999999998E-2</v>
      </c>
      <c r="D502" s="67">
        <v>-4.1299999999999996E-2</v>
      </c>
      <c r="E502" s="67">
        <v>-6.2100000000000002E-2</v>
      </c>
      <c r="F502" s="67">
        <v>3.0999999999999999E-3</v>
      </c>
    </row>
    <row r="503" spans="1:6">
      <c r="A503" s="2">
        <v>501</v>
      </c>
      <c r="B503" s="67">
        <v>-2.0899999999999998E-2</v>
      </c>
      <c r="C503" s="67">
        <v>-0.21149999999999999</v>
      </c>
      <c r="D503" s="67">
        <v>-0.14829999999999999</v>
      </c>
      <c r="E503" s="67">
        <v>-9.35E-2</v>
      </c>
      <c r="F503" s="67">
        <v>2.8000000000000004E-3</v>
      </c>
    </row>
    <row r="504" spans="1:6">
      <c r="A504" s="2">
        <v>502</v>
      </c>
      <c r="B504" s="67">
        <v>9.1999999999999998E-3</v>
      </c>
      <c r="C504" s="67">
        <v>3.7000000000000005E-2</v>
      </c>
      <c r="D504" s="67">
        <v>3.6299999999999999E-2</v>
      </c>
      <c r="E504" s="67">
        <v>2.5000000000000001E-2</v>
      </c>
      <c r="F504" s="67">
        <v>2.2000000000000001E-3</v>
      </c>
    </row>
    <row r="505" spans="1:6">
      <c r="A505" s="2">
        <v>503</v>
      </c>
      <c r="B505" s="67">
        <v>4.0999999999999995E-3</v>
      </c>
      <c r="C505" s="67">
        <v>0.1215</v>
      </c>
      <c r="D505" s="67">
        <v>0.16219999999999998</v>
      </c>
      <c r="E505" s="67">
        <v>7.6499999999999999E-2</v>
      </c>
      <c r="F505" s="67">
        <v>1.7000000000000001E-3</v>
      </c>
    </row>
    <row r="506" spans="1:6">
      <c r="A506" s="2">
        <v>504</v>
      </c>
      <c r="B506" s="67">
        <v>1.9599999999999999E-2</v>
      </c>
      <c r="C506" s="67">
        <v>2.58E-2</v>
      </c>
      <c r="D506" s="67">
        <v>6.6699999999999995E-2</v>
      </c>
      <c r="E506" s="67">
        <v>1.61E-2</v>
      </c>
      <c r="F506" s="67">
        <v>1.5E-3</v>
      </c>
    </row>
    <row r="507" spans="1:6">
      <c r="A507" s="2">
        <v>505</v>
      </c>
      <c r="B507" s="67">
        <v>-5.1999999999999998E-3</v>
      </c>
      <c r="C507" s="67">
        <v>-3.8199999999999998E-2</v>
      </c>
      <c r="D507" s="67">
        <v>-2E-3</v>
      </c>
      <c r="E507" s="67">
        <v>-1.7600000000000001E-2</v>
      </c>
      <c r="F507" s="67">
        <v>1.4000000000000002E-3</v>
      </c>
    </row>
    <row r="508" spans="1:6">
      <c r="A508" s="2">
        <v>506</v>
      </c>
      <c r="B508" s="67">
        <v>3.6200000000000003E-2</v>
      </c>
      <c r="C508" s="67">
        <v>3.0899999999999997E-2</v>
      </c>
      <c r="D508" s="67">
        <v>1.52E-2</v>
      </c>
      <c r="E508" s="67">
        <v>-2.2599999999999999E-2</v>
      </c>
      <c r="F508" s="67">
        <v>1.2999999999999999E-3</v>
      </c>
    </row>
    <row r="509" spans="1:6">
      <c r="A509" s="2">
        <v>507</v>
      </c>
      <c r="B509" s="67">
        <v>4.0300000000000002E-2</v>
      </c>
      <c r="C509" s="67">
        <v>3.5799999999999998E-2</v>
      </c>
      <c r="D509" s="67">
        <v>-4.6999999999999993E-3</v>
      </c>
      <c r="E509" s="67">
        <v>4.2699999999999995E-2</v>
      </c>
      <c r="F509" s="67">
        <v>1.2999999999999999E-3</v>
      </c>
    </row>
    <row r="510" spans="1:6">
      <c r="A510" s="2">
        <v>508</v>
      </c>
      <c r="B510" s="67">
        <v>2.86E-2</v>
      </c>
      <c r="C510" s="67">
        <v>-9.1000000000000004E-3</v>
      </c>
      <c r="D510" s="67">
        <v>-8.5000000000000006E-3</v>
      </c>
      <c r="E510" s="67">
        <v>-5.0599999999999999E-2</v>
      </c>
      <c r="F510" s="67">
        <v>1.5E-3</v>
      </c>
    </row>
    <row r="511" spans="1:6">
      <c r="A511" s="2">
        <v>509</v>
      </c>
      <c r="B511" s="67">
        <v>5.0000000000000001E-3</v>
      </c>
      <c r="C511" s="67">
        <v>-1.26E-2</v>
      </c>
      <c r="D511" s="67">
        <v>-3.4599999999999999E-2</v>
      </c>
      <c r="E511" s="67">
        <v>-1.21E-2</v>
      </c>
      <c r="F511" s="67">
        <v>1.4000000000000002E-3</v>
      </c>
    </row>
    <row r="512" spans="1:6">
      <c r="A512" s="2">
        <v>510</v>
      </c>
      <c r="B512" s="67">
        <v>-2.1000000000000001E-2</v>
      </c>
      <c r="C512" s="67">
        <v>-7.85E-2</v>
      </c>
      <c r="D512" s="67">
        <v>-5.7699999999999994E-2</v>
      </c>
      <c r="E512" s="67">
        <v>-7.1399999999999991E-2</v>
      </c>
      <c r="F512" s="67">
        <v>1.2999999999999999E-3</v>
      </c>
    </row>
    <row r="513" spans="1:6">
      <c r="A513" s="2">
        <v>511</v>
      </c>
      <c r="B513" s="67">
        <v>-8.3199999999999996E-2</v>
      </c>
      <c r="C513" s="67">
        <v>-0.12970000000000001</v>
      </c>
      <c r="D513" s="67">
        <v>-0.12689999999999999</v>
      </c>
      <c r="E513" s="67">
        <v>-8.2599999999999993E-2</v>
      </c>
      <c r="F513" s="67">
        <v>1.5E-3</v>
      </c>
    </row>
    <row r="514" spans="1:6">
      <c r="A514" s="2">
        <v>512</v>
      </c>
      <c r="B514" s="67">
        <v>5.3E-3</v>
      </c>
      <c r="C514" s="67">
        <v>1.8700000000000001E-2</v>
      </c>
      <c r="D514" s="67">
        <v>1.8500000000000003E-2</v>
      </c>
      <c r="E514" s="67">
        <v>6.4000000000000003E-3</v>
      </c>
      <c r="F514" s="67">
        <v>1.4000000000000002E-3</v>
      </c>
    </row>
    <row r="515" spans="1:6">
      <c r="A515" s="2">
        <v>513</v>
      </c>
      <c r="B515" s="67">
        <v>-5.1200000000000002E-2</v>
      </c>
      <c r="C515" s="67">
        <v>-0.11070000000000001</v>
      </c>
      <c r="D515" s="67">
        <v>-0.1258</v>
      </c>
      <c r="E515" s="67">
        <v>-0.10099999999999999</v>
      </c>
      <c r="F515" s="67">
        <v>1.4000000000000002E-3</v>
      </c>
    </row>
    <row r="516" spans="1:6">
      <c r="A516" s="2">
        <v>514</v>
      </c>
      <c r="B516" s="67">
        <v>4.7300000000000002E-2</v>
      </c>
      <c r="C516" s="67">
        <v>4.58E-2</v>
      </c>
      <c r="D516" s="67">
        <v>0.05</v>
      </c>
      <c r="E516" s="67">
        <v>7.2999999999999995E-2</v>
      </c>
      <c r="F516" s="67">
        <v>1.4000000000000002E-3</v>
      </c>
    </row>
    <row r="517" spans="1:6">
      <c r="A517" s="2">
        <v>515</v>
      </c>
      <c r="B517" s="67">
        <v>-1.3100000000000001E-2</v>
      </c>
      <c r="C517" s="67">
        <v>0.15629999999999999</v>
      </c>
      <c r="D517" s="67">
        <v>9.8999999999999991E-3</v>
      </c>
      <c r="E517" s="67">
        <v>5.96E-2</v>
      </c>
      <c r="F517" s="67">
        <v>1.1999999999999999E-3</v>
      </c>
    </row>
    <row r="518" spans="1:6">
      <c r="A518" s="3">
        <v>516</v>
      </c>
      <c r="B518" s="68">
        <v>-1.0200000000000001E-2</v>
      </c>
      <c r="C518" s="68">
        <v>-4.8899999999999999E-2</v>
      </c>
      <c r="D518" s="68">
        <v>-5.1299999999999998E-2</v>
      </c>
      <c r="E518" s="68">
        <v>-5.4199999999999998E-2</v>
      </c>
      <c r="F518" s="68">
        <v>1.1000000000000001E-3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F95A-A180-1643-BC95-D795F07513A5}">
  <dimension ref="A2:K518"/>
  <sheetViews>
    <sheetView showGridLines="0" tabSelected="1" topLeftCell="B1" workbookViewId="0">
      <selection activeCell="I5" sqref="I5"/>
    </sheetView>
  </sheetViews>
  <sheetFormatPr defaultColWidth="11.42578125" defaultRowHeight="15"/>
  <cols>
    <col min="3" max="3" width="13.28515625" bestFit="1" customWidth="1"/>
    <col min="5" max="5" width="12.140625" bestFit="1" customWidth="1"/>
    <col min="8" max="8" width="20.42578125" customWidth="1"/>
    <col min="10" max="10" width="14.140625" customWidth="1"/>
  </cols>
  <sheetData>
    <row r="2" spans="1:11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  <c r="H2" s="84" t="s">
        <v>63</v>
      </c>
    </row>
    <row r="3" spans="1:11">
      <c r="A3" s="2">
        <v>1</v>
      </c>
      <c r="B3" s="66">
        <v>-4.5899999999999996E-2</v>
      </c>
      <c r="C3" s="67">
        <v>8.6999999999999994E-3</v>
      </c>
      <c r="D3" s="67">
        <v>-6.8400000000000002E-2</v>
      </c>
      <c r="E3" s="67">
        <v>-6.9900000000000004E-2</v>
      </c>
      <c r="F3" s="67">
        <v>3.3E-3</v>
      </c>
      <c r="H3" s="7"/>
      <c r="I3" s="76" t="s">
        <v>1</v>
      </c>
      <c r="J3" s="77" t="s">
        <v>2</v>
      </c>
      <c r="K3" s="78" t="s">
        <v>3</v>
      </c>
    </row>
    <row r="4" spans="1:11">
      <c r="A4" s="2">
        <v>2</v>
      </c>
      <c r="B4" s="66">
        <v>2.6200000000000001E-2</v>
      </c>
      <c r="C4" s="67">
        <v>3.4599999999999999E-2</v>
      </c>
      <c r="D4" s="67">
        <v>2.7799999999999998E-2</v>
      </c>
      <c r="E4" s="67">
        <v>9.8999999999999991E-3</v>
      </c>
      <c r="F4" s="67">
        <v>2.8999999999999998E-3</v>
      </c>
      <c r="H4" s="73" t="s">
        <v>1</v>
      </c>
      <c r="I4" s="16">
        <f t="array" ref="I4:K6">MMULT(TRANSPOSE(B3:D518),B3:D518)</f>
        <v>1.0862458999999993</v>
      </c>
      <c r="J4" s="72">
        <v>0.92514609999999953</v>
      </c>
      <c r="K4" s="17">
        <v>0.99157813999999977</v>
      </c>
    </row>
    <row r="5" spans="1:11">
      <c r="A5" s="2">
        <v>3</v>
      </c>
      <c r="B5" s="66">
        <v>-1.67E-2</v>
      </c>
      <c r="C5" s="67">
        <v>-2.2799999999999997E-2</v>
      </c>
      <c r="D5" s="67">
        <v>-4.7999999999999996E-3</v>
      </c>
      <c r="E5" s="67">
        <v>-1.46E-2</v>
      </c>
      <c r="F5" s="67">
        <v>3.4999999999999996E-3</v>
      </c>
      <c r="H5" s="74" t="s">
        <v>2</v>
      </c>
      <c r="I5" s="18">
        <v>0.92514609999999953</v>
      </c>
      <c r="J5" s="4">
        <v>1.7438954500000006</v>
      </c>
      <c r="K5" s="13">
        <v>1.3682121199999986</v>
      </c>
    </row>
    <row r="6" spans="1:11">
      <c r="A6" s="2">
        <v>4</v>
      </c>
      <c r="B6" s="66">
        <v>8.6E-3</v>
      </c>
      <c r="C6" s="67">
        <v>2.41E-2</v>
      </c>
      <c r="D6" s="67">
        <v>-2.0199999999999999E-2</v>
      </c>
      <c r="E6" s="67">
        <v>-1.7500000000000002E-2</v>
      </c>
      <c r="F6" s="67">
        <v>1.9E-3</v>
      </c>
      <c r="H6" s="75" t="s">
        <v>3</v>
      </c>
      <c r="I6" s="19">
        <v>0.99157813999999977</v>
      </c>
      <c r="J6" s="14">
        <v>1.3682121199999986</v>
      </c>
      <c r="K6" s="15">
        <v>1.7360777199999999</v>
      </c>
    </row>
    <row r="7" spans="1:11">
      <c r="A7" s="2">
        <v>5</v>
      </c>
      <c r="B7" s="66">
        <v>7.3399999999999993E-2</v>
      </c>
      <c r="C7" s="67">
        <v>6.3299999999999995E-2</v>
      </c>
      <c r="D7" s="67">
        <v>3.6900000000000002E-2</v>
      </c>
      <c r="E7" s="67">
        <v>3.0800000000000001E-2</v>
      </c>
      <c r="F7" s="67">
        <v>2.7000000000000001E-3</v>
      </c>
    </row>
    <row r="8" spans="1:11">
      <c r="A8" s="2">
        <v>6</v>
      </c>
      <c r="B8" s="66">
        <v>4.99E-2</v>
      </c>
      <c r="C8" s="67">
        <v>-1.26E-2</v>
      </c>
      <c r="D8" s="67">
        <v>2.0499999999999997E-2</v>
      </c>
      <c r="E8" s="67">
        <v>2.0899999999999998E-2</v>
      </c>
      <c r="F8" s="67">
        <v>2.3999999999999998E-3</v>
      </c>
    </row>
    <row r="9" spans="1:11">
      <c r="A9" s="2">
        <v>7</v>
      </c>
      <c r="B9" s="66">
        <v>-1.52E-2</v>
      </c>
      <c r="C9" s="67">
        <v>-5.0900000000000001E-2</v>
      </c>
      <c r="D9" s="67">
        <v>-3.7900000000000003E-2</v>
      </c>
      <c r="E9" s="67">
        <v>-2.23E-2</v>
      </c>
      <c r="F9" s="67">
        <v>1.2999999999999999E-3</v>
      </c>
      <c r="H9" s="83" t="s">
        <v>64</v>
      </c>
    </row>
    <row r="10" spans="1:11">
      <c r="A10" s="2">
        <v>8</v>
      </c>
      <c r="B10" s="66">
        <v>3.9599999999999996E-2</v>
      </c>
      <c r="C10" s="67">
        <v>4.3799999999999999E-2</v>
      </c>
      <c r="D10" s="67">
        <v>-1.0800000000000001E-2</v>
      </c>
      <c r="E10" s="67">
        <v>2.8500000000000001E-2</v>
      </c>
      <c r="F10" s="67">
        <v>1.7000000000000001E-3</v>
      </c>
      <c r="H10" s="7"/>
      <c r="I10" s="76" t="s">
        <v>1</v>
      </c>
      <c r="J10" s="77" t="s">
        <v>2</v>
      </c>
      <c r="K10" s="78" t="s">
        <v>3</v>
      </c>
    </row>
    <row r="11" spans="1:11">
      <c r="A11" s="2">
        <v>9</v>
      </c>
      <c r="B11" s="66">
        <v>-3.9800000000000002E-2</v>
      </c>
      <c r="C11" s="67">
        <v>-4.2300000000000004E-2</v>
      </c>
      <c r="D11" s="67">
        <v>-4.7100000000000003E-2</v>
      </c>
      <c r="E11" s="67">
        <v>-6.2300000000000001E-2</v>
      </c>
      <c r="F11" s="67">
        <v>1.6000000000000001E-3</v>
      </c>
      <c r="H11" s="73" t="s">
        <v>1</v>
      </c>
      <c r="I11" s="79">
        <f>I4/516</f>
        <v>2.1051277131782934E-3</v>
      </c>
      <c r="J11" s="79">
        <f>J4/516</f>
        <v>1.7929187984496114E-3</v>
      </c>
      <c r="K11" s="80">
        <f>K4/516</f>
        <v>1.9216630620155035E-3</v>
      </c>
    </row>
    <row r="12" spans="1:11">
      <c r="A12" s="2">
        <v>10</v>
      </c>
      <c r="B12" s="66">
        <v>9.8999999999999991E-3</v>
      </c>
      <c r="C12" s="67">
        <v>1.1699999999999999E-2</v>
      </c>
      <c r="D12" s="67">
        <v>-1.44E-2</v>
      </c>
      <c r="E12" s="67">
        <v>-7.4000000000000003E-3</v>
      </c>
      <c r="F12" s="67">
        <v>2.2000000000000001E-3</v>
      </c>
      <c r="H12" s="74" t="s">
        <v>2</v>
      </c>
      <c r="I12" s="79">
        <f>I5/516</f>
        <v>1.7929187984496114E-3</v>
      </c>
      <c r="J12" s="79">
        <f>J5/516</f>
        <v>3.3796423449612414E-3</v>
      </c>
      <c r="K12" s="80">
        <f>K5/516</f>
        <v>2.6515738759689896E-3</v>
      </c>
    </row>
    <row r="13" spans="1:11">
      <c r="A13" s="2">
        <v>11</v>
      </c>
      <c r="B13" s="67">
        <v>9.2200000000000004E-2</v>
      </c>
      <c r="C13" s="67">
        <v>0.10580000000000001</v>
      </c>
      <c r="D13" s="67">
        <v>6.5299999999999997E-2</v>
      </c>
      <c r="E13" s="67">
        <v>4.7199999999999999E-2</v>
      </c>
      <c r="F13" s="67">
        <v>1.2999999999999999E-3</v>
      </c>
      <c r="H13" s="75" t="s">
        <v>3</v>
      </c>
      <c r="I13" s="81">
        <f>I6/516</f>
        <v>1.9216630620155035E-3</v>
      </c>
      <c r="J13" s="81">
        <f>J6/516</f>
        <v>2.6515738759689896E-3</v>
      </c>
      <c r="K13" s="82">
        <f>K6/516</f>
        <v>3.3644917054263565E-3</v>
      </c>
    </row>
    <row r="14" spans="1:11">
      <c r="A14" s="2">
        <v>12</v>
      </c>
      <c r="B14" s="67">
        <v>4.1200000000000001E-2</v>
      </c>
      <c r="C14" s="67">
        <v>6.7900000000000002E-2</v>
      </c>
      <c r="D14" s="67">
        <v>3.4200000000000001E-2</v>
      </c>
      <c r="E14" s="67">
        <v>4.6799999999999994E-2</v>
      </c>
      <c r="F14" s="67">
        <v>1.6000000000000001E-3</v>
      </c>
    </row>
    <row r="15" spans="1:11">
      <c r="A15" s="2">
        <v>13</v>
      </c>
      <c r="B15" s="67">
        <v>4.7500000000000001E-2</v>
      </c>
      <c r="C15" s="67">
        <v>2.5999999999999999E-3</v>
      </c>
      <c r="D15" s="67">
        <v>6.08E-2</v>
      </c>
      <c r="E15" s="67">
        <v>6.2300000000000001E-2</v>
      </c>
      <c r="F15" s="67">
        <v>1.9E-3</v>
      </c>
    </row>
    <row r="16" spans="1:11">
      <c r="A16" s="2">
        <v>14</v>
      </c>
      <c r="B16" s="67">
        <v>4.53E-2</v>
      </c>
      <c r="C16" s="67">
        <v>0.18079999999999999</v>
      </c>
      <c r="D16" s="67">
        <v>4.2500000000000003E-2</v>
      </c>
      <c r="E16" s="67">
        <v>3.5400000000000001E-2</v>
      </c>
      <c r="F16" s="67">
        <v>1.4000000000000002E-3</v>
      </c>
      <c r="H16" s="84" t="s">
        <v>53</v>
      </c>
    </row>
    <row r="17" spans="1:11">
      <c r="A17" s="2">
        <v>15</v>
      </c>
      <c r="B17" s="67">
        <v>4.4299999999999999E-2</v>
      </c>
      <c r="C17" s="67">
        <v>3.6799999999999999E-2</v>
      </c>
      <c r="D17" s="67">
        <v>2.0799999999999999E-2</v>
      </c>
      <c r="E17" s="67">
        <v>2.86E-2</v>
      </c>
      <c r="F17" s="67">
        <v>2E-3</v>
      </c>
      <c r="H17" s="73" t="s">
        <v>1</v>
      </c>
      <c r="I17" s="85">
        <v>0.83039751798533923</v>
      </c>
    </row>
    <row r="18" spans="1:11">
      <c r="A18" s="2">
        <v>16</v>
      </c>
      <c r="B18" s="67">
        <v>-1.1399999999999999E-2</v>
      </c>
      <c r="C18" s="67">
        <v>-2.3399999999999997E-2</v>
      </c>
      <c r="D18" s="67">
        <v>-4.2300000000000004E-2</v>
      </c>
      <c r="E18" s="67">
        <v>3.9000000000000003E-3</v>
      </c>
      <c r="F18" s="67">
        <v>1.7000000000000001E-3</v>
      </c>
      <c r="H18" s="74" t="s">
        <v>2</v>
      </c>
      <c r="I18" s="85">
        <v>0.15810133218211952</v>
      </c>
    </row>
    <row r="19" spans="1:11">
      <c r="A19" s="2">
        <v>17</v>
      </c>
      <c r="B19" s="67">
        <v>4.3099999999999999E-2</v>
      </c>
      <c r="C19" s="67">
        <v>-1.2699999999999999E-2</v>
      </c>
      <c r="D19" s="67">
        <v>2.7400000000000001E-2</v>
      </c>
      <c r="E19" s="67">
        <v>2.4700000000000003E-2</v>
      </c>
      <c r="F19" s="67">
        <v>1.8E-3</v>
      </c>
      <c r="H19" s="75" t="s">
        <v>3</v>
      </c>
      <c r="I19" s="86">
        <v>1.1501164448067629E-2</v>
      </c>
    </row>
    <row r="20" spans="1:11">
      <c r="A20" s="2">
        <v>18</v>
      </c>
      <c r="B20" s="67">
        <v>-2.23E-2</v>
      </c>
      <c r="C20" s="67">
        <v>-6.8499999999999991E-2</v>
      </c>
      <c r="D20" s="67">
        <v>-3.2400000000000005E-2</v>
      </c>
      <c r="E20" s="67">
        <v>-3.04E-2</v>
      </c>
      <c r="F20" s="67">
        <v>2E-3</v>
      </c>
      <c r="H20" s="74" t="s">
        <v>38</v>
      </c>
      <c r="I20" s="87">
        <f>SUM(I17:I19)</f>
        <v>1.0000000146155263</v>
      </c>
    </row>
    <row r="21" spans="1:11">
      <c r="A21" s="2">
        <v>19</v>
      </c>
      <c r="B21" s="67">
        <v>2.5699999999999997E-2</v>
      </c>
      <c r="C21" s="67">
        <v>-6.6E-3</v>
      </c>
      <c r="D21" s="67">
        <v>-3.0000000000000001E-3</v>
      </c>
      <c r="E21" s="67">
        <v>2.81E-2</v>
      </c>
      <c r="F21" s="67">
        <v>1.8E-3</v>
      </c>
    </row>
    <row r="22" spans="1:11">
      <c r="A22" s="2">
        <v>20</v>
      </c>
      <c r="B22" s="67">
        <v>4.7699999999999992E-2</v>
      </c>
      <c r="C22" s="67">
        <v>1.9799999999999998E-2</v>
      </c>
      <c r="D22" s="67">
        <v>5.8999999999999999E-3</v>
      </c>
      <c r="E22" s="67">
        <v>2.5399999999999999E-2</v>
      </c>
      <c r="F22" s="67">
        <v>1.4000000000000002E-3</v>
      </c>
    </row>
    <row r="23" spans="1:11">
      <c r="A23" s="2">
        <v>21</v>
      </c>
      <c r="B23" s="67">
        <v>-7.6E-3</v>
      </c>
      <c r="C23" s="67">
        <v>1.83E-2</v>
      </c>
      <c r="D23" s="67">
        <v>-2.87E-2</v>
      </c>
      <c r="E23" s="67">
        <v>-2.1700000000000001E-2</v>
      </c>
      <c r="F23" s="67">
        <v>1.7000000000000001E-3</v>
      </c>
      <c r="H23" s="74" t="s">
        <v>65</v>
      </c>
      <c r="I23" s="21">
        <f t="array" ref="I23:K23">MMULT(TRANSPOSE(I17:I19),I11:K13)</f>
        <v>2.0536570414846742E-3</v>
      </c>
      <c r="J23" s="21">
        <v>2.053657464413008E-3</v>
      </c>
      <c r="K23" s="21">
        <v>2.0536571716600525E-3</v>
      </c>
    </row>
    <row r="24" spans="1:11">
      <c r="A24" s="2">
        <v>22</v>
      </c>
      <c r="B24" s="67">
        <v>3.4500000000000003E-2</v>
      </c>
      <c r="C24" s="67">
        <v>-0.03</v>
      </c>
      <c r="D24" s="67">
        <v>1.3000000000000001E-2</v>
      </c>
      <c r="E24" s="67">
        <v>2.5600000000000001E-2</v>
      </c>
      <c r="F24" s="67">
        <v>1.9E-3</v>
      </c>
      <c r="H24" s="74" t="s">
        <v>66</v>
      </c>
      <c r="I24" s="21" cm="1">
        <f t="array" ref="I24">MMULT(I23:K23,I17:I19)</f>
        <v>2.053657139862654E-3</v>
      </c>
    </row>
    <row r="25" spans="1:11">
      <c r="A25" s="2">
        <v>23</v>
      </c>
      <c r="B25" s="67">
        <v>5.2199999999999996E-2</v>
      </c>
      <c r="C25" s="67">
        <v>1.9099999999999999E-2</v>
      </c>
      <c r="D25" s="67">
        <v>5.9299999999999999E-2</v>
      </c>
      <c r="E25" s="67">
        <v>4.3899999999999995E-2</v>
      </c>
      <c r="F25" s="67">
        <v>1.5E-3</v>
      </c>
    </row>
    <row r="26" spans="1:11">
      <c r="A26" s="2">
        <v>24</v>
      </c>
      <c r="B26" s="67">
        <v>-3.32E-2</v>
      </c>
      <c r="C26" s="67">
        <v>-4.1999999999999997E-3</v>
      </c>
      <c r="D26" s="67">
        <v>4.6999999999999993E-3</v>
      </c>
      <c r="E26" s="67">
        <v>-1E-3</v>
      </c>
      <c r="F26" s="67">
        <v>1.9E-3</v>
      </c>
    </row>
    <row r="27" spans="1:11">
      <c r="A27" s="2">
        <v>25</v>
      </c>
      <c r="B27" s="67">
        <v>-6.4199999999999993E-2</v>
      </c>
      <c r="C27" s="67">
        <v>-9.6500000000000002E-2</v>
      </c>
      <c r="D27" s="67">
        <v>-5.1799999999999999E-2</v>
      </c>
      <c r="E27" s="67">
        <v>-3.8599999999999995E-2</v>
      </c>
      <c r="F27" s="67">
        <v>2.3999999999999998E-3</v>
      </c>
    </row>
    <row r="28" spans="1:11">
      <c r="A28" s="2">
        <v>26</v>
      </c>
      <c r="B28" s="67">
        <v>-2E-3</v>
      </c>
      <c r="C28" s="67">
        <v>7.000000000000001E-4</v>
      </c>
      <c r="D28" s="67">
        <v>6.8000000000000005E-3</v>
      </c>
      <c r="E28" s="67">
        <v>1.7500000000000002E-2</v>
      </c>
      <c r="F28" s="67">
        <v>2E-3</v>
      </c>
    </row>
    <row r="29" spans="1:11">
      <c r="A29" s="2">
        <v>27</v>
      </c>
      <c r="B29" s="67">
        <v>8.6999999999999994E-3</v>
      </c>
      <c r="C29" s="67">
        <v>-2.2599999999999999E-2</v>
      </c>
      <c r="D29" s="67">
        <v>-1.2E-2</v>
      </c>
      <c r="E29" s="67">
        <v>-6.6E-3</v>
      </c>
      <c r="F29" s="67">
        <v>2E-3</v>
      </c>
    </row>
    <row r="30" spans="1:11">
      <c r="A30" s="2">
        <v>28</v>
      </c>
      <c r="B30" s="67">
        <v>-4.5100000000000001E-2</v>
      </c>
      <c r="C30" s="67">
        <v>-8.0399999999999985E-2</v>
      </c>
      <c r="D30" s="67">
        <v>-7.2599999999999998E-2</v>
      </c>
      <c r="E30" s="67">
        <v>-6.5599999999999992E-2</v>
      </c>
      <c r="F30" s="67">
        <v>2.2000000000000001E-3</v>
      </c>
    </row>
    <row r="31" spans="1:11">
      <c r="A31" s="2">
        <v>29</v>
      </c>
      <c r="B31" s="67">
        <v>-0.1105</v>
      </c>
      <c r="C31" s="67">
        <v>-8.929999999999999E-2</v>
      </c>
      <c r="D31" s="67">
        <v>-8.6400000000000005E-2</v>
      </c>
      <c r="E31" s="67">
        <v>-8.6899999999999991E-2</v>
      </c>
      <c r="F31" s="67">
        <v>2.3999999999999998E-3</v>
      </c>
    </row>
    <row r="32" spans="1:11">
      <c r="A32" s="2">
        <v>30</v>
      </c>
      <c r="B32" s="67">
        <v>-8.5500000000000007E-2</v>
      </c>
      <c r="C32" s="67">
        <v>-0.11070000000000001</v>
      </c>
      <c r="D32" s="67">
        <v>-0.10920000000000001</v>
      </c>
      <c r="E32" s="67">
        <v>-8.4600000000000009E-2</v>
      </c>
      <c r="F32" s="67">
        <v>2E-3</v>
      </c>
    </row>
    <row r="33" spans="1:6">
      <c r="A33" s="2">
        <v>31</v>
      </c>
      <c r="B33" s="67">
        <v>6.5599999999999992E-2</v>
      </c>
      <c r="C33" s="67">
        <v>1.18E-2</v>
      </c>
      <c r="D33" s="67">
        <v>4.24E-2</v>
      </c>
      <c r="E33" s="67">
        <v>6.2800000000000009E-2</v>
      </c>
      <c r="F33" s="67">
        <v>2.7000000000000001E-3</v>
      </c>
    </row>
    <row r="34" spans="1:6">
      <c r="A34" s="2">
        <v>32</v>
      </c>
      <c r="B34" s="67">
        <v>1.9E-3</v>
      </c>
      <c r="C34" s="67">
        <v>1.8100000000000002E-2</v>
      </c>
      <c r="D34" s="67">
        <v>1.9900000000000001E-2</v>
      </c>
      <c r="E34" s="67">
        <v>2.1099999999999997E-2</v>
      </c>
      <c r="F34" s="67">
        <v>2.3E-3</v>
      </c>
    </row>
    <row r="35" spans="1:6">
      <c r="A35" s="2">
        <v>33</v>
      </c>
      <c r="B35" s="67">
        <v>-4.9800000000000004E-2</v>
      </c>
      <c r="C35" s="67">
        <v>-7.7499999999999999E-2</v>
      </c>
      <c r="D35" s="67">
        <v>-6.7900000000000002E-2</v>
      </c>
      <c r="E35" s="67">
        <v>-5.2300000000000006E-2</v>
      </c>
      <c r="F35" s="67">
        <v>2.0999999999999999E-3</v>
      </c>
    </row>
    <row r="36" spans="1:6">
      <c r="A36" s="2">
        <v>34</v>
      </c>
      <c r="B36" s="67">
        <v>-2.9100000000000001E-2</v>
      </c>
      <c r="C36" s="67">
        <v>-2.7900000000000001E-2</v>
      </c>
      <c r="D36" s="67">
        <v>-2.5499999999999998E-2</v>
      </c>
      <c r="E36" s="67">
        <v>-4.0000000000000002E-4</v>
      </c>
      <c r="F36" s="67">
        <v>2.5999999999999999E-3</v>
      </c>
    </row>
    <row r="37" spans="1:6">
      <c r="A37" s="2">
        <v>35</v>
      </c>
      <c r="B37" s="67">
        <v>0.1198</v>
      </c>
      <c r="C37" s="67">
        <v>0.15560000000000002</v>
      </c>
      <c r="D37" s="67">
        <v>0.1273</v>
      </c>
      <c r="E37" s="67">
        <v>0.1081</v>
      </c>
      <c r="F37" s="67">
        <v>2E-3</v>
      </c>
    </row>
    <row r="38" spans="1:6">
      <c r="A38" s="2">
        <v>36</v>
      </c>
      <c r="B38" s="67">
        <v>2.5699999999999997E-2</v>
      </c>
      <c r="C38" s="67">
        <v>2.2400000000000003E-2</v>
      </c>
      <c r="D38" s="67">
        <v>-2.6099999999999998E-2</v>
      </c>
      <c r="E38" s="67">
        <v>9.5999999999999992E-3</v>
      </c>
      <c r="F38" s="67">
        <v>2.3E-3</v>
      </c>
    </row>
    <row r="39" spans="1:6">
      <c r="A39" s="2">
        <v>37</v>
      </c>
      <c r="B39" s="67">
        <v>6.1799999999999994E-2</v>
      </c>
      <c r="C39" s="67">
        <v>7.5700000000000003E-2</v>
      </c>
      <c r="D39" s="67">
        <v>4.7599999999999996E-2</v>
      </c>
      <c r="E39" s="67">
        <v>4.9299999999999997E-2</v>
      </c>
      <c r="F39" s="67">
        <v>2.5000000000000001E-3</v>
      </c>
    </row>
    <row r="40" spans="1:6">
      <c r="A40" s="2">
        <v>38</v>
      </c>
      <c r="B40" s="67">
        <v>-3.1400000000000004E-2</v>
      </c>
      <c r="C40" s="67">
        <v>-5.3699999999999998E-2</v>
      </c>
      <c r="D40" s="67">
        <v>-6.4000000000000003E-3</v>
      </c>
      <c r="E40" s="67">
        <v>-2.4199999999999999E-2</v>
      </c>
      <c r="F40" s="67">
        <v>2.3E-3</v>
      </c>
    </row>
    <row r="41" spans="1:6">
      <c r="A41" s="2">
        <v>39</v>
      </c>
      <c r="B41" s="67">
        <v>1.7299999999999999E-2</v>
      </c>
      <c r="C41" s="67">
        <v>2.2400000000000003E-2</v>
      </c>
      <c r="D41" s="67">
        <v>3.4300000000000004E-2</v>
      </c>
      <c r="E41" s="67">
        <v>3.0600000000000002E-2</v>
      </c>
      <c r="F41" s="67">
        <v>2.3E-3</v>
      </c>
    </row>
    <row r="42" spans="1:6">
      <c r="A42" s="2">
        <v>40</v>
      </c>
      <c r="B42" s="67">
        <v>8.3000000000000001E-3</v>
      </c>
      <c r="C42" s="67">
        <v>5.3200000000000004E-2</v>
      </c>
      <c r="D42" s="67">
        <v>2.64E-2</v>
      </c>
      <c r="E42" s="67">
        <v>4.4900000000000002E-2</v>
      </c>
      <c r="F42" s="67">
        <v>2.5000000000000001E-3</v>
      </c>
    </row>
    <row r="43" spans="1:6">
      <c r="A43" s="2">
        <v>41</v>
      </c>
      <c r="B43" s="67">
        <v>3.0299999999999997E-2</v>
      </c>
      <c r="C43" s="67">
        <v>2.9399999999999999E-2</v>
      </c>
      <c r="D43" s="67">
        <v>5.1999999999999998E-3</v>
      </c>
      <c r="E43" s="67">
        <v>1.77E-2</v>
      </c>
      <c r="F43" s="67">
        <v>2.3999999999999998E-3</v>
      </c>
    </row>
    <row r="44" spans="1:6">
      <c r="A44" s="2">
        <v>42</v>
      </c>
      <c r="B44" s="67">
        <v>-7.9000000000000008E-3</v>
      </c>
      <c r="C44" s="67">
        <v>-2.5000000000000001E-3</v>
      </c>
      <c r="D44" s="67">
        <v>-1.3300000000000001E-2</v>
      </c>
      <c r="E44" s="67">
        <v>-2.0299999999999999E-2</v>
      </c>
      <c r="F44" s="67">
        <v>2.3E-3</v>
      </c>
    </row>
    <row r="45" spans="1:6">
      <c r="A45" s="2">
        <v>43</v>
      </c>
      <c r="B45" s="67">
        <v>-4.3E-3</v>
      </c>
      <c r="C45" s="67">
        <v>-5.1999999999999998E-3</v>
      </c>
      <c r="D45" s="67">
        <v>-6.6E-3</v>
      </c>
      <c r="E45" s="67">
        <v>-4.4000000000000003E-3</v>
      </c>
      <c r="F45" s="67">
        <v>2.7000000000000001E-3</v>
      </c>
    </row>
    <row r="46" spans="1:6">
      <c r="A46" s="2">
        <v>44</v>
      </c>
      <c r="B46" s="67">
        <v>4.3400000000000001E-2</v>
      </c>
      <c r="C46" s="67">
        <v>5.0700000000000002E-2</v>
      </c>
      <c r="D46" s="67">
        <v>5.3099999999999994E-2</v>
      </c>
      <c r="E46" s="67">
        <v>5.0199999999999995E-2</v>
      </c>
      <c r="F46" s="67">
        <v>2.5000000000000001E-3</v>
      </c>
    </row>
    <row r="47" spans="1:6">
      <c r="A47" s="2">
        <v>45</v>
      </c>
      <c r="B47" s="67">
        <v>-1.47E-2</v>
      </c>
      <c r="C47" s="67">
        <v>-1.7000000000000001E-2</v>
      </c>
      <c r="D47" s="67">
        <v>-1.77E-2</v>
      </c>
      <c r="E47" s="67">
        <v>-1.46E-2</v>
      </c>
      <c r="F47" s="67">
        <v>2.7000000000000001E-3</v>
      </c>
    </row>
    <row r="48" spans="1:6">
      <c r="A48" s="2">
        <v>46</v>
      </c>
      <c r="B48" s="67">
        <v>1.78E-2</v>
      </c>
      <c r="C48" s="67">
        <v>5.7999999999999996E-2</v>
      </c>
      <c r="D48" s="67">
        <v>-1.3300000000000001E-2</v>
      </c>
      <c r="E48" s="67">
        <v>2.4799999999999999E-2</v>
      </c>
      <c r="F48" s="67">
        <v>2.8999999999999998E-3</v>
      </c>
    </row>
    <row r="49" spans="1:6">
      <c r="A49" s="2">
        <v>47</v>
      </c>
      <c r="B49" s="67">
        <v>-7.4999999999999997E-3</v>
      </c>
      <c r="C49" s="67">
        <v>-4.0999999999999995E-3</v>
      </c>
      <c r="D49" s="67">
        <v>-1.77E-2</v>
      </c>
      <c r="E49" s="67">
        <v>-8.3000000000000001E-3</v>
      </c>
      <c r="F49" s="67">
        <v>2.7000000000000001E-3</v>
      </c>
    </row>
    <row r="50" spans="1:6">
      <c r="A50" s="2">
        <v>48</v>
      </c>
      <c r="B50" s="67">
        <v>2.5099999999999997E-2</v>
      </c>
      <c r="C50" s="67">
        <v>4.1900000000000007E-2</v>
      </c>
      <c r="D50" s="67">
        <v>-1.7000000000000001E-3</v>
      </c>
      <c r="E50" s="67">
        <v>1.8799999999999997E-2</v>
      </c>
      <c r="F50" s="67">
        <v>2.8999999999999998E-3</v>
      </c>
    </row>
    <row r="51" spans="1:6">
      <c r="A51" s="2">
        <v>49</v>
      </c>
      <c r="B51" s="67">
        <v>8.199999999999999E-3</v>
      </c>
      <c r="C51" s="67">
        <v>-1.1000000000000001E-3</v>
      </c>
      <c r="D51" s="67">
        <v>2.3799999999999998E-2</v>
      </c>
      <c r="E51" s="67">
        <v>2.2799999999999997E-2</v>
      </c>
      <c r="F51" s="67">
        <v>3.0000000000000001E-3</v>
      </c>
    </row>
    <row r="52" spans="1:6">
      <c r="A52" s="2">
        <v>50</v>
      </c>
      <c r="B52" s="67">
        <v>1.0500000000000001E-2</v>
      </c>
      <c r="C52" s="67">
        <v>1.1299999999999999E-2</v>
      </c>
      <c r="D52" s="67">
        <v>4.2000000000000003E-2</v>
      </c>
      <c r="E52" s="67">
        <v>1.46E-2</v>
      </c>
      <c r="F52" s="67">
        <v>2.5999999999999999E-3</v>
      </c>
    </row>
    <row r="53" spans="1:6">
      <c r="A53" s="2">
        <v>51</v>
      </c>
      <c r="B53" s="67">
        <v>2.06E-2</v>
      </c>
      <c r="C53" s="67">
        <v>2.4300000000000002E-2</v>
      </c>
      <c r="D53" s="67">
        <v>4.4699999999999997E-2</v>
      </c>
      <c r="E53" s="67">
        <v>1.4499999999999999E-2</v>
      </c>
      <c r="F53" s="67">
        <v>3.0999999999999999E-3</v>
      </c>
    </row>
    <row r="54" spans="1:6">
      <c r="A54" s="2">
        <v>52</v>
      </c>
      <c r="B54" s="67">
        <v>-1.3899999999999999E-2</v>
      </c>
      <c r="C54" s="67">
        <v>-2.3E-2</v>
      </c>
      <c r="D54" s="67">
        <v>-8.3999999999999995E-3</v>
      </c>
      <c r="E54" s="67">
        <v>1.7000000000000001E-3</v>
      </c>
      <c r="F54" s="67">
        <v>2.8999999999999998E-3</v>
      </c>
    </row>
    <row r="55" spans="1:6">
      <c r="A55" s="2">
        <v>53</v>
      </c>
      <c r="B55" s="67">
        <v>1.3899999999999999E-2</v>
      </c>
      <c r="C55" s="67">
        <v>1.89E-2</v>
      </c>
      <c r="D55" s="67">
        <v>5.0000000000000001E-4</v>
      </c>
      <c r="E55" s="67">
        <v>1.4800000000000001E-2</v>
      </c>
      <c r="F55" s="67">
        <v>2.5999999999999999E-3</v>
      </c>
    </row>
    <row r="56" spans="1:6">
      <c r="A56" s="2">
        <v>54</v>
      </c>
      <c r="B56" s="67">
        <v>1.9E-2</v>
      </c>
      <c r="C56" s="67">
        <v>-6.4000000000000003E-3</v>
      </c>
      <c r="D56" s="67">
        <v>6.0000000000000001E-3</v>
      </c>
      <c r="E56" s="67">
        <v>1.21E-2</v>
      </c>
      <c r="F56" s="67">
        <v>3.0000000000000001E-3</v>
      </c>
    </row>
    <row r="57" spans="1:6">
      <c r="A57" s="2">
        <v>55</v>
      </c>
      <c r="B57" s="67">
        <v>1.3000000000000001E-2</v>
      </c>
      <c r="C57" s="67">
        <v>1.6000000000000001E-3</v>
      </c>
      <c r="D57" s="67">
        <v>8.199999999999999E-3</v>
      </c>
      <c r="E57" s="67">
        <v>1.7100000000000001E-2</v>
      </c>
      <c r="F57" s="67">
        <v>3.0000000000000001E-3</v>
      </c>
    </row>
    <row r="58" spans="1:6">
      <c r="A58" s="2">
        <v>56</v>
      </c>
      <c r="B58" s="67">
        <v>-1.61E-2</v>
      </c>
      <c r="C58" s="67">
        <v>-2.06E-2</v>
      </c>
      <c r="D58" s="67">
        <v>-1.3600000000000001E-2</v>
      </c>
      <c r="E58" s="67">
        <v>-1.41E-2</v>
      </c>
      <c r="F58" s="67">
        <v>2.8000000000000004E-3</v>
      </c>
    </row>
    <row r="59" spans="1:6">
      <c r="A59" s="2">
        <v>57</v>
      </c>
      <c r="B59" s="67">
        <v>1.67E-2</v>
      </c>
      <c r="C59" s="67">
        <v>7.1800000000000003E-2</v>
      </c>
      <c r="D59" s="67">
        <v>6.8000000000000005E-3</v>
      </c>
      <c r="E59" s="67">
        <v>2.7699999999999999E-2</v>
      </c>
      <c r="F59" s="67">
        <v>2.8000000000000004E-3</v>
      </c>
    </row>
    <row r="60" spans="1:6">
      <c r="A60" s="2">
        <v>58</v>
      </c>
      <c r="B60" s="67">
        <v>-1.2500000000000001E-2</v>
      </c>
      <c r="C60" s="67">
        <v>-1.37E-2</v>
      </c>
      <c r="D60" s="67">
        <v>9.7999999999999997E-3</v>
      </c>
      <c r="E60" s="67">
        <v>6.0000000000000001E-3</v>
      </c>
      <c r="F60" s="67">
        <v>2.8999999999999998E-3</v>
      </c>
    </row>
    <row r="61" spans="1:6">
      <c r="A61" s="2">
        <v>59</v>
      </c>
      <c r="B61" s="67">
        <v>7.7000000000000002E-3</v>
      </c>
      <c r="C61" s="67">
        <v>1.4199999999999999E-2</v>
      </c>
      <c r="D61" s="67">
        <v>-1.0200000000000001E-2</v>
      </c>
      <c r="E61" s="67">
        <v>2.0000000000000001E-4</v>
      </c>
      <c r="F61" s="67">
        <v>2.8999999999999998E-3</v>
      </c>
    </row>
    <row r="62" spans="1:6">
      <c r="A62" s="2">
        <v>60</v>
      </c>
      <c r="B62" s="67">
        <v>7.9000000000000008E-3</v>
      </c>
      <c r="C62" s="67">
        <v>1.1000000000000001E-3</v>
      </c>
      <c r="D62" s="67">
        <v>-1.9699999999999999E-2</v>
      </c>
      <c r="E62" s="67">
        <v>5.9999999999999995E-4</v>
      </c>
      <c r="F62" s="67">
        <v>3.0999999999999999E-3</v>
      </c>
    </row>
    <row r="63" spans="1:6">
      <c r="A63" s="2">
        <v>61</v>
      </c>
      <c r="B63" s="67">
        <v>5.1699999999999996E-2</v>
      </c>
      <c r="C63" s="67">
        <v>0.08</v>
      </c>
      <c r="D63" s="67">
        <v>5.4900000000000004E-2</v>
      </c>
      <c r="E63" s="67">
        <v>3.5799999999999998E-2</v>
      </c>
      <c r="F63" s="67">
        <v>2.8000000000000004E-3</v>
      </c>
    </row>
    <row r="64" spans="1:6">
      <c r="A64" s="2">
        <v>62</v>
      </c>
      <c r="B64" s="67">
        <v>1.06E-2</v>
      </c>
      <c r="C64" s="67">
        <v>3.0600000000000002E-2</v>
      </c>
      <c r="D64" s="67">
        <v>2.8999999999999998E-2</v>
      </c>
      <c r="E64" s="67">
        <v>4.0000000000000001E-3</v>
      </c>
      <c r="F64" s="67">
        <v>3.0000000000000001E-3</v>
      </c>
    </row>
    <row r="65" spans="1:6">
      <c r="A65" s="2">
        <v>63</v>
      </c>
      <c r="B65" s="67">
        <v>-1.6899999999999998E-2</v>
      </c>
      <c r="C65" s="67">
        <v>-1.34E-2</v>
      </c>
      <c r="D65" s="67">
        <v>-6.1999999999999998E-3</v>
      </c>
      <c r="E65" s="67">
        <v>-1.3300000000000001E-2</v>
      </c>
      <c r="F65" s="67">
        <v>3.5999999999999999E-3</v>
      </c>
    </row>
    <row r="66" spans="1:6">
      <c r="A66" s="2">
        <v>64</v>
      </c>
      <c r="B66" s="67">
        <v>2.7200000000000002E-2</v>
      </c>
      <c r="C66" s="67">
        <v>6.7799999999999999E-2</v>
      </c>
      <c r="D66" s="67">
        <v>1.29E-2</v>
      </c>
      <c r="E66" s="67">
        <v>3.0600000000000002E-2</v>
      </c>
      <c r="F66" s="67">
        <v>3.0999999999999999E-3</v>
      </c>
    </row>
    <row r="67" spans="1:6">
      <c r="A67" s="2">
        <v>65</v>
      </c>
      <c r="B67" s="67">
        <v>-1.1399999999999999E-2</v>
      </c>
      <c r="C67" s="67">
        <v>2.9999999999999997E-4</v>
      </c>
      <c r="D67" s="67">
        <v>-1.5900000000000001E-2</v>
      </c>
      <c r="E67" s="67">
        <v>-7.4000000000000003E-3</v>
      </c>
      <c r="F67" s="67">
        <v>3.0999999999999999E-3</v>
      </c>
    </row>
    <row r="68" spans="1:6">
      <c r="A68" s="2">
        <v>66</v>
      </c>
      <c r="B68" s="67">
        <v>-4.6399999999999997E-2</v>
      </c>
      <c r="C68" s="67">
        <v>-5.8600000000000006E-2</v>
      </c>
      <c r="D68" s="67">
        <v>-7.1199999999999999E-2</v>
      </c>
      <c r="E68" s="67">
        <v>-5.5399999999999998E-2</v>
      </c>
      <c r="F68" s="67">
        <v>3.4999999999999996E-3</v>
      </c>
    </row>
    <row r="69" spans="1:6">
      <c r="A69" s="2">
        <v>67</v>
      </c>
      <c r="B69" s="67">
        <v>7.3000000000000001E-3</v>
      </c>
      <c r="C69" s="67">
        <v>5.4600000000000003E-2</v>
      </c>
      <c r="D69" s="67">
        <v>2.2000000000000001E-3</v>
      </c>
      <c r="E69" s="67">
        <v>1.37E-2</v>
      </c>
      <c r="F69" s="67">
        <v>3.0999999999999999E-3</v>
      </c>
    </row>
    <row r="70" spans="1:6">
      <c r="A70" s="2">
        <v>68</v>
      </c>
      <c r="B70" s="67">
        <v>1.6500000000000001E-2</v>
      </c>
      <c r="C70" s="67">
        <v>7.8399999999999997E-2</v>
      </c>
      <c r="D70" s="67">
        <v>1.9900000000000001E-2</v>
      </c>
      <c r="E70" s="67">
        <v>2.76E-2</v>
      </c>
      <c r="F70" s="67">
        <v>3.3E-3</v>
      </c>
    </row>
    <row r="71" spans="1:6">
      <c r="A71" s="2">
        <v>69</v>
      </c>
      <c r="B71" s="67">
        <v>-1E-3</v>
      </c>
      <c r="C71" s="67">
        <v>7.5999999999999998E-2</v>
      </c>
      <c r="D71" s="67">
        <v>1.4800000000000001E-2</v>
      </c>
      <c r="E71" s="67">
        <v>2.8900000000000002E-2</v>
      </c>
      <c r="F71" s="67">
        <v>3.0999999999999999E-3</v>
      </c>
    </row>
    <row r="72" spans="1:6">
      <c r="A72" s="2">
        <v>70</v>
      </c>
      <c r="B72" s="67">
        <v>8.0000000000000002E-3</v>
      </c>
      <c r="C72" s="67">
        <v>5.0099999999999999E-2</v>
      </c>
      <c r="D72" s="67">
        <v>2.63E-2</v>
      </c>
      <c r="E72" s="67">
        <v>2.6200000000000001E-2</v>
      </c>
      <c r="F72" s="67">
        <v>3.0999999999999999E-3</v>
      </c>
    </row>
    <row r="73" spans="1:6">
      <c r="A73" s="2">
        <v>71</v>
      </c>
      <c r="B73" s="67">
        <v>-5.0000000000000001E-4</v>
      </c>
      <c r="C73" s="67">
        <v>1.47E-2</v>
      </c>
      <c r="D73" s="67">
        <v>7.7000000000000002E-3</v>
      </c>
      <c r="E73" s="67">
        <v>-4.0000000000000002E-4</v>
      </c>
      <c r="F73" s="67">
        <v>3.4999999999999996E-3</v>
      </c>
    </row>
    <row r="74" spans="1:6">
      <c r="A74" s="2">
        <v>72</v>
      </c>
      <c r="B74" s="67">
        <v>8.3000000000000001E-3</v>
      </c>
      <c r="C74" s="67">
        <v>4.87E-2</v>
      </c>
      <c r="D74" s="67">
        <v>1.4199999999999999E-2</v>
      </c>
      <c r="E74" s="67">
        <v>1.0200000000000001E-2</v>
      </c>
      <c r="F74" s="67">
        <v>3.3E-3</v>
      </c>
    </row>
    <row r="75" spans="1:6">
      <c r="A75" s="2">
        <v>73</v>
      </c>
      <c r="B75" s="67">
        <v>-5.0000000000000001E-4</v>
      </c>
      <c r="C75" s="67">
        <v>2.5699999999999997E-2</v>
      </c>
      <c r="D75" s="67">
        <v>3.9199999999999999E-2</v>
      </c>
      <c r="E75" s="67">
        <v>8.3000000000000001E-3</v>
      </c>
      <c r="F75" s="67">
        <v>3.8E-3</v>
      </c>
    </row>
    <row r="76" spans="1:6">
      <c r="A76" s="2">
        <v>74</v>
      </c>
      <c r="B76" s="67">
        <v>-1.3899999999999999E-2</v>
      </c>
      <c r="C76" s="67">
        <v>2.3999999999999998E-3</v>
      </c>
      <c r="D76" s="67">
        <v>-1.2699999999999999E-2</v>
      </c>
      <c r="E76" s="67">
        <v>-1.21E-2</v>
      </c>
      <c r="F76" s="67">
        <v>3.4999999999999996E-3</v>
      </c>
    </row>
    <row r="77" spans="1:6">
      <c r="A77" s="2">
        <v>75</v>
      </c>
      <c r="B77" s="67">
        <v>-2.9100000000000001E-2</v>
      </c>
      <c r="C77" s="67">
        <v>2.5600000000000001E-2</v>
      </c>
      <c r="D77" s="67">
        <v>-3.3599999999999998E-2</v>
      </c>
      <c r="E77" s="67">
        <v>-2.4700000000000003E-2</v>
      </c>
      <c r="F77" s="67">
        <v>3.8E-3</v>
      </c>
    </row>
    <row r="78" spans="1:6">
      <c r="A78" s="2">
        <v>76</v>
      </c>
      <c r="B78" s="67">
        <v>-8.3999999999999995E-3</v>
      </c>
      <c r="C78" s="67">
        <v>6.3600000000000004E-2</v>
      </c>
      <c r="D78" s="67">
        <v>-2.5999999999999999E-3</v>
      </c>
      <c r="E78" s="67">
        <v>2.1400000000000002E-2</v>
      </c>
      <c r="F78" s="67">
        <v>3.4000000000000002E-3</v>
      </c>
    </row>
    <row r="79" spans="1:6">
      <c r="A79" s="2">
        <v>77</v>
      </c>
      <c r="B79" s="67">
        <v>-4.3499999999999997E-2</v>
      </c>
      <c r="C79" s="67">
        <v>-8.48E-2</v>
      </c>
      <c r="D79" s="67">
        <v>-6.2E-2</v>
      </c>
      <c r="E79" s="67">
        <v>-5.6600000000000004E-2</v>
      </c>
      <c r="F79" s="67">
        <v>4.0999999999999995E-3</v>
      </c>
    </row>
    <row r="80" spans="1:6">
      <c r="A80" s="2">
        <v>78</v>
      </c>
      <c r="B80" s="67">
        <v>-2.8199999999999999E-2</v>
      </c>
      <c r="C80" s="67">
        <v>-2.3999999999999998E-3</v>
      </c>
      <c r="D80" s="67">
        <v>-2.3700000000000002E-2</v>
      </c>
      <c r="E80" s="67">
        <v>-1.41E-2</v>
      </c>
      <c r="F80" s="67">
        <v>3.8E-3</v>
      </c>
    </row>
    <row r="81" spans="1:6">
      <c r="A81" s="2">
        <v>79</v>
      </c>
      <c r="B81" s="67">
        <v>-1.1000000000000001E-2</v>
      </c>
      <c r="C81" s="67">
        <v>-3.8599999999999995E-2</v>
      </c>
      <c r="D81" s="67">
        <v>-1.6799999999999999E-2</v>
      </c>
      <c r="E81" s="67">
        <v>-1.6399999999999998E-2</v>
      </c>
      <c r="F81" s="67">
        <v>3.4999999999999996E-3</v>
      </c>
    </row>
    <row r="82" spans="1:6">
      <c r="A82" s="2">
        <v>80</v>
      </c>
      <c r="B82" s="67">
        <v>-6.5799999999999997E-2</v>
      </c>
      <c r="C82" s="67">
        <v>-9.8900000000000002E-2</v>
      </c>
      <c r="D82" s="67">
        <v>-0.10220000000000001</v>
      </c>
      <c r="E82" s="67">
        <v>-7.9500000000000001E-2</v>
      </c>
      <c r="F82" s="67">
        <v>4.0999999999999995E-3</v>
      </c>
    </row>
    <row r="83" spans="1:6">
      <c r="A83" s="2">
        <v>81</v>
      </c>
      <c r="B83" s="67">
        <v>-1.67E-2</v>
      </c>
      <c r="C83" s="67">
        <v>-5.4600000000000003E-2</v>
      </c>
      <c r="D83" s="67">
        <v>-2.3399999999999997E-2</v>
      </c>
      <c r="E83" s="67">
        <v>-1.1000000000000001E-2</v>
      </c>
      <c r="F83" s="67">
        <v>4.0000000000000001E-3</v>
      </c>
    </row>
    <row r="84" spans="1:6">
      <c r="A84" s="2">
        <v>82</v>
      </c>
      <c r="B84" s="67">
        <v>7.3800000000000004E-2</v>
      </c>
      <c r="C84" s="67">
        <v>2.0499999999999997E-2</v>
      </c>
      <c r="D84" s="67">
        <v>1.24E-2</v>
      </c>
      <c r="E84" s="67">
        <v>3.78E-2</v>
      </c>
      <c r="F84" s="67">
        <v>4.5000000000000005E-3</v>
      </c>
    </row>
    <row r="85" spans="1:6">
      <c r="A85" s="2">
        <v>83</v>
      </c>
      <c r="B85" s="67">
        <v>2.3900000000000001E-2</v>
      </c>
      <c r="C85" s="67">
        <v>6.4699999999999994E-2</v>
      </c>
      <c r="D85" s="67">
        <v>3.1300000000000001E-2</v>
      </c>
      <c r="E85" s="67">
        <v>1.3500000000000002E-2</v>
      </c>
      <c r="F85" s="67">
        <v>4.0000000000000001E-3</v>
      </c>
    </row>
    <row r="86" spans="1:6">
      <c r="A86" s="2">
        <v>84</v>
      </c>
      <c r="B86" s="67">
        <v>-6.0000000000000001E-3</v>
      </c>
      <c r="C86" s="67">
        <v>-2.0299999999999999E-2</v>
      </c>
      <c r="D86" s="67">
        <v>2.6800000000000001E-2</v>
      </c>
      <c r="E86" s="67">
        <v>2.2000000000000001E-3</v>
      </c>
      <c r="F86" s="67">
        <v>4.0000000000000001E-3</v>
      </c>
    </row>
    <row r="87" spans="1:6">
      <c r="A87" s="2">
        <v>85</v>
      </c>
      <c r="B87" s="67">
        <v>6.2100000000000002E-2</v>
      </c>
      <c r="C87" s="67">
        <v>7.5399999999999995E-2</v>
      </c>
      <c r="D87" s="67">
        <v>0.14660000000000001</v>
      </c>
      <c r="E87" s="67">
        <v>8.1199999999999994E-2</v>
      </c>
      <c r="F87" s="67">
        <v>4.3E-3</v>
      </c>
    </row>
    <row r="88" spans="1:6">
      <c r="A88" s="2">
        <v>86</v>
      </c>
      <c r="B88" s="67">
        <v>1.4499999999999999E-2</v>
      </c>
      <c r="C88" s="67">
        <v>3.6699999999999997E-2</v>
      </c>
      <c r="D88" s="67">
        <v>9.5999999999999992E-3</v>
      </c>
      <c r="E88" s="67">
        <v>7.3000000000000001E-3</v>
      </c>
      <c r="F88" s="67">
        <v>3.5999999999999999E-3</v>
      </c>
    </row>
    <row r="89" spans="1:6">
      <c r="A89" s="2">
        <v>87</v>
      </c>
      <c r="B89" s="67">
        <v>3.5900000000000001E-2</v>
      </c>
      <c r="C89" s="67">
        <v>2.0299999999999999E-2</v>
      </c>
      <c r="D89" s="67">
        <v>7.6100000000000001E-2</v>
      </c>
      <c r="E89" s="67">
        <v>3.95E-2</v>
      </c>
      <c r="F89" s="67">
        <v>3.9000000000000003E-3</v>
      </c>
    </row>
    <row r="90" spans="1:6">
      <c r="A90" s="2">
        <v>88</v>
      </c>
      <c r="B90" s="67">
        <v>4.0199999999999993E-2</v>
      </c>
      <c r="C90" s="67">
        <v>5.28E-2</v>
      </c>
      <c r="D90" s="67">
        <v>2.7799999999999998E-2</v>
      </c>
      <c r="E90" s="67">
        <v>3.8399999999999997E-2</v>
      </c>
      <c r="F90" s="67">
        <v>3.2000000000000002E-3</v>
      </c>
    </row>
    <row r="91" spans="1:6">
      <c r="A91" s="2">
        <v>89</v>
      </c>
      <c r="B91" s="67">
        <v>-2.4500000000000001E-2</v>
      </c>
      <c r="C91" s="67">
        <v>-7.0800000000000002E-2</v>
      </c>
      <c r="D91" s="67">
        <v>-4.4500000000000005E-2</v>
      </c>
      <c r="E91" s="67">
        <v>-4.2599999999999999E-2</v>
      </c>
      <c r="F91" s="67">
        <v>3.3E-3</v>
      </c>
    </row>
    <row r="92" spans="1:6">
      <c r="A92" s="2">
        <v>90</v>
      </c>
      <c r="B92" s="67">
        <v>3.6000000000000004E-2</v>
      </c>
      <c r="C92" s="67">
        <v>0.02</v>
      </c>
      <c r="D92" s="67">
        <v>4.7500000000000001E-2</v>
      </c>
      <c r="E92" s="67">
        <v>2.4199999999999999E-2</v>
      </c>
      <c r="F92" s="67">
        <v>2.7000000000000001E-3</v>
      </c>
    </row>
    <row r="93" spans="1:6">
      <c r="A93" s="2">
        <v>91</v>
      </c>
      <c r="B93" s="67">
        <v>5.2000000000000005E-2</v>
      </c>
      <c r="C93" s="67">
        <v>5.7999999999999996E-2</v>
      </c>
      <c r="D93" s="67">
        <v>6.3200000000000006E-2</v>
      </c>
      <c r="E93" s="67">
        <v>4.5999999999999999E-2</v>
      </c>
      <c r="F93" s="67">
        <v>3.2000000000000002E-3</v>
      </c>
    </row>
    <row r="94" spans="1:6">
      <c r="A94" s="2">
        <v>92</v>
      </c>
      <c r="B94" s="67">
        <v>-1.7600000000000001E-2</v>
      </c>
      <c r="C94" s="67">
        <v>-5.6000000000000008E-3</v>
      </c>
      <c r="D94" s="67">
        <v>2.0899999999999998E-2</v>
      </c>
      <c r="E94" s="67">
        <v>-9.3999999999999986E-3</v>
      </c>
      <c r="F94" s="67">
        <v>3.0999999999999999E-3</v>
      </c>
    </row>
    <row r="95" spans="1:6">
      <c r="A95" s="2">
        <v>93</v>
      </c>
      <c r="B95" s="67">
        <v>1.9E-2</v>
      </c>
      <c r="C95" s="67">
        <v>3.8399999999999997E-2</v>
      </c>
      <c r="D95" s="67">
        <v>3.0899999999999997E-2</v>
      </c>
      <c r="E95" s="67">
        <v>3.1099999999999999E-2</v>
      </c>
      <c r="F95" s="67">
        <v>3.2000000000000002E-3</v>
      </c>
    </row>
    <row r="96" spans="1:6">
      <c r="A96" s="2">
        <v>94</v>
      </c>
      <c r="B96" s="67">
        <v>-3.7400000000000003E-2</v>
      </c>
      <c r="C96" s="67">
        <v>-7.8000000000000005E-3</v>
      </c>
      <c r="D96" s="67">
        <v>-5.3800000000000001E-2</v>
      </c>
      <c r="E96" s="67">
        <v>-3.1300000000000001E-2</v>
      </c>
      <c r="F96" s="67">
        <v>3.9000000000000003E-3</v>
      </c>
    </row>
    <row r="97" spans="1:6">
      <c r="A97" s="2">
        <v>95</v>
      </c>
      <c r="B97" s="67">
        <v>2.3E-3</v>
      </c>
      <c r="C97" s="67">
        <v>1.78E-2</v>
      </c>
      <c r="D97" s="67">
        <v>-1.83E-2</v>
      </c>
      <c r="E97" s="67">
        <v>4.3E-3</v>
      </c>
      <c r="F97" s="67">
        <v>3.5999999999999999E-3</v>
      </c>
    </row>
    <row r="98" spans="1:6">
      <c r="A98" s="2">
        <v>96</v>
      </c>
      <c r="B98" s="67">
        <v>2.0899999999999998E-2</v>
      </c>
      <c r="C98" s="67">
        <v>7.6E-3</v>
      </c>
      <c r="D98" s="67">
        <v>5.8299999999999998E-2</v>
      </c>
      <c r="E98" s="67">
        <v>3.04E-2</v>
      </c>
      <c r="F98" s="67">
        <v>3.3E-3</v>
      </c>
    </row>
    <row r="99" spans="1:6">
      <c r="A99" s="2">
        <v>97</v>
      </c>
      <c r="B99" s="67">
        <v>-1.3999999999999999E-2</v>
      </c>
      <c r="C99" s="67">
        <v>-9.64E-2</v>
      </c>
      <c r="D99" s="67">
        <v>-1E-3</v>
      </c>
      <c r="E99" s="67">
        <v>-4.0300000000000002E-2</v>
      </c>
      <c r="F99" s="67">
        <v>4.0000000000000001E-3</v>
      </c>
    </row>
    <row r="100" spans="1:6">
      <c r="A100" s="2">
        <v>98</v>
      </c>
      <c r="B100" s="67">
        <v>-2.64E-2</v>
      </c>
      <c r="C100" s="67">
        <v>-3.7599999999999995E-2</v>
      </c>
      <c r="D100" s="67">
        <v>-4.4299999999999999E-2</v>
      </c>
      <c r="E100" s="67">
        <v>-3.7499999999999999E-2</v>
      </c>
      <c r="F100" s="67">
        <v>3.9000000000000003E-3</v>
      </c>
    </row>
    <row r="101" spans="1:6">
      <c r="A101" s="2">
        <v>99</v>
      </c>
      <c r="B101" s="67">
        <v>1.6000000000000001E-3</v>
      </c>
      <c r="C101" s="67">
        <v>2.8500000000000001E-2</v>
      </c>
      <c r="D101" s="67">
        <v>-9.5999999999999992E-3</v>
      </c>
      <c r="E101" s="67">
        <v>1.2999999999999999E-3</v>
      </c>
      <c r="F101" s="67">
        <v>3.8E-3</v>
      </c>
    </row>
    <row r="102" spans="1:6">
      <c r="A102" s="2">
        <v>100</v>
      </c>
      <c r="B102" s="67">
        <v>9.6199999999999994E-2</v>
      </c>
      <c r="C102" s="67">
        <v>0.1177</v>
      </c>
      <c r="D102" s="67">
        <v>0.14380000000000001</v>
      </c>
      <c r="E102" s="67">
        <v>8.9800000000000005E-2</v>
      </c>
      <c r="F102" s="67">
        <v>4.3E-3</v>
      </c>
    </row>
    <row r="103" spans="1:6">
      <c r="A103" s="2">
        <v>101</v>
      </c>
      <c r="B103" s="67">
        <v>4.6699999999999998E-2</v>
      </c>
      <c r="C103" s="67">
        <v>3.0200000000000001E-2</v>
      </c>
      <c r="D103" s="67">
        <v>4.9800000000000004E-2</v>
      </c>
      <c r="E103" s="67">
        <v>2.2499999999999999E-2</v>
      </c>
      <c r="F103" s="67">
        <v>4.5000000000000005E-3</v>
      </c>
    </row>
    <row r="104" spans="1:6">
      <c r="A104" s="2">
        <v>102</v>
      </c>
      <c r="B104" s="67">
        <v>5.7999999999999996E-3</v>
      </c>
      <c r="C104" s="67">
        <v>-3.3099999999999997E-2</v>
      </c>
      <c r="D104" s="67">
        <v>-1.5100000000000001E-2</v>
      </c>
      <c r="E104" s="67">
        <v>7.1999999999999998E-3</v>
      </c>
      <c r="F104" s="67">
        <v>4.3E-3</v>
      </c>
    </row>
    <row r="105" spans="1:6">
      <c r="A105" s="2">
        <v>103</v>
      </c>
      <c r="B105" s="67">
        <v>-4.1700000000000001E-2</v>
      </c>
      <c r="C105" s="67">
        <v>-5.8600000000000006E-2</v>
      </c>
      <c r="D105" s="67">
        <v>-4.0999999999999995E-3</v>
      </c>
      <c r="E105" s="67">
        <v>-2.6800000000000001E-2</v>
      </c>
      <c r="F105" s="67">
        <v>4.7999999999999996E-3</v>
      </c>
    </row>
    <row r="106" spans="1:6">
      <c r="A106" s="2">
        <v>104</v>
      </c>
      <c r="B106" s="67">
        <v>2.2599999999999999E-2</v>
      </c>
      <c r="C106" s="67">
        <v>2.35E-2</v>
      </c>
      <c r="D106" s="67">
        <v>7.4200000000000002E-2</v>
      </c>
      <c r="E106" s="67">
        <v>1.38E-2</v>
      </c>
      <c r="F106" s="67">
        <v>4.1999999999999997E-3</v>
      </c>
    </row>
    <row r="107" spans="1:6">
      <c r="A107" s="2">
        <v>105</v>
      </c>
      <c r="B107" s="67">
        <v>3.56E-2</v>
      </c>
      <c r="C107" s="67">
        <v>2.7200000000000002E-2</v>
      </c>
      <c r="D107" s="67">
        <v>4.24E-2</v>
      </c>
      <c r="E107" s="67">
        <v>4.0199999999999993E-2</v>
      </c>
      <c r="F107" s="67">
        <v>4.3E-3</v>
      </c>
    </row>
    <row r="108" spans="1:6">
      <c r="A108" s="2">
        <v>106</v>
      </c>
      <c r="B108" s="67">
        <v>-5.9999999999999995E-4</v>
      </c>
      <c r="C108" s="67">
        <v>4.3E-3</v>
      </c>
      <c r="D108" s="67">
        <v>-1.5300000000000001E-2</v>
      </c>
      <c r="E108" s="67">
        <v>4.5999999999999999E-3</v>
      </c>
      <c r="F108" s="67">
        <v>4.4000000000000003E-3</v>
      </c>
    </row>
    <row r="109" spans="1:6">
      <c r="A109" s="2">
        <v>107</v>
      </c>
      <c r="B109" s="67">
        <v>5.0799999999999998E-2</v>
      </c>
      <c r="C109" s="67">
        <v>5.9400000000000001E-2</v>
      </c>
      <c r="D109" s="67">
        <v>6.1600000000000002E-2</v>
      </c>
      <c r="E109" s="67">
        <v>5.4299999999999994E-2</v>
      </c>
      <c r="F109" s="67">
        <v>4.1999999999999997E-3</v>
      </c>
    </row>
    <row r="110" spans="1:6">
      <c r="A110" s="2">
        <v>108</v>
      </c>
      <c r="B110" s="67">
        <v>-1.9299999999999998E-2</v>
      </c>
      <c r="C110" s="67">
        <v>-6.3099999999999989E-2</v>
      </c>
      <c r="D110" s="67">
        <v>-1.7899999999999999E-2</v>
      </c>
      <c r="E110" s="67">
        <v>-3.8199999999999998E-2</v>
      </c>
      <c r="F110" s="67">
        <v>4.3E-3</v>
      </c>
    </row>
    <row r="111" spans="1:6">
      <c r="A111" s="2">
        <v>109</v>
      </c>
      <c r="B111" s="67">
        <v>-1.1899999999999999E-2</v>
      </c>
      <c r="C111" s="67">
        <v>-8.6999999999999994E-3</v>
      </c>
      <c r="D111" s="67">
        <v>-1.9599999999999999E-2</v>
      </c>
      <c r="E111" s="67">
        <v>-1.2E-2</v>
      </c>
      <c r="F111" s="67">
        <v>5.3E-3</v>
      </c>
    </row>
    <row r="112" spans="1:6">
      <c r="A112" s="2">
        <v>110</v>
      </c>
      <c r="B112" s="67">
        <v>-6.0100000000000001E-2</v>
      </c>
      <c r="C112" s="67">
        <v>-0.06</v>
      </c>
      <c r="D112" s="67">
        <v>-6.4600000000000005E-2</v>
      </c>
      <c r="E112" s="67">
        <v>-5.8200000000000002E-2</v>
      </c>
      <c r="F112" s="67">
        <v>4.5999999999999999E-3</v>
      </c>
    </row>
    <row r="113" spans="1:6">
      <c r="A113" s="2">
        <v>111</v>
      </c>
      <c r="B113" s="67">
        <v>6.6E-3</v>
      </c>
      <c r="C113" s="67">
        <v>1.89E-2</v>
      </c>
      <c r="D113" s="67">
        <v>2.9500000000000002E-2</v>
      </c>
      <c r="E113" s="67">
        <v>2.5899999999999999E-2</v>
      </c>
      <c r="F113" s="67">
        <v>4.5999999999999999E-3</v>
      </c>
    </row>
    <row r="114" spans="1:6">
      <c r="A114" s="2">
        <v>112</v>
      </c>
      <c r="B114" s="67">
        <v>1.4999999999999999E-2</v>
      </c>
      <c r="C114" s="67">
        <v>3.9599999999999996E-2</v>
      </c>
      <c r="D114" s="67">
        <v>1.66E-2</v>
      </c>
      <c r="E114" s="67">
        <v>1.52E-2</v>
      </c>
      <c r="F114" s="67">
        <v>5.3E-3</v>
      </c>
    </row>
    <row r="115" spans="1:6">
      <c r="A115" s="2">
        <v>113</v>
      </c>
      <c r="B115" s="67">
        <v>1.32E-2</v>
      </c>
      <c r="C115" s="67">
        <v>-1.3500000000000002E-2</v>
      </c>
      <c r="D115" s="67">
        <v>8.0000000000000004E-4</v>
      </c>
      <c r="E115" s="67">
        <v>2.0000000000000001E-4</v>
      </c>
      <c r="F115" s="67">
        <v>4.7999999999999996E-3</v>
      </c>
    </row>
    <row r="116" spans="1:6">
      <c r="A116" s="2">
        <v>114</v>
      </c>
      <c r="B116" s="67">
        <v>-6.8199999999999997E-2</v>
      </c>
      <c r="C116" s="67">
        <v>-3.1699999999999999E-2</v>
      </c>
      <c r="D116" s="67">
        <v>-0.1305</v>
      </c>
      <c r="E116" s="67">
        <v>-7.2499999999999995E-2</v>
      </c>
      <c r="F116" s="67">
        <v>5.1000000000000004E-3</v>
      </c>
    </row>
    <row r="117" spans="1:6">
      <c r="A117" s="2">
        <v>115</v>
      </c>
      <c r="B117" s="67">
        <v>-6.1100000000000002E-2</v>
      </c>
      <c r="C117" s="67">
        <v>-4.9299999999999997E-2</v>
      </c>
      <c r="D117" s="67">
        <v>-7.7699999999999991E-2</v>
      </c>
      <c r="E117" s="67">
        <v>-7.0499999999999993E-2</v>
      </c>
      <c r="F117" s="67">
        <v>5.3E-3</v>
      </c>
    </row>
    <row r="118" spans="1:6">
      <c r="A118" s="2">
        <v>116</v>
      </c>
      <c r="B118" s="67">
        <v>4.4699999999999997E-2</v>
      </c>
      <c r="C118" s="67">
        <v>3.6600000000000001E-2</v>
      </c>
      <c r="D118" s="67">
        <v>7.9199999999999993E-2</v>
      </c>
      <c r="E118" s="67">
        <v>4.6500000000000007E-2</v>
      </c>
      <c r="F118" s="67">
        <v>5.0000000000000001E-3</v>
      </c>
    </row>
    <row r="119" spans="1:6">
      <c r="A119" s="2">
        <v>117</v>
      </c>
      <c r="B119" s="67">
        <v>2.0999999999999999E-3</v>
      </c>
      <c r="C119" s="67">
        <v>-8.8000000000000005E-3</v>
      </c>
      <c r="D119" s="67">
        <v>-5.1100000000000007E-2</v>
      </c>
      <c r="E119" s="67">
        <v>-2.8799999999999999E-2</v>
      </c>
      <c r="F119" s="67">
        <v>6.1999999999999998E-3</v>
      </c>
    </row>
    <row r="120" spans="1:6">
      <c r="A120" s="2">
        <v>118</v>
      </c>
      <c r="B120" s="67">
        <v>7.5300000000000006E-2</v>
      </c>
      <c r="C120" s="67">
        <v>5.2199999999999996E-2</v>
      </c>
      <c r="D120" s="67">
        <v>6.3700000000000007E-2</v>
      </c>
      <c r="E120" s="67">
        <v>4.9599999999999998E-2</v>
      </c>
      <c r="F120" s="67">
        <v>6.0000000000000001E-3</v>
      </c>
    </row>
    <row r="121" spans="1:6">
      <c r="A121" s="2">
        <v>119</v>
      </c>
      <c r="B121" s="67">
        <v>-2.5600000000000001E-2</v>
      </c>
      <c r="C121" s="67">
        <v>-3.6900000000000002E-2</v>
      </c>
      <c r="D121" s="67">
        <v>-4.0199999999999993E-2</v>
      </c>
      <c r="E121" s="67">
        <v>-3.7400000000000003E-2</v>
      </c>
      <c r="F121" s="67">
        <v>5.1999999999999998E-3</v>
      </c>
    </row>
    <row r="122" spans="1:6">
      <c r="A122" s="2">
        <v>120</v>
      </c>
      <c r="B122" s="67">
        <v>-1.1599999999999999E-2</v>
      </c>
      <c r="C122" s="67">
        <v>-7.9000000000000008E-3</v>
      </c>
      <c r="D122" s="67">
        <v>-5.04E-2</v>
      </c>
      <c r="E122" s="67">
        <v>-2.6099999999999998E-2</v>
      </c>
      <c r="F122" s="67">
        <v>6.4000000000000003E-3</v>
      </c>
    </row>
    <row r="123" spans="1:6">
      <c r="A123" s="2">
        <v>121</v>
      </c>
      <c r="B123" s="67">
        <v>-3.2199999999999999E-2</v>
      </c>
      <c r="C123" s="67">
        <v>-8.199999999999999E-2</v>
      </c>
      <c r="D123" s="67">
        <v>-9.1600000000000001E-2</v>
      </c>
      <c r="E123" s="67">
        <v>-7.9299999999999995E-2</v>
      </c>
      <c r="F123" s="67">
        <v>6.0000000000000001E-3</v>
      </c>
    </row>
    <row r="124" spans="1:6">
      <c r="A124" s="2">
        <v>122</v>
      </c>
      <c r="B124" s="67">
        <v>4.9699999999999994E-2</v>
      </c>
      <c r="C124" s="67">
        <v>-8.3999999999999995E-3</v>
      </c>
      <c r="D124" s="67">
        <v>7.0199999999999999E-2</v>
      </c>
      <c r="E124" s="67">
        <v>5.0499999999999996E-2</v>
      </c>
      <c r="F124" s="67">
        <v>6.1999999999999998E-3</v>
      </c>
    </row>
    <row r="125" spans="1:6">
      <c r="A125" s="2">
        <v>123</v>
      </c>
      <c r="B125" s="67">
        <v>-1.4499999999999999E-2</v>
      </c>
      <c r="C125" s="67">
        <v>-0.01</v>
      </c>
      <c r="D125" s="67">
        <v>-1.61E-2</v>
      </c>
      <c r="E125" s="67">
        <v>-1.04E-2</v>
      </c>
      <c r="F125" s="67">
        <v>5.6999999999999993E-3</v>
      </c>
    </row>
    <row r="126" spans="1:6">
      <c r="A126" s="2">
        <v>124</v>
      </c>
      <c r="B126" s="67">
        <v>-0.105</v>
      </c>
      <c r="C126" s="67">
        <v>-9.3399999999999997E-2</v>
      </c>
      <c r="D126" s="67">
        <v>-0.114</v>
      </c>
      <c r="E126" s="67">
        <v>-0.1103</v>
      </c>
      <c r="F126" s="67">
        <v>5.0000000000000001E-3</v>
      </c>
    </row>
    <row r="127" spans="1:6">
      <c r="A127" s="2">
        <v>125</v>
      </c>
      <c r="B127" s="67">
        <v>-7.6399999999999996E-2</v>
      </c>
      <c r="C127" s="67">
        <v>-0.1036</v>
      </c>
      <c r="D127" s="67">
        <v>-9.5899999999999999E-2</v>
      </c>
      <c r="E127" s="67">
        <v>-6.9599999999999995E-2</v>
      </c>
      <c r="F127" s="67">
        <v>5.3E-3</v>
      </c>
    </row>
    <row r="128" spans="1:6">
      <c r="A128" s="2">
        <v>126</v>
      </c>
      <c r="B128" s="67">
        <v>-1.47E-2</v>
      </c>
      <c r="C128" s="67">
        <v>-6.0499999999999998E-2</v>
      </c>
      <c r="D128" s="67">
        <v>-6.5700000000000008E-2</v>
      </c>
      <c r="E128" s="67">
        <v>-5.6900000000000006E-2</v>
      </c>
      <c r="F128" s="67">
        <v>5.7999999999999996E-3</v>
      </c>
    </row>
    <row r="129" spans="1:6">
      <c r="A129" s="2">
        <v>127</v>
      </c>
      <c r="B129" s="67">
        <v>5.1500000000000004E-2</v>
      </c>
      <c r="C129" s="67">
        <v>5.4699999999999999E-2</v>
      </c>
      <c r="D129" s="67">
        <v>9.7299999999999998E-2</v>
      </c>
      <c r="E129" s="67">
        <v>6.9000000000000006E-2</v>
      </c>
      <c r="F129" s="67">
        <v>5.1999999999999998E-3</v>
      </c>
    </row>
    <row r="130" spans="1:6">
      <c r="A130" s="2">
        <v>128</v>
      </c>
      <c r="B130" s="67">
        <v>-1.0500000000000001E-2</v>
      </c>
      <c r="C130" s="67">
        <v>5.3499999999999999E-2</v>
      </c>
      <c r="D130" s="67">
        <v>3.0699999999999998E-2</v>
      </c>
      <c r="E130" s="67">
        <v>4.4699999999999997E-2</v>
      </c>
      <c r="F130" s="67">
        <v>5.3E-3</v>
      </c>
    </row>
    <row r="131" spans="1:6">
      <c r="A131" s="2">
        <v>129</v>
      </c>
      <c r="B131" s="67">
        <v>4.3799999999999999E-2</v>
      </c>
      <c r="C131" s="67">
        <v>5.8299999999999998E-2</v>
      </c>
      <c r="D131" s="67">
        <v>7.4999999999999997E-2</v>
      </c>
      <c r="E131" s="67">
        <v>4.2099999999999999E-2</v>
      </c>
      <c r="F131" s="67">
        <v>5.4000000000000003E-3</v>
      </c>
    </row>
    <row r="132" spans="1:6">
      <c r="A132" s="2">
        <v>130</v>
      </c>
      <c r="B132" s="67">
        <v>3.8E-3</v>
      </c>
      <c r="C132" s="67">
        <v>-2.0799999999999999E-2</v>
      </c>
      <c r="D132" s="67">
        <v>-4.53E-2</v>
      </c>
      <c r="E132" s="67">
        <v>-2.2799999999999997E-2</v>
      </c>
      <c r="F132" s="67">
        <v>4.5999999999999999E-3</v>
      </c>
    </row>
    <row r="133" spans="1:6">
      <c r="A133" s="2">
        <v>131</v>
      </c>
      <c r="B133" s="67">
        <v>4.3299999999999998E-2</v>
      </c>
      <c r="C133" s="67">
        <v>4.4999999999999998E-2</v>
      </c>
      <c r="D133" s="67">
        <v>7.3000000000000001E-3</v>
      </c>
      <c r="E133" s="67">
        <v>4.58E-2</v>
      </c>
      <c r="F133" s="67">
        <v>4.5999999999999999E-3</v>
      </c>
    </row>
    <row r="134" spans="1:6">
      <c r="A134" s="2">
        <v>132</v>
      </c>
      <c r="B134" s="67">
        <v>5.62E-2</v>
      </c>
      <c r="C134" s="67">
        <v>5.5300000000000002E-2</v>
      </c>
      <c r="D134" s="67">
        <v>8.6699999999999999E-2</v>
      </c>
      <c r="E134" s="67">
        <v>5.6500000000000002E-2</v>
      </c>
      <c r="F134" s="67">
        <v>4.1999999999999997E-3</v>
      </c>
    </row>
    <row r="135" spans="1:6">
      <c r="A135" s="2">
        <v>133</v>
      </c>
      <c r="B135" s="67">
        <v>2.6600000000000002E-2</v>
      </c>
      <c r="C135" s="67">
        <v>5.8499999999999996E-2</v>
      </c>
      <c r="D135" s="67">
        <v>5.9500000000000004E-2</v>
      </c>
      <c r="E135" s="67">
        <v>4.82E-2</v>
      </c>
      <c r="F135" s="67">
        <v>3.8E-3</v>
      </c>
    </row>
    <row r="136" spans="1:6">
      <c r="A136" s="2">
        <v>134</v>
      </c>
      <c r="B136" s="67">
        <v>1.8500000000000003E-2</v>
      </c>
      <c r="C136" s="67">
        <v>2.0199999999999999E-2</v>
      </c>
      <c r="D136" s="67">
        <v>4.6999999999999993E-3</v>
      </c>
      <c r="E136" s="67">
        <v>1.3600000000000001E-2</v>
      </c>
      <c r="F136" s="67">
        <v>3.3E-3</v>
      </c>
    </row>
    <row r="137" spans="1:6">
      <c r="A137" s="2">
        <v>135</v>
      </c>
      <c r="B137" s="67">
        <v>3.5799999999999998E-2</v>
      </c>
      <c r="C137" s="67">
        <v>6.3899999999999998E-2</v>
      </c>
      <c r="D137" s="67">
        <v>6.7000000000000002E-3</v>
      </c>
      <c r="E137" s="67">
        <v>4.1799999999999997E-2</v>
      </c>
      <c r="F137" s="67">
        <v>3.0000000000000001E-3</v>
      </c>
    </row>
    <row r="138" spans="1:6">
      <c r="A138" s="2">
        <v>136</v>
      </c>
      <c r="B138" s="67">
        <v>1.37E-2</v>
      </c>
      <c r="C138" s="67">
        <v>4.8799999999999996E-2</v>
      </c>
      <c r="D138" s="67">
        <v>3.7499999999999999E-2</v>
      </c>
      <c r="E138" s="67">
        <v>3.0499999999999999E-2</v>
      </c>
      <c r="F138" s="67">
        <v>2.8000000000000004E-3</v>
      </c>
    </row>
    <row r="139" spans="1:6">
      <c r="A139" s="2">
        <v>137</v>
      </c>
      <c r="B139" s="67">
        <v>-1.8500000000000003E-2</v>
      </c>
      <c r="C139" s="67">
        <v>-1.1000000000000001E-2</v>
      </c>
      <c r="D139" s="67">
        <v>-5.0300000000000004E-2</v>
      </c>
      <c r="E139" s="67">
        <v>-3.9300000000000002E-2</v>
      </c>
      <c r="F139" s="67">
        <v>2.8999999999999998E-3</v>
      </c>
    </row>
    <row r="140" spans="1:6">
      <c r="A140" s="2">
        <v>138</v>
      </c>
      <c r="B140" s="67">
        <v>6.5000000000000006E-3</v>
      </c>
      <c r="C140" s="67">
        <v>1.77E-2</v>
      </c>
      <c r="D140" s="67">
        <v>-3.32E-2</v>
      </c>
      <c r="E140" s="67">
        <v>-5.9999999999999995E-4</v>
      </c>
      <c r="F140" s="67">
        <v>3.7000000000000002E-3</v>
      </c>
    </row>
    <row r="141" spans="1:6">
      <c r="A141" s="2">
        <v>139</v>
      </c>
      <c r="B141" s="67">
        <v>-1.49E-2</v>
      </c>
      <c r="C141" s="67">
        <v>-7.17E-2</v>
      </c>
      <c r="D141" s="67">
        <v>-3.2799999999999996E-2</v>
      </c>
      <c r="E141" s="67">
        <v>-4.4299999999999999E-2</v>
      </c>
      <c r="F141" s="67">
        <v>4.0000000000000001E-3</v>
      </c>
    </row>
    <row r="142" spans="1:6">
      <c r="A142" s="2">
        <v>140</v>
      </c>
      <c r="B142" s="67">
        <v>1.5800000000000002E-2</v>
      </c>
      <c r="C142" s="67">
        <v>7.7699999999999991E-2</v>
      </c>
      <c r="D142" s="67">
        <v>5.8799999999999998E-2</v>
      </c>
      <c r="E142" s="67">
        <v>3.78E-2</v>
      </c>
      <c r="F142" s="67">
        <v>4.6999999999999993E-3</v>
      </c>
    </row>
    <row r="143" spans="1:6">
      <c r="A143" s="2">
        <v>141</v>
      </c>
      <c r="B143" s="67">
        <v>5.0000000000000001E-4</v>
      </c>
      <c r="C143" s="67">
        <v>7.4999999999999997E-3</v>
      </c>
      <c r="D143" s="67">
        <v>1.6200000000000003E-2</v>
      </c>
      <c r="E143" s="67">
        <v>-8.6999999999999994E-3</v>
      </c>
      <c r="F143" s="67">
        <v>3.7000000000000002E-3</v>
      </c>
    </row>
    <row r="144" spans="1:6">
      <c r="A144" s="2">
        <v>142</v>
      </c>
      <c r="B144" s="67">
        <v>-3.1400000000000004E-2</v>
      </c>
      <c r="C144" s="67">
        <v>-5.04E-2</v>
      </c>
      <c r="D144" s="67">
        <v>-6.5000000000000002E-2</v>
      </c>
      <c r="E144" s="67">
        <v>-4.4400000000000002E-2</v>
      </c>
      <c r="F144" s="67">
        <v>3.7000000000000002E-3</v>
      </c>
    </row>
    <row r="145" spans="1:6">
      <c r="A145" s="2">
        <v>143</v>
      </c>
      <c r="B145" s="67">
        <v>1.1999999999999999E-3</v>
      </c>
      <c r="C145" s="67">
        <v>1.7100000000000001E-2</v>
      </c>
      <c r="D145" s="67">
        <v>-4.5899999999999996E-2</v>
      </c>
      <c r="E145" s="67">
        <v>-5.0000000000000001E-3</v>
      </c>
      <c r="F145" s="67">
        <v>3.7000000000000002E-3</v>
      </c>
    </row>
    <row r="146" spans="1:6">
      <c r="A146" s="2">
        <v>144</v>
      </c>
      <c r="B146" s="67">
        <v>9.1700000000000004E-2</v>
      </c>
      <c r="C146" s="67">
        <v>8.5999999999999993E-2</v>
      </c>
      <c r="D146" s="67">
        <v>7.9899999999999999E-2</v>
      </c>
      <c r="E146" s="67">
        <v>8.7599999999999997E-2</v>
      </c>
      <c r="F146" s="67">
        <v>3.7000000000000002E-3</v>
      </c>
    </row>
    <row r="147" spans="1:6">
      <c r="A147" s="2">
        <v>145</v>
      </c>
      <c r="B147" s="67">
        <v>3.9000000000000003E-3</v>
      </c>
      <c r="C147" s="67">
        <v>3.4099999999999998E-2</v>
      </c>
      <c r="D147" s="67">
        <v>2.0099999999999996E-2</v>
      </c>
      <c r="E147" s="67">
        <v>2.5499999999999998E-2</v>
      </c>
      <c r="F147" s="67">
        <v>2.8999999999999998E-3</v>
      </c>
    </row>
    <row r="148" spans="1:6">
      <c r="A148" s="2">
        <v>146</v>
      </c>
      <c r="B148" s="67">
        <v>3.85E-2</v>
      </c>
      <c r="C148" s="67">
        <v>5.8299999999999998E-2</v>
      </c>
      <c r="D148" s="67">
        <v>3.1E-2</v>
      </c>
      <c r="E148" s="67">
        <v>2.8799999999999999E-2</v>
      </c>
      <c r="F148" s="67">
        <v>2.5000000000000001E-3</v>
      </c>
    </row>
    <row r="149" spans="1:6">
      <c r="A149" s="2">
        <v>147</v>
      </c>
      <c r="B149" s="67">
        <v>-5.0000000000000001E-3</v>
      </c>
      <c r="C149" s="67">
        <v>3.9900000000000005E-2</v>
      </c>
      <c r="D149" s="67">
        <v>1.9E-3</v>
      </c>
      <c r="E149" s="67">
        <v>6.0000000000000001E-3</v>
      </c>
      <c r="F149" s="67">
        <v>2.7000000000000001E-3</v>
      </c>
    </row>
    <row r="150" spans="1:6">
      <c r="A150" s="2">
        <v>148</v>
      </c>
      <c r="B150" s="67">
        <v>1.9099999999999999E-2</v>
      </c>
      <c r="C150" s="67">
        <v>1.77E-2</v>
      </c>
      <c r="D150" s="67">
        <v>1.6799999999999999E-2</v>
      </c>
      <c r="E150" s="67">
        <v>2.5999999999999999E-3</v>
      </c>
      <c r="F150" s="67">
        <v>2.8999999999999998E-3</v>
      </c>
    </row>
    <row r="151" spans="1:6">
      <c r="A151" s="2">
        <v>149</v>
      </c>
      <c r="B151" s="67">
        <v>4.3E-3</v>
      </c>
      <c r="C151" s="67">
        <v>3.39E-2</v>
      </c>
      <c r="D151" s="67">
        <v>-3.2199999999999999E-2</v>
      </c>
      <c r="E151" s="67">
        <v>1.34E-2</v>
      </c>
      <c r="F151" s="67">
        <v>3.0000000000000001E-3</v>
      </c>
    </row>
    <row r="152" spans="1:6">
      <c r="A152" s="2">
        <v>150</v>
      </c>
      <c r="B152" s="67">
        <v>-9.3999999999999986E-3</v>
      </c>
      <c r="C152" s="67">
        <v>-1.04E-2</v>
      </c>
      <c r="D152" s="67">
        <v>-2.5499999999999998E-2</v>
      </c>
      <c r="E152" s="67">
        <v>-2.3799999999999998E-2</v>
      </c>
      <c r="F152" s="67">
        <v>2.8999999999999998E-3</v>
      </c>
    </row>
    <row r="153" spans="1:6">
      <c r="A153" s="2">
        <v>151</v>
      </c>
      <c r="B153" s="67">
        <v>3.4999999999999996E-3</v>
      </c>
      <c r="C153" s="67">
        <v>-7.3000000000000001E-3</v>
      </c>
      <c r="D153" s="67">
        <v>-2.7000000000000003E-2</v>
      </c>
      <c r="E153" s="67">
        <v>-7.4000000000000003E-3</v>
      </c>
      <c r="F153" s="67">
        <v>3.0999999999999999E-3</v>
      </c>
    </row>
    <row r="154" spans="1:6">
      <c r="A154" s="2">
        <v>152</v>
      </c>
      <c r="B154" s="67">
        <v>1.21E-2</v>
      </c>
      <c r="C154" s="67">
        <v>-0.02</v>
      </c>
      <c r="D154" s="67">
        <v>1.09E-2</v>
      </c>
      <c r="E154" s="67">
        <v>3.3099999999999997E-2</v>
      </c>
      <c r="F154" s="67">
        <v>2.8999999999999998E-3</v>
      </c>
    </row>
    <row r="155" spans="1:6">
      <c r="A155" s="2">
        <v>153</v>
      </c>
      <c r="B155" s="67">
        <v>-1.4999999999999999E-2</v>
      </c>
      <c r="C155" s="67">
        <v>1.3100000000000001E-2</v>
      </c>
      <c r="D155" s="67">
        <v>-2.8900000000000002E-2</v>
      </c>
      <c r="E155" s="67">
        <v>-1.11E-2</v>
      </c>
      <c r="F155" s="67">
        <v>3.4000000000000002E-3</v>
      </c>
    </row>
    <row r="156" spans="1:6">
      <c r="A156" s="2">
        <v>154</v>
      </c>
      <c r="B156" s="67">
        <v>7.4000000000000003E-3</v>
      </c>
      <c r="C156" s="67">
        <v>-2.9999999999999997E-4</v>
      </c>
      <c r="D156" s="67">
        <v>-1.0500000000000001E-2</v>
      </c>
      <c r="E156" s="67">
        <v>4.6999999999999993E-3</v>
      </c>
      <c r="F156" s="67">
        <v>4.0000000000000001E-3</v>
      </c>
    </row>
    <row r="157" spans="1:6">
      <c r="A157" s="2">
        <v>155</v>
      </c>
      <c r="B157" s="67">
        <v>5.2600000000000001E-2</v>
      </c>
      <c r="C157" s="67">
        <v>3.4999999999999996E-3</v>
      </c>
      <c r="D157" s="67">
        <v>7.4099999999999999E-2</v>
      </c>
      <c r="E157" s="67">
        <v>4.6100000000000002E-2</v>
      </c>
      <c r="F157" s="67">
        <v>3.7000000000000002E-3</v>
      </c>
    </row>
    <row r="158" spans="1:6">
      <c r="A158" s="2">
        <v>156</v>
      </c>
      <c r="B158" s="67">
        <v>1.38E-2</v>
      </c>
      <c r="C158" s="67">
        <v>3.6000000000000004E-2</v>
      </c>
      <c r="D158" s="67">
        <v>-1.1399999999999999E-2</v>
      </c>
      <c r="E158" s="67">
        <v>7.4999999999999997E-3</v>
      </c>
      <c r="F158" s="67">
        <v>3.7000000000000002E-3</v>
      </c>
    </row>
    <row r="159" spans="1:6">
      <c r="A159" s="2">
        <v>157</v>
      </c>
      <c r="B159" s="67">
        <v>-3.6699999999999997E-2</v>
      </c>
      <c r="C159" s="67">
        <v>-6.3399999999999998E-2</v>
      </c>
      <c r="D159" s="67">
        <v>-8.3199999999999996E-2</v>
      </c>
      <c r="E159" s="67">
        <v>-3.2000000000000001E-2</v>
      </c>
      <c r="F159" s="67">
        <v>4.4000000000000003E-3</v>
      </c>
    </row>
    <row r="160" spans="1:6">
      <c r="A160" s="2">
        <v>158</v>
      </c>
      <c r="B160" s="67">
        <v>-3.5699999999999996E-2</v>
      </c>
      <c r="C160" s="67">
        <v>-1.7899999999999999E-2</v>
      </c>
      <c r="D160" s="67">
        <v>-9.1499999999999998E-2</v>
      </c>
      <c r="E160" s="67">
        <v>-4.8600000000000004E-2</v>
      </c>
      <c r="F160" s="67">
        <v>4.0999999999999995E-3</v>
      </c>
    </row>
    <row r="161" spans="1:6">
      <c r="A161" s="2">
        <v>159</v>
      </c>
      <c r="B161" s="67">
        <v>-1.4800000000000001E-2</v>
      </c>
      <c r="C161" s="67">
        <v>-2.1400000000000002E-2</v>
      </c>
      <c r="D161" s="67">
        <v>-2.0099999999999996E-2</v>
      </c>
      <c r="E161" s="67">
        <v>-1.2500000000000001E-2</v>
      </c>
      <c r="F161" s="67">
        <v>4.5999999999999999E-3</v>
      </c>
    </row>
    <row r="162" spans="1:6">
      <c r="A162" s="2">
        <v>160</v>
      </c>
      <c r="B162" s="67">
        <v>-4.6600000000000003E-2</v>
      </c>
      <c r="C162" s="67">
        <v>-7.46E-2</v>
      </c>
      <c r="D162" s="67">
        <v>-4.8600000000000004E-2</v>
      </c>
      <c r="E162" s="67">
        <v>-5.7000000000000002E-2</v>
      </c>
      <c r="F162" s="67">
        <v>5.1999999999999998E-3</v>
      </c>
    </row>
    <row r="163" spans="1:6">
      <c r="A163" s="2">
        <v>161</v>
      </c>
      <c r="B163" s="67">
        <v>-1.41E-2</v>
      </c>
      <c r="C163" s="67">
        <v>-3.5999999999999999E-3</v>
      </c>
      <c r="D163" s="67">
        <v>-5.8899999999999994E-2</v>
      </c>
      <c r="E163" s="67">
        <v>-2.9600000000000001E-2</v>
      </c>
      <c r="F163" s="67">
        <v>5.1000000000000004E-3</v>
      </c>
    </row>
    <row r="164" spans="1:6">
      <c r="A164" s="2">
        <v>162</v>
      </c>
      <c r="B164" s="67">
        <v>-3.6299999999999999E-2</v>
      </c>
      <c r="C164" s="67">
        <v>4.6999999999999993E-3</v>
      </c>
      <c r="D164" s="67">
        <v>-2.41E-2</v>
      </c>
      <c r="E164" s="67">
        <v>-1.38E-2</v>
      </c>
      <c r="F164" s="67">
        <v>5.1000000000000004E-3</v>
      </c>
    </row>
    <row r="165" spans="1:6">
      <c r="A165" s="2">
        <v>163</v>
      </c>
      <c r="B165" s="67">
        <v>5.2300000000000006E-2</v>
      </c>
      <c r="C165" s="67">
        <v>4.3400000000000001E-2</v>
      </c>
      <c r="D165" s="67">
        <v>0.12809999999999999</v>
      </c>
      <c r="E165" s="67">
        <v>5.0700000000000002E-2</v>
      </c>
      <c r="F165" s="67">
        <v>6.4000000000000003E-3</v>
      </c>
    </row>
    <row r="166" spans="1:6">
      <c r="A166" s="2">
        <v>164</v>
      </c>
      <c r="B166" s="67">
        <v>-2.7000000000000003E-2</v>
      </c>
      <c r="C166" s="67">
        <v>-4.2000000000000003E-2</v>
      </c>
      <c r="D166" s="67">
        <v>-2.4700000000000003E-2</v>
      </c>
      <c r="E166" s="67">
        <v>-3.6699999999999997E-2</v>
      </c>
      <c r="F166" s="67">
        <v>6.9999999999999993E-3</v>
      </c>
    </row>
    <row r="167" spans="1:6">
      <c r="A167" s="2">
        <v>165</v>
      </c>
      <c r="B167" s="67">
        <v>5.2600000000000001E-2</v>
      </c>
      <c r="C167" s="67">
        <v>-5.5000000000000005E-3</v>
      </c>
      <c r="D167" s="67">
        <v>7.4800000000000005E-2</v>
      </c>
      <c r="E167" s="67">
        <v>4.7199999999999999E-2</v>
      </c>
      <c r="F167" s="67">
        <v>6.8000000000000005E-3</v>
      </c>
    </row>
    <row r="168" spans="1:6">
      <c r="A168" s="2">
        <v>166</v>
      </c>
      <c r="B168" s="67">
        <v>-2.3700000000000002E-2</v>
      </c>
      <c r="C168" s="67">
        <v>-1.32E-2</v>
      </c>
      <c r="D168" s="67">
        <v>-8.8999999999999999E-3</v>
      </c>
      <c r="E168" s="67">
        <v>-6.8000000000000005E-3</v>
      </c>
      <c r="F168" s="67">
        <v>6.5000000000000006E-3</v>
      </c>
    </row>
    <row r="169" spans="1:6">
      <c r="A169" s="2">
        <v>167</v>
      </c>
      <c r="B169" s="67">
        <v>-0.13109999999999999</v>
      </c>
      <c r="C169" s="67">
        <v>-0.13769999999999999</v>
      </c>
      <c r="D169" s="67">
        <v>-0.18510000000000001</v>
      </c>
      <c r="E169" s="67">
        <v>-0.12640000000000001</v>
      </c>
      <c r="F169" s="67">
        <v>5.6000000000000008E-3</v>
      </c>
    </row>
    <row r="170" spans="1:6">
      <c r="A170" s="2">
        <v>168</v>
      </c>
      <c r="B170" s="67">
        <v>-1.43E-2</v>
      </c>
      <c r="C170" s="67">
        <v>-1.8100000000000002E-2</v>
      </c>
      <c r="D170" s="67">
        <v>-8.199999999999999E-3</v>
      </c>
      <c r="E170" s="67">
        <v>5.0000000000000001E-3</v>
      </c>
      <c r="F170" s="67">
        <v>6.4000000000000003E-3</v>
      </c>
    </row>
    <row r="171" spans="1:6">
      <c r="A171" s="2">
        <v>169</v>
      </c>
      <c r="B171" s="67">
        <v>9.5999999999999992E-3</v>
      </c>
      <c r="C171" s="67">
        <v>-2.3799999999999998E-2</v>
      </c>
      <c r="D171" s="67">
        <v>5.4199999999999998E-2</v>
      </c>
      <c r="E171" s="67">
        <v>-1.9E-3</v>
      </c>
      <c r="F171" s="67">
        <v>6.3E-3</v>
      </c>
    </row>
    <row r="172" spans="1:6">
      <c r="A172" s="2">
        <v>170</v>
      </c>
      <c r="B172" s="67">
        <v>-4.6999999999999993E-3</v>
      </c>
      <c r="C172" s="67">
        <v>-3.7499999999999999E-2</v>
      </c>
      <c r="D172" s="67">
        <v>3.5499999999999997E-2</v>
      </c>
      <c r="E172" s="67">
        <v>-3.4999999999999996E-3</v>
      </c>
      <c r="F172" s="67">
        <v>5.7999999999999996E-3</v>
      </c>
    </row>
    <row r="173" spans="1:6">
      <c r="A173" s="2">
        <v>171</v>
      </c>
      <c r="B173" s="67">
        <v>-2.9500000000000002E-2</v>
      </c>
      <c r="C173" s="67">
        <v>-1.04E-2</v>
      </c>
      <c r="D173" s="67">
        <v>-7.8000000000000005E-3</v>
      </c>
      <c r="E173" s="67">
        <v>-2.8999999999999998E-2</v>
      </c>
      <c r="F173" s="67">
        <v>5.6000000000000008E-3</v>
      </c>
    </row>
    <row r="174" spans="1:6">
      <c r="A174" s="2">
        <v>172</v>
      </c>
      <c r="B174" s="67">
        <v>-4.1399999999999999E-2</v>
      </c>
      <c r="C174" s="67">
        <v>-6.2899999999999998E-2</v>
      </c>
      <c r="D174" s="67">
        <v>-0.06</v>
      </c>
      <c r="E174" s="67">
        <v>-5.3499999999999999E-2</v>
      </c>
      <c r="F174" s="67">
        <v>7.4999999999999997E-3</v>
      </c>
    </row>
    <row r="175" spans="1:6">
      <c r="A175" s="2">
        <v>173</v>
      </c>
      <c r="B175" s="67">
        <v>-4.7100000000000003E-2</v>
      </c>
      <c r="C175" s="67">
        <v>-5.8999999999999999E-3</v>
      </c>
      <c r="D175" s="67">
        <v>-7.7300000000000008E-2</v>
      </c>
      <c r="E175" s="67">
        <v>-4.9500000000000002E-2</v>
      </c>
      <c r="F175" s="67">
        <v>7.4999999999999997E-3</v>
      </c>
    </row>
    <row r="176" spans="1:6">
      <c r="A176" s="2">
        <v>174</v>
      </c>
      <c r="B176" s="67">
        <v>-1.04E-2</v>
      </c>
      <c r="C176" s="67">
        <v>-2.41E-2</v>
      </c>
      <c r="D176" s="67">
        <v>-5.7599999999999998E-2</v>
      </c>
      <c r="E176" s="67">
        <v>-2.8900000000000002E-2</v>
      </c>
      <c r="F176" s="67">
        <v>6.0000000000000001E-3</v>
      </c>
    </row>
    <row r="177" spans="1:6">
      <c r="A177" s="2">
        <v>175</v>
      </c>
      <c r="B177" s="67">
        <v>-0.1285</v>
      </c>
      <c r="C177" s="67">
        <v>-0.14380000000000001</v>
      </c>
      <c r="D177" s="67">
        <v>-4.5899999999999996E-2</v>
      </c>
      <c r="E177" s="67">
        <v>-7.7899999999999997E-2</v>
      </c>
      <c r="F177" s="67">
        <v>6.9999999999999993E-3</v>
      </c>
    </row>
    <row r="178" spans="1:6">
      <c r="A178" s="2">
        <v>176</v>
      </c>
      <c r="B178" s="67">
        <v>-0.1285</v>
      </c>
      <c r="C178" s="67">
        <v>-0.1118</v>
      </c>
      <c r="D178" s="67">
        <v>-0.10460000000000001</v>
      </c>
      <c r="E178" s="67">
        <v>-9.3699999999999992E-2</v>
      </c>
      <c r="F178" s="67">
        <v>6.0000000000000001E-3</v>
      </c>
    </row>
    <row r="179" spans="1:6">
      <c r="A179" s="2">
        <v>177</v>
      </c>
      <c r="B179" s="67">
        <v>-0.1409</v>
      </c>
      <c r="C179" s="67">
        <v>-0.18969999999999998</v>
      </c>
      <c r="D179" s="67">
        <v>-0.11560000000000001</v>
      </c>
      <c r="E179" s="67">
        <v>-0.11779999999999999</v>
      </c>
      <c r="F179" s="67">
        <v>8.1000000000000013E-3</v>
      </c>
    </row>
    <row r="180" spans="1:6">
      <c r="A180" s="2">
        <v>178</v>
      </c>
      <c r="B180" s="67">
        <v>0.18340000000000001</v>
      </c>
      <c r="C180" s="67">
        <v>0.1268</v>
      </c>
      <c r="D180" s="67">
        <v>0.1391</v>
      </c>
      <c r="E180" s="67">
        <v>0.1605</v>
      </c>
      <c r="F180" s="67">
        <v>5.1000000000000004E-3</v>
      </c>
    </row>
    <row r="181" spans="1:6">
      <c r="A181" s="2">
        <v>179</v>
      </c>
      <c r="B181" s="67">
        <v>-4.0800000000000003E-2</v>
      </c>
      <c r="C181" s="67">
        <v>-7.7699999999999991E-2</v>
      </c>
      <c r="D181" s="67">
        <v>-7.400000000000001E-2</v>
      </c>
      <c r="E181" s="67">
        <v>-4.6399999999999997E-2</v>
      </c>
      <c r="F181" s="67">
        <v>5.4000000000000003E-3</v>
      </c>
    </row>
    <row r="182" spans="1:6">
      <c r="A182" s="2">
        <v>180</v>
      </c>
      <c r="B182" s="67">
        <v>-1.11E-2</v>
      </c>
      <c r="C182" s="67">
        <v>-8.199999999999999E-2</v>
      </c>
      <c r="D182" s="67">
        <v>-4.1599999999999998E-2</v>
      </c>
      <c r="E182" s="67">
        <v>-3.4000000000000002E-2</v>
      </c>
      <c r="F182" s="67">
        <v>6.9999999999999993E-3</v>
      </c>
    </row>
    <row r="183" spans="1:6">
      <c r="A183" s="2">
        <v>181</v>
      </c>
      <c r="B183" s="67">
        <v>0.1956</v>
      </c>
      <c r="C183" s="67">
        <v>0.19739999999999999</v>
      </c>
      <c r="D183" s="67">
        <v>0.24670000000000003</v>
      </c>
      <c r="E183" s="67">
        <v>0.13570000000000002</v>
      </c>
      <c r="F183" s="67">
        <v>5.7999999999999996E-3</v>
      </c>
    </row>
    <row r="184" spans="1:6">
      <c r="A184" s="2">
        <v>182</v>
      </c>
      <c r="B184" s="67">
        <v>5.0300000000000004E-2</v>
      </c>
      <c r="C184" s="67">
        <v>0.12619999999999998</v>
      </c>
      <c r="D184" s="67">
        <v>3.49E-2</v>
      </c>
      <c r="E184" s="67">
        <v>5.4100000000000002E-2</v>
      </c>
      <c r="F184" s="67">
        <v>4.3E-3</v>
      </c>
    </row>
    <row r="185" spans="1:6">
      <c r="A185" s="2">
        <v>183</v>
      </c>
      <c r="B185" s="67">
        <v>5.1200000000000002E-2</v>
      </c>
      <c r="C185" s="67">
        <v>4.5899999999999996E-2</v>
      </c>
      <c r="D185" s="67">
        <v>7.0000000000000007E-2</v>
      </c>
      <c r="E185" s="67">
        <v>2.6099999999999998E-2</v>
      </c>
      <c r="F185" s="67">
        <v>4.0999999999999995E-3</v>
      </c>
    </row>
    <row r="186" spans="1:6">
      <c r="A186" s="2">
        <v>184</v>
      </c>
      <c r="B186" s="67">
        <v>5.6999999999999993E-3</v>
      </c>
      <c r="C186" s="67">
        <v>8.0700000000000008E-2</v>
      </c>
      <c r="D186" s="67">
        <v>2.6699999999999998E-2</v>
      </c>
      <c r="E186" s="67">
        <v>4.2099999999999999E-2</v>
      </c>
      <c r="F186" s="67">
        <v>4.4000000000000003E-3</v>
      </c>
    </row>
    <row r="187" spans="1:6">
      <c r="A187" s="2">
        <v>185</v>
      </c>
      <c r="B187" s="67">
        <v>5.9800000000000006E-2</v>
      </c>
      <c r="C187" s="67">
        <v>2.5999999999999999E-3</v>
      </c>
      <c r="D187" s="67">
        <v>4.4999999999999998E-2</v>
      </c>
      <c r="E187" s="67">
        <v>5.0700000000000002E-2</v>
      </c>
      <c r="F187" s="67">
        <v>4.4000000000000003E-3</v>
      </c>
    </row>
    <row r="188" spans="1:6">
      <c r="A188" s="2">
        <v>186</v>
      </c>
      <c r="B188" s="67">
        <v>4.4400000000000002E-2</v>
      </c>
      <c r="C188" s="67">
        <v>3.56E-2</v>
      </c>
      <c r="D188" s="67">
        <v>4.8600000000000004E-2</v>
      </c>
      <c r="E188" s="67">
        <v>4.7400000000000005E-2</v>
      </c>
      <c r="F188" s="67">
        <v>4.0999999999999995E-3</v>
      </c>
    </row>
    <row r="189" spans="1:6">
      <c r="A189" s="2">
        <v>187</v>
      </c>
      <c r="B189" s="67">
        <v>-5.7999999999999996E-2</v>
      </c>
      <c r="C189" s="67">
        <v>-8.2500000000000004E-2</v>
      </c>
      <c r="D189" s="67">
        <v>-5.9400000000000001E-2</v>
      </c>
      <c r="E189" s="67">
        <v>-6.5199999999999994E-2</v>
      </c>
      <c r="F189" s="67">
        <v>4.7999999999999996E-3</v>
      </c>
    </row>
    <row r="190" spans="1:6">
      <c r="A190" s="2">
        <v>188</v>
      </c>
      <c r="B190" s="67">
        <v>-2.87E-2</v>
      </c>
      <c r="C190" s="67">
        <v>-4.1599999999999998E-2</v>
      </c>
      <c r="D190" s="67">
        <v>-2.3E-2</v>
      </c>
      <c r="E190" s="67">
        <v>-2.8399999999999998E-2</v>
      </c>
      <c r="F190" s="67">
        <v>4.7999999999999996E-3</v>
      </c>
    </row>
    <row r="191" spans="1:6">
      <c r="A191" s="2">
        <v>189</v>
      </c>
      <c r="B191" s="67">
        <v>-3.73E-2</v>
      </c>
      <c r="C191" s="67">
        <v>-4.4699999999999997E-2</v>
      </c>
      <c r="D191" s="67">
        <v>-6.7900000000000002E-2</v>
      </c>
      <c r="E191" s="67">
        <v>-4.3299999999999998E-2</v>
      </c>
      <c r="F191" s="67">
        <v>5.3E-3</v>
      </c>
    </row>
    <row r="192" spans="1:6">
      <c r="A192" s="2">
        <v>190</v>
      </c>
      <c r="B192" s="67">
        <v>0.1119</v>
      </c>
      <c r="C192" s="67">
        <v>8.1900000000000001E-2</v>
      </c>
      <c r="D192" s="67">
        <v>2.69E-2</v>
      </c>
      <c r="E192" s="67">
        <v>5.0300000000000004E-2</v>
      </c>
      <c r="F192" s="67">
        <v>5.6000000000000008E-3</v>
      </c>
    </row>
    <row r="193" spans="1:6">
      <c r="A193" s="2">
        <v>191</v>
      </c>
      <c r="B193" s="67">
        <v>2.81E-2</v>
      </c>
      <c r="C193" s="67">
        <v>2.8500000000000001E-2</v>
      </c>
      <c r="D193" s="67">
        <v>3.5400000000000001E-2</v>
      </c>
      <c r="E193" s="67">
        <v>2.7099999999999999E-2</v>
      </c>
      <c r="F193" s="67">
        <v>4.0999999999999995E-3</v>
      </c>
    </row>
    <row r="194" spans="1:6">
      <c r="A194" s="2">
        <v>192</v>
      </c>
      <c r="B194" s="67">
        <v>-2.4399999999999998E-2</v>
      </c>
      <c r="C194" s="67">
        <v>-2.7000000000000003E-2</v>
      </c>
      <c r="D194" s="67">
        <v>1E-4</v>
      </c>
      <c r="E194" s="67">
        <v>-1.5800000000000002E-2</v>
      </c>
      <c r="F194" s="67">
        <v>4.7999999999999996E-3</v>
      </c>
    </row>
    <row r="195" spans="1:6">
      <c r="A195" s="2">
        <v>193</v>
      </c>
      <c r="B195" s="67">
        <v>8.43E-2</v>
      </c>
      <c r="C195" s="67">
        <v>0.1447</v>
      </c>
      <c r="D195" s="67">
        <v>0.16739999999999999</v>
      </c>
      <c r="E195" s="67">
        <v>0.12130000000000001</v>
      </c>
      <c r="F195" s="67">
        <v>4.6999999999999993E-3</v>
      </c>
    </row>
    <row r="196" spans="1:6">
      <c r="A196" s="2">
        <v>194</v>
      </c>
      <c r="B196" s="67">
        <v>-3.3399999999999999E-2</v>
      </c>
      <c r="C196" s="67">
        <v>-7.4000000000000003E-3</v>
      </c>
      <c r="D196" s="67">
        <v>5.96E-2</v>
      </c>
      <c r="E196" s="67">
        <v>3.9000000000000003E-3</v>
      </c>
      <c r="F196" s="67">
        <v>3.4000000000000002E-3</v>
      </c>
    </row>
    <row r="197" spans="1:6">
      <c r="A197" s="2">
        <v>195</v>
      </c>
      <c r="B197" s="67">
        <v>2.5999999999999999E-3</v>
      </c>
      <c r="C197" s="67">
        <v>1.55E-2</v>
      </c>
      <c r="D197" s="67">
        <v>2.0799999999999999E-2</v>
      </c>
      <c r="E197" s="67">
        <v>2.2799999999999997E-2</v>
      </c>
      <c r="F197" s="67">
        <v>4.0000000000000001E-3</v>
      </c>
    </row>
    <row r="198" spans="1:6">
      <c r="A198" s="2">
        <v>196</v>
      </c>
      <c r="B198" s="67">
        <v>-1.72E-2</v>
      </c>
      <c r="C198" s="67">
        <v>-5.2999999999999999E-2</v>
      </c>
      <c r="D198" s="67">
        <v>-5.9999999999999995E-4</v>
      </c>
      <c r="E198" s="67">
        <v>-1.46E-2</v>
      </c>
      <c r="F198" s="67">
        <v>4.1999999999999997E-3</v>
      </c>
    </row>
    <row r="199" spans="1:6">
      <c r="A199" s="2">
        <v>197</v>
      </c>
      <c r="B199" s="67">
        <v>-1.38E-2</v>
      </c>
      <c r="C199" s="67">
        <v>-3.5900000000000001E-2</v>
      </c>
      <c r="D199" s="67">
        <v>-4.1500000000000002E-2</v>
      </c>
      <c r="E199" s="67">
        <v>-1.3100000000000001E-2</v>
      </c>
      <c r="F199" s="67">
        <v>3.7000000000000002E-3</v>
      </c>
    </row>
    <row r="200" spans="1:6">
      <c r="A200" s="2">
        <v>198</v>
      </c>
      <c r="B200" s="67">
        <v>5.0199999999999995E-2</v>
      </c>
      <c r="C200" s="67">
        <v>4.7400000000000005E-2</v>
      </c>
      <c r="D200" s="67">
        <v>2.7200000000000002E-2</v>
      </c>
      <c r="E200" s="67">
        <v>4.0199999999999993E-2</v>
      </c>
      <c r="F200" s="67">
        <v>4.3E-3</v>
      </c>
    </row>
    <row r="201" spans="1:6">
      <c r="A201" s="2">
        <v>199</v>
      </c>
      <c r="B201" s="67">
        <v>1.32E-2</v>
      </c>
      <c r="C201" s="67">
        <v>-3.6499999999999998E-2</v>
      </c>
      <c r="D201" s="67">
        <v>-2.92E-2</v>
      </c>
      <c r="E201" s="67">
        <v>-1.09E-2</v>
      </c>
      <c r="F201" s="67">
        <v>4.6999999999999993E-3</v>
      </c>
    </row>
    <row r="202" spans="1:6">
      <c r="A202" s="2">
        <v>200</v>
      </c>
      <c r="B202" s="67">
        <v>-8.8999999999999999E-3</v>
      </c>
      <c r="C202" s="67">
        <v>-1.54E-2</v>
      </c>
      <c r="D202" s="67">
        <v>-1.6500000000000001E-2</v>
      </c>
      <c r="E202" s="67">
        <v>-5.6000000000000008E-3</v>
      </c>
      <c r="F202" s="67">
        <v>4.1999999999999997E-3</v>
      </c>
    </row>
    <row r="203" spans="1:6">
      <c r="A203" s="2">
        <v>201</v>
      </c>
      <c r="B203" s="67">
        <v>-2.5999999999999999E-3</v>
      </c>
      <c r="C203" s="67">
        <v>-1.1000000000000001E-2</v>
      </c>
      <c r="D203" s="67">
        <v>1.52E-2</v>
      </c>
      <c r="E203" s="67">
        <v>2.0099999999999996E-2</v>
      </c>
      <c r="F203" s="67">
        <v>4.4000000000000003E-3</v>
      </c>
    </row>
    <row r="204" spans="1:6">
      <c r="A204" s="2">
        <v>202</v>
      </c>
      <c r="B204" s="67">
        <v>-2.6800000000000001E-2</v>
      </c>
      <c r="C204" s="67">
        <v>-3.2899999999999999E-2</v>
      </c>
      <c r="D204" s="67">
        <v>-3.0000000000000001E-3</v>
      </c>
      <c r="E204" s="67">
        <v>-2.4500000000000001E-2</v>
      </c>
      <c r="F204" s="67">
        <v>4.0999999999999995E-3</v>
      </c>
    </row>
    <row r="205" spans="1:6">
      <c r="A205" s="2">
        <v>203</v>
      </c>
      <c r="B205" s="67">
        <v>-8.9999999999999998E-4</v>
      </c>
      <c r="C205" s="67">
        <v>-1.7899999999999999E-2</v>
      </c>
      <c r="D205" s="67">
        <v>2.1400000000000002E-2</v>
      </c>
      <c r="E205" s="67">
        <v>1.4000000000000002E-3</v>
      </c>
      <c r="F205" s="67">
        <v>4.0000000000000001E-3</v>
      </c>
    </row>
    <row r="206" spans="1:6">
      <c r="A206" s="2">
        <v>204</v>
      </c>
      <c r="B206" s="67">
        <v>4.24E-2</v>
      </c>
      <c r="C206" s="67">
        <v>4.3400000000000001E-2</v>
      </c>
      <c r="D206" s="67">
        <v>8.6400000000000005E-2</v>
      </c>
      <c r="E206" s="67">
        <v>5.7599999999999998E-2</v>
      </c>
      <c r="F206" s="67">
        <v>4.0000000000000001E-3</v>
      </c>
    </row>
    <row r="207" spans="1:6">
      <c r="A207" s="2">
        <v>205</v>
      </c>
      <c r="B207" s="67">
        <v>-5.2999999999999999E-2</v>
      </c>
      <c r="C207" s="67">
        <v>-8.3900000000000002E-2</v>
      </c>
      <c r="D207" s="67">
        <v>-5.1900000000000002E-2</v>
      </c>
      <c r="E207" s="67">
        <v>-3.9900000000000005E-2</v>
      </c>
      <c r="F207" s="67">
        <v>3.5999999999999999E-3</v>
      </c>
    </row>
    <row r="208" spans="1:6">
      <c r="A208" s="2">
        <v>206</v>
      </c>
      <c r="B208" s="67">
        <v>-0.01</v>
      </c>
      <c r="C208" s="67">
        <v>-2.8799999999999999E-2</v>
      </c>
      <c r="D208" s="67">
        <v>-1.6299999999999999E-2</v>
      </c>
      <c r="E208" s="67">
        <v>-1.9299999999999998E-2</v>
      </c>
      <c r="F208" s="67">
        <v>3.4999999999999996E-3</v>
      </c>
    </row>
    <row r="209" spans="1:6">
      <c r="A209" s="2">
        <v>207</v>
      </c>
      <c r="B209" s="67">
        <v>-1.5600000000000001E-2</v>
      </c>
      <c r="C209" s="67">
        <v>-4.2300000000000004E-2</v>
      </c>
      <c r="D209" s="67">
        <v>-4.0000000000000002E-4</v>
      </c>
      <c r="E209" s="67">
        <v>-1.3000000000000001E-2</v>
      </c>
      <c r="F209" s="67">
        <v>3.8E-3</v>
      </c>
    </row>
    <row r="210" spans="1:6">
      <c r="A210" s="2">
        <v>208</v>
      </c>
      <c r="B210" s="67">
        <v>-5.6999999999999993E-3</v>
      </c>
      <c r="C210" s="67">
        <v>-1.3000000000000001E-2</v>
      </c>
      <c r="D210" s="67">
        <v>1.5900000000000001E-2</v>
      </c>
      <c r="E210" s="67">
        <v>1.1999999999999999E-3</v>
      </c>
      <c r="F210" s="67">
        <v>3.8E-3</v>
      </c>
    </row>
    <row r="211" spans="1:6">
      <c r="A211" s="2">
        <v>209</v>
      </c>
      <c r="B211" s="67">
        <v>-1.24E-2</v>
      </c>
      <c r="C211" s="67">
        <v>-4.0999999999999995E-2</v>
      </c>
      <c r="D211" s="67">
        <v>-3.4500000000000003E-2</v>
      </c>
      <c r="E211" s="67">
        <v>-1.4499999999999999E-2</v>
      </c>
      <c r="F211" s="67">
        <v>3.7000000000000002E-3</v>
      </c>
    </row>
    <row r="212" spans="1:6">
      <c r="A212" s="2">
        <v>210</v>
      </c>
      <c r="B212" s="67">
        <v>3.6699999999999997E-2</v>
      </c>
      <c r="C212" s="67">
        <v>4.5999999999999999E-2</v>
      </c>
      <c r="D212" s="67">
        <v>4.0399999999999998E-2</v>
      </c>
      <c r="E212" s="67">
        <v>4.7400000000000005E-2</v>
      </c>
      <c r="F212" s="67">
        <v>4.0000000000000001E-3</v>
      </c>
    </row>
    <row r="213" spans="1:6">
      <c r="A213" s="2">
        <v>211</v>
      </c>
      <c r="B213" s="67">
        <v>1.47E-2</v>
      </c>
      <c r="C213" s="67">
        <v>-2.64E-2</v>
      </c>
      <c r="D213" s="67">
        <v>-3.6699999999999997E-2</v>
      </c>
      <c r="E213" s="67">
        <v>-1.7000000000000001E-2</v>
      </c>
      <c r="F213" s="67">
        <v>4.1999999999999997E-3</v>
      </c>
    </row>
    <row r="214" spans="1:6">
      <c r="A214" s="2">
        <v>212</v>
      </c>
      <c r="B214" s="67">
        <v>-4.8999999999999998E-3</v>
      </c>
      <c r="C214" s="67">
        <v>8.8000000000000005E-3</v>
      </c>
      <c r="D214" s="67">
        <v>-2.29E-2</v>
      </c>
      <c r="E214" s="67">
        <v>-1.78E-2</v>
      </c>
      <c r="F214" s="67">
        <v>4.4000000000000003E-3</v>
      </c>
    </row>
    <row r="215" spans="1:6">
      <c r="A215" s="2">
        <v>213</v>
      </c>
      <c r="B215" s="67">
        <v>1.5E-3</v>
      </c>
      <c r="C215" s="67">
        <v>-1.24E-2</v>
      </c>
      <c r="D215" s="67">
        <v>-1.1200000000000002E-2</v>
      </c>
      <c r="E215" s="67">
        <v>-2.7000000000000001E-3</v>
      </c>
      <c r="F215" s="67">
        <v>4.3E-3</v>
      </c>
    </row>
    <row r="216" spans="1:6">
      <c r="A216" s="2">
        <v>214</v>
      </c>
      <c r="B216" s="67">
        <v>-4.9599999999999998E-2</v>
      </c>
      <c r="C216" s="67">
        <v>-7.9000000000000001E-2</v>
      </c>
      <c r="D216" s="67">
        <v>-3.1800000000000002E-2</v>
      </c>
      <c r="E216" s="67">
        <v>-4.4199999999999996E-2</v>
      </c>
      <c r="F216" s="67">
        <v>4.8999999999999998E-3</v>
      </c>
    </row>
    <row r="217" spans="1:6">
      <c r="A217" s="2">
        <v>215</v>
      </c>
      <c r="B217" s="67">
        <v>3.1400000000000004E-2</v>
      </c>
      <c r="C217" s="67">
        <v>1.3100000000000001E-2</v>
      </c>
      <c r="D217" s="67">
        <v>7.3399999999999993E-2</v>
      </c>
      <c r="E217" s="67">
        <v>4.0399999999999998E-2</v>
      </c>
      <c r="F217" s="67">
        <v>5.0000000000000001E-3</v>
      </c>
    </row>
    <row r="218" spans="1:6">
      <c r="A218" s="2">
        <v>216</v>
      </c>
      <c r="B218" s="67">
        <v>-7.4999999999999997E-3</v>
      </c>
      <c r="C218" s="67">
        <v>-9.8999999999999991E-3</v>
      </c>
      <c r="D218" s="67">
        <v>6.8000000000000005E-3</v>
      </c>
      <c r="E218" s="67">
        <v>3.3E-3</v>
      </c>
      <c r="F218" s="67">
        <v>4.8999999999999998E-3</v>
      </c>
    </row>
    <row r="219" spans="1:6">
      <c r="A219" s="2">
        <v>217</v>
      </c>
      <c r="B219" s="67">
        <v>-5.2600000000000001E-2</v>
      </c>
      <c r="C219" s="67">
        <v>-7.6799999999999993E-2</v>
      </c>
      <c r="D219" s="67">
        <v>-6.8000000000000005E-2</v>
      </c>
      <c r="E219" s="67">
        <v>-6.0100000000000001E-2</v>
      </c>
      <c r="F219" s="67">
        <v>4.8999999999999998E-3</v>
      </c>
    </row>
    <row r="220" spans="1:6">
      <c r="A220" s="2">
        <v>218</v>
      </c>
      <c r="B220" s="67">
        <v>-3.8E-3</v>
      </c>
      <c r="C220" s="67">
        <v>-3.5900000000000001E-2</v>
      </c>
      <c r="D220" s="67">
        <v>-8.8999999999999999E-3</v>
      </c>
      <c r="E220" s="67">
        <v>-1.3899999999999999E-2</v>
      </c>
      <c r="F220" s="67">
        <v>4.5999999999999999E-3</v>
      </c>
    </row>
    <row r="221" spans="1:6">
      <c r="A221" s="2">
        <v>219</v>
      </c>
      <c r="B221" s="67">
        <v>2.2099999999999998E-2</v>
      </c>
      <c r="C221" s="67">
        <v>3.61E-2</v>
      </c>
      <c r="D221" s="67">
        <v>4.7199999999999999E-2</v>
      </c>
      <c r="E221" s="67">
        <v>2.87E-2</v>
      </c>
      <c r="F221" s="67">
        <v>5.3E-3</v>
      </c>
    </row>
    <row r="222" spans="1:6">
      <c r="A222" s="2">
        <v>220</v>
      </c>
      <c r="B222" s="67">
        <v>5.7099999999999998E-2</v>
      </c>
      <c r="C222" s="67">
        <v>0.13189999999999999</v>
      </c>
      <c r="D222" s="67">
        <v>8.9399999999999993E-2</v>
      </c>
      <c r="E222" s="67">
        <v>7.7399999999999997E-2</v>
      </c>
      <c r="F222" s="67">
        <v>5.4000000000000003E-3</v>
      </c>
    </row>
    <row r="223" spans="1:6">
      <c r="A223" s="2">
        <v>221</v>
      </c>
      <c r="B223" s="67">
        <v>3.9199999999999999E-2</v>
      </c>
      <c r="C223" s="67">
        <v>4.4999999999999998E-2</v>
      </c>
      <c r="D223" s="67">
        <v>3.1099999999999999E-2</v>
      </c>
      <c r="E223" s="67">
        <v>1.8100000000000002E-2</v>
      </c>
      <c r="F223" s="67">
        <v>5.1000000000000004E-3</v>
      </c>
    </row>
    <row r="224" spans="1:6">
      <c r="A224" s="2">
        <v>222</v>
      </c>
      <c r="B224" s="67">
        <v>-1E-3</v>
      </c>
      <c r="C224" s="67">
        <v>-3.1200000000000002E-2</v>
      </c>
      <c r="D224" s="67">
        <v>-2.1400000000000002E-2</v>
      </c>
      <c r="E224" s="67">
        <v>-1.6200000000000003E-2</v>
      </c>
      <c r="F224" s="67">
        <v>5.4000000000000003E-3</v>
      </c>
    </row>
    <row r="225" spans="1:6">
      <c r="A225" s="2">
        <v>223</v>
      </c>
      <c r="B225" s="67">
        <v>1.9900000000000001E-2</v>
      </c>
      <c r="C225" s="67">
        <v>7.9500000000000001E-2</v>
      </c>
      <c r="D225" s="67">
        <v>7.4700000000000003E-2</v>
      </c>
      <c r="E225" s="67">
        <v>5.1100000000000007E-2</v>
      </c>
      <c r="F225" s="67">
        <v>5.6000000000000008E-3</v>
      </c>
    </row>
    <row r="226" spans="1:6">
      <c r="A226" s="2">
        <v>224</v>
      </c>
      <c r="B226" s="67">
        <v>2.75E-2</v>
      </c>
      <c r="C226" s="67">
        <v>2.6200000000000001E-2</v>
      </c>
      <c r="D226" s="67">
        <v>8.5999999999999993E-2</v>
      </c>
      <c r="E226" s="67">
        <v>3.6900000000000002E-2</v>
      </c>
      <c r="F226" s="67">
        <v>5.5000000000000005E-3</v>
      </c>
    </row>
    <row r="227" spans="1:6">
      <c r="A227" s="2">
        <v>225</v>
      </c>
      <c r="B227" s="67">
        <v>-1.24E-2</v>
      </c>
      <c r="C227" s="67">
        <v>-3.49E-2</v>
      </c>
      <c r="D227" s="67">
        <v>-2.5699999999999997E-2</v>
      </c>
      <c r="E227" s="67">
        <v>-1.3100000000000001E-2</v>
      </c>
      <c r="F227" s="67">
        <v>6.1999999999999998E-3</v>
      </c>
    </row>
    <row r="228" spans="1:6">
      <c r="A228" s="2">
        <v>226</v>
      </c>
      <c r="B228" s="67">
        <v>-0.1134</v>
      </c>
      <c r="C228" s="67">
        <v>-0.1153</v>
      </c>
      <c r="D228" s="67">
        <v>-0.16750000000000001</v>
      </c>
      <c r="E228" s="67">
        <v>-0.11779999999999999</v>
      </c>
      <c r="F228" s="67">
        <v>6.8000000000000005E-3</v>
      </c>
    </row>
    <row r="229" spans="1:6">
      <c r="A229" s="2">
        <v>227</v>
      </c>
      <c r="B229" s="67">
        <v>9.7999999999999997E-3</v>
      </c>
      <c r="C229" s="67">
        <v>2.35E-2</v>
      </c>
      <c r="D229" s="67">
        <v>1.1000000000000001E-2</v>
      </c>
      <c r="E229" s="67">
        <v>2.6800000000000001E-2</v>
      </c>
      <c r="F229" s="67">
        <v>6.9999999999999993E-3</v>
      </c>
    </row>
    <row r="230" spans="1:6">
      <c r="A230" s="2">
        <v>228</v>
      </c>
      <c r="B230" s="67">
        <v>7.6E-3</v>
      </c>
      <c r="C230" s="67">
        <v>-4.6999999999999993E-3</v>
      </c>
      <c r="D230" s="67">
        <v>6.1999999999999998E-3</v>
      </c>
      <c r="E230" s="67">
        <v>9.8999999999999991E-3</v>
      </c>
      <c r="F230" s="67">
        <v>7.8000000000000005E-3</v>
      </c>
    </row>
    <row r="231" spans="1:6">
      <c r="A231" s="2">
        <v>229</v>
      </c>
      <c r="B231" s="67">
        <v>2.64E-2</v>
      </c>
      <c r="C231" s="67">
        <v>3.7900000000000003E-2</v>
      </c>
      <c r="D231" s="67">
        <v>7.3599999999999999E-2</v>
      </c>
      <c r="E231" s="67">
        <v>4.1799999999999997E-2</v>
      </c>
      <c r="F231" s="67">
        <v>7.7000000000000002E-3</v>
      </c>
    </row>
    <row r="232" spans="1:6">
      <c r="A232" s="2">
        <v>230</v>
      </c>
      <c r="B232" s="67">
        <v>-4.6100000000000002E-2</v>
      </c>
      <c r="C232" s="67">
        <v>-5.21E-2</v>
      </c>
      <c r="D232" s="67">
        <v>-2.7799999999999998E-2</v>
      </c>
      <c r="E232" s="67">
        <v>-3.4099999999999998E-2</v>
      </c>
      <c r="F232" s="67">
        <v>7.3000000000000001E-3</v>
      </c>
    </row>
    <row r="233" spans="1:6">
      <c r="A233" s="2">
        <v>231</v>
      </c>
      <c r="B233" s="67">
        <v>2.06E-2</v>
      </c>
      <c r="C233" s="67">
        <v>5.57E-2</v>
      </c>
      <c r="D233" s="67">
        <v>8.3400000000000002E-2</v>
      </c>
      <c r="E233" s="67">
        <v>5.7500000000000002E-2</v>
      </c>
      <c r="F233" s="67">
        <v>8.1000000000000013E-3</v>
      </c>
    </row>
    <row r="234" spans="1:6">
      <c r="A234" s="2">
        <v>232</v>
      </c>
      <c r="B234" s="67">
        <v>-8.6999999999999994E-3</v>
      </c>
      <c r="C234" s="67">
        <v>6.3E-3</v>
      </c>
      <c r="D234" s="67">
        <v>1.8100000000000002E-2</v>
      </c>
      <c r="E234" s="67">
        <v>5.0000000000000001E-4</v>
      </c>
      <c r="F234" s="67">
        <v>8.0000000000000002E-3</v>
      </c>
    </row>
    <row r="235" spans="1:6">
      <c r="A235" s="2">
        <v>233</v>
      </c>
      <c r="B235" s="67">
        <v>-2.5499999999999998E-2</v>
      </c>
      <c r="C235" s="67">
        <v>-3.0699999999999998E-2</v>
      </c>
      <c r="D235" s="67">
        <v>-1.6399999999999998E-2</v>
      </c>
      <c r="E235" s="67">
        <v>-2.18E-2</v>
      </c>
      <c r="F235" s="67">
        <v>8.199999999999999E-3</v>
      </c>
    </row>
    <row r="236" spans="1:6">
      <c r="A236" s="2">
        <v>234</v>
      </c>
      <c r="B236" s="67">
        <v>2.63E-2</v>
      </c>
      <c r="C236" s="67">
        <v>1.4199999999999999E-2</v>
      </c>
      <c r="D236" s="67">
        <v>4.3799999999999999E-2</v>
      </c>
      <c r="E236" s="67">
        <v>3.8800000000000001E-2</v>
      </c>
      <c r="F236" s="67">
        <v>8.1000000000000013E-3</v>
      </c>
    </row>
    <row r="237" spans="1:6">
      <c r="A237" s="2">
        <v>235</v>
      </c>
      <c r="B237" s="67">
        <v>1.6000000000000001E-3</v>
      </c>
      <c r="C237" s="67">
        <v>-1.5E-3</v>
      </c>
      <c r="D237" s="67">
        <v>1.06E-2</v>
      </c>
      <c r="E237" s="67">
        <v>7.3000000000000001E-3</v>
      </c>
      <c r="F237" s="67">
        <v>7.7000000000000002E-3</v>
      </c>
    </row>
    <row r="238" spans="1:6">
      <c r="A238" s="2">
        <v>236</v>
      </c>
      <c r="B238" s="67">
        <v>6.5500000000000003E-2</v>
      </c>
      <c r="C238" s="67">
        <v>4.7699999999999992E-2</v>
      </c>
      <c r="D238" s="67">
        <v>0.1101</v>
      </c>
      <c r="E238" s="67">
        <v>5.7000000000000002E-2</v>
      </c>
      <c r="F238" s="67">
        <v>7.7000000000000002E-3</v>
      </c>
    </row>
    <row r="239" spans="1:6">
      <c r="A239" s="2">
        <v>237</v>
      </c>
      <c r="B239" s="67">
        <v>-2.5399999999999999E-2</v>
      </c>
      <c r="C239" s="67">
        <v>-4.36E-2</v>
      </c>
      <c r="D239" s="67">
        <v>2.4E-2</v>
      </c>
      <c r="E239" s="67">
        <v>-6.8999999999999999E-3</v>
      </c>
      <c r="F239" s="67">
        <v>8.3000000000000001E-3</v>
      </c>
    </row>
    <row r="240" spans="1:6">
      <c r="A240" s="2">
        <v>238</v>
      </c>
      <c r="B240" s="67">
        <v>-9.2499999999999999E-2</v>
      </c>
      <c r="C240" s="67">
        <v>-8.3499999999999991E-2</v>
      </c>
      <c r="D240" s="67">
        <v>-0.11550000000000001</v>
      </c>
      <c r="E240" s="67">
        <v>-8.14E-2</v>
      </c>
      <c r="F240" s="67">
        <v>8.6999999999999994E-3</v>
      </c>
    </row>
    <row r="241" spans="1:6">
      <c r="A241" s="2">
        <v>239</v>
      </c>
      <c r="B241" s="67">
        <v>4.2199999999999994E-2</v>
      </c>
      <c r="C241" s="67">
        <v>-1.1999999999999999E-3</v>
      </c>
      <c r="D241" s="67">
        <v>6.7500000000000004E-2</v>
      </c>
      <c r="E241" s="67">
        <v>5.3699999999999998E-2</v>
      </c>
      <c r="F241" s="67">
        <v>9.8999999999999991E-3</v>
      </c>
    </row>
    <row r="242" spans="1:6">
      <c r="A242" s="2">
        <v>240</v>
      </c>
      <c r="B242" s="67">
        <v>1.46E-2</v>
      </c>
      <c r="C242" s="67">
        <v>3.1E-2</v>
      </c>
      <c r="D242" s="67">
        <v>3.9800000000000002E-2</v>
      </c>
      <c r="E242" s="67">
        <v>1.8700000000000001E-2</v>
      </c>
      <c r="F242" s="67">
        <v>9.4999999999999998E-3</v>
      </c>
    </row>
    <row r="243" spans="1:6">
      <c r="A243" s="2">
        <v>241</v>
      </c>
      <c r="B243" s="67">
        <v>3.1400000000000004E-2</v>
      </c>
      <c r="C243" s="67">
        <v>3.8100000000000002E-2</v>
      </c>
      <c r="D243" s="67">
        <v>8.7799999999999989E-2</v>
      </c>
      <c r="E243" s="67">
        <v>5.7599999999999998E-2</v>
      </c>
      <c r="F243" s="67">
        <v>8.0000000000000002E-3</v>
      </c>
    </row>
    <row r="244" spans="1:6">
      <c r="A244" s="2">
        <v>242</v>
      </c>
      <c r="B244" s="67">
        <v>-6.1399999999999996E-2</v>
      </c>
      <c r="C244" s="67">
        <v>-6.13E-2</v>
      </c>
      <c r="D244" s="67">
        <v>3.4300000000000004E-2</v>
      </c>
      <c r="E244" s="67">
        <v>-7.9000000000000008E-3</v>
      </c>
      <c r="F244" s="67">
        <v>8.8999999999999999E-3</v>
      </c>
    </row>
    <row r="245" spans="1:6">
      <c r="A245" s="2">
        <v>243</v>
      </c>
      <c r="B245" s="67">
        <v>-0.10289999999999999</v>
      </c>
      <c r="C245" s="67">
        <v>-6.6000000000000003E-2</v>
      </c>
      <c r="D245" s="67">
        <v>-0.19170000000000001</v>
      </c>
      <c r="E245" s="67">
        <v>-0.1323</v>
      </c>
      <c r="F245" s="67">
        <v>1.21E-2</v>
      </c>
    </row>
    <row r="246" spans="1:6">
      <c r="A246" s="2">
        <v>244</v>
      </c>
      <c r="B246" s="67">
        <v>5.8400000000000001E-2</v>
      </c>
      <c r="C246" s="67">
        <v>9.3999999999999986E-3</v>
      </c>
      <c r="D246" s="67">
        <v>5.6900000000000006E-2</v>
      </c>
      <c r="E246" s="67">
        <v>3.9699999999999999E-2</v>
      </c>
      <c r="F246" s="67">
        <v>1.26E-2</v>
      </c>
    </row>
    <row r="247" spans="1:6">
      <c r="A247" s="2">
        <v>245</v>
      </c>
      <c r="B247" s="67">
        <v>7.0699999999999999E-2</v>
      </c>
      <c r="C247" s="67">
        <v>4.9800000000000004E-2</v>
      </c>
      <c r="D247" s="67">
        <v>7.2499999999999995E-2</v>
      </c>
      <c r="E247" s="67">
        <v>5.2000000000000005E-2</v>
      </c>
      <c r="F247" s="67">
        <v>8.1000000000000013E-3</v>
      </c>
    </row>
    <row r="248" spans="1:6">
      <c r="A248" s="2">
        <v>246</v>
      </c>
      <c r="B248" s="67">
        <v>1.7000000000000001E-2</v>
      </c>
      <c r="C248" s="67">
        <v>2.2099999999999998E-2</v>
      </c>
      <c r="D248" s="67">
        <v>4.5199999999999997E-2</v>
      </c>
      <c r="E248" s="67">
        <v>3.1600000000000003E-2</v>
      </c>
      <c r="F248" s="67">
        <v>6.0999999999999995E-3</v>
      </c>
    </row>
    <row r="249" spans="1:6">
      <c r="A249" s="2">
        <v>247</v>
      </c>
      <c r="B249" s="67">
        <v>5.28E-2</v>
      </c>
      <c r="C249" s="67">
        <v>9.2699999999999991E-2</v>
      </c>
      <c r="D249" s="67">
        <v>9.5399999999999985E-2</v>
      </c>
      <c r="E249" s="67">
        <v>6.4100000000000004E-2</v>
      </c>
      <c r="F249" s="67">
        <v>5.3E-3</v>
      </c>
    </row>
    <row r="250" spans="1:6">
      <c r="A250" s="2">
        <v>248</v>
      </c>
      <c r="B250" s="67">
        <v>1.8E-3</v>
      </c>
      <c r="C250" s="67">
        <v>1.6E-2</v>
      </c>
      <c r="D250" s="67">
        <v>-1.15E-2</v>
      </c>
      <c r="E250" s="67">
        <v>1.7100000000000001E-2</v>
      </c>
      <c r="F250" s="67">
        <v>6.4000000000000003E-3</v>
      </c>
    </row>
    <row r="251" spans="1:6">
      <c r="A251" s="2">
        <v>249</v>
      </c>
      <c r="B251" s="67">
        <v>-1.1599999999999999E-2</v>
      </c>
      <c r="C251" s="67">
        <v>1.26E-2</v>
      </c>
      <c r="D251" s="67">
        <v>-3.3E-3</v>
      </c>
      <c r="E251" s="67">
        <v>2.2000000000000002E-2</v>
      </c>
      <c r="F251" s="67">
        <v>7.4999999999999997E-3</v>
      </c>
    </row>
    <row r="252" spans="1:6">
      <c r="A252" s="2">
        <v>250</v>
      </c>
      <c r="B252" s="67">
        <v>-1.9099999999999999E-2</v>
      </c>
      <c r="C252" s="67">
        <v>1.1000000000000001E-2</v>
      </c>
      <c r="D252" s="67">
        <v>-6.6E-3</v>
      </c>
      <c r="E252" s="67">
        <v>1.0500000000000001E-2</v>
      </c>
      <c r="F252" s="67">
        <v>9.4999999999999998E-3</v>
      </c>
    </row>
    <row r="253" spans="1:6">
      <c r="A253" s="2">
        <v>251</v>
      </c>
      <c r="B253" s="67">
        <v>-9.0000000000000011E-3</v>
      </c>
      <c r="C253" s="67">
        <v>6.7400000000000002E-2</v>
      </c>
      <c r="D253" s="67">
        <v>5.45E-2</v>
      </c>
      <c r="E253" s="67">
        <v>9.5299999999999996E-2</v>
      </c>
      <c r="F253" s="67">
        <v>9.5999999999999992E-3</v>
      </c>
    </row>
    <row r="254" spans="1:6">
      <c r="A254" s="2">
        <v>252</v>
      </c>
      <c r="B254" s="67">
        <v>5.4000000000000003E-3</v>
      </c>
      <c r="C254" s="67">
        <v>-3.5900000000000001E-2</v>
      </c>
      <c r="D254" s="67">
        <v>-5.6900000000000006E-2</v>
      </c>
      <c r="E254" s="67">
        <v>-4.7500000000000001E-2</v>
      </c>
      <c r="F254" s="67">
        <v>1.3100000000000001E-2</v>
      </c>
    </row>
    <row r="255" spans="1:6">
      <c r="A255" s="2">
        <v>253</v>
      </c>
      <c r="B255" s="67">
        <v>1.6E-2</v>
      </c>
      <c r="C255" s="67">
        <v>-2.5899999999999999E-2</v>
      </c>
      <c r="D255" s="67">
        <v>-2.2000000000000002E-2</v>
      </c>
      <c r="E255" s="67">
        <v>-5.0499999999999996E-2</v>
      </c>
      <c r="F255" s="67">
        <v>1.04E-2</v>
      </c>
    </row>
    <row r="256" spans="1:6">
      <c r="A256" s="2">
        <v>254</v>
      </c>
      <c r="B256" s="67">
        <v>1.26E-2</v>
      </c>
      <c r="C256" s="67">
        <v>7.0499999999999993E-2</v>
      </c>
      <c r="D256" s="67">
        <v>2.4900000000000002E-2</v>
      </c>
      <c r="E256" s="67">
        <v>4.7999999999999996E-3</v>
      </c>
      <c r="F256" s="67">
        <v>1.0700000000000001E-2</v>
      </c>
    </row>
    <row r="257" spans="1:6">
      <c r="A257" s="2">
        <v>255</v>
      </c>
      <c r="B257" s="67">
        <v>5.7000000000000002E-2</v>
      </c>
      <c r="C257" s="67">
        <v>3.2099999999999997E-2</v>
      </c>
      <c r="D257" s="67">
        <v>5.6100000000000004E-2</v>
      </c>
      <c r="E257" s="67">
        <v>3.4099999999999998E-2</v>
      </c>
      <c r="F257" s="67">
        <v>1.21E-2</v>
      </c>
    </row>
    <row r="258" spans="1:6">
      <c r="A258" s="2">
        <v>256</v>
      </c>
      <c r="B258" s="67">
        <v>-1.1599999999999999E-2</v>
      </c>
      <c r="C258" s="67">
        <v>-1.8100000000000002E-2</v>
      </c>
      <c r="D258" s="67">
        <v>-2.9100000000000001E-2</v>
      </c>
      <c r="E258" s="67">
        <v>-2.2000000000000002E-2</v>
      </c>
      <c r="F258" s="67">
        <v>1.0800000000000001E-2</v>
      </c>
    </row>
    <row r="259" spans="1:6">
      <c r="A259" s="2">
        <v>257</v>
      </c>
      <c r="B259" s="67">
        <v>1.2500000000000001E-2</v>
      </c>
      <c r="C259" s="67">
        <v>-6.6E-3</v>
      </c>
      <c r="D259" s="67">
        <v>6.0999999999999995E-3</v>
      </c>
      <c r="E259" s="67">
        <v>2E-3</v>
      </c>
      <c r="F259" s="67">
        <v>1.15E-2</v>
      </c>
    </row>
    <row r="260" spans="1:6">
      <c r="A260" s="2">
        <v>258</v>
      </c>
      <c r="B260" s="67">
        <v>-1.8799999999999997E-2</v>
      </c>
      <c r="C260" s="67">
        <v>-4.2099999999999999E-2</v>
      </c>
      <c r="D260" s="67">
        <v>-2.06E-2</v>
      </c>
      <c r="E260" s="67">
        <v>-2.3700000000000002E-2</v>
      </c>
      <c r="F260" s="67">
        <v>1.3500000000000002E-2</v>
      </c>
    </row>
    <row r="261" spans="1:6">
      <c r="A261" s="2">
        <v>259</v>
      </c>
      <c r="B261" s="67">
        <v>-2.64E-2</v>
      </c>
      <c r="C261" s="67">
        <v>-4.1299999999999996E-2</v>
      </c>
      <c r="D261" s="67">
        <v>-5.7300000000000004E-2</v>
      </c>
      <c r="E261" s="67">
        <v>-1.55E-2</v>
      </c>
      <c r="F261" s="67">
        <v>1.24E-2</v>
      </c>
    </row>
    <row r="262" spans="1:6">
      <c r="A262" s="2">
        <v>260</v>
      </c>
      <c r="B262" s="67">
        <v>-6.1399999999999996E-2</v>
      </c>
      <c r="C262" s="67">
        <v>-8.2400000000000001E-2</v>
      </c>
      <c r="D262" s="67">
        <v>-5.8400000000000001E-2</v>
      </c>
      <c r="E262" s="67">
        <v>-6.9099999999999995E-2</v>
      </c>
      <c r="F262" s="67">
        <v>1.2800000000000001E-2</v>
      </c>
    </row>
    <row r="263" spans="1:6">
      <c r="A263" s="2">
        <v>261</v>
      </c>
      <c r="B263" s="67">
        <v>-3.1300000000000001E-2</v>
      </c>
      <c r="C263" s="67">
        <v>-4.5599999999999995E-2</v>
      </c>
      <c r="D263" s="67">
        <v>-0.13880000000000001</v>
      </c>
      <c r="E263" s="67">
        <v>-7.6100000000000001E-2</v>
      </c>
      <c r="F263" s="67">
        <v>1.24E-2</v>
      </c>
    </row>
    <row r="264" spans="1:6">
      <c r="A264" s="2">
        <v>262</v>
      </c>
      <c r="B264" s="67">
        <v>7.3800000000000004E-2</v>
      </c>
      <c r="C264" s="67">
        <v>-1.5E-3</v>
      </c>
      <c r="D264" s="67">
        <v>-2.3999999999999998E-3</v>
      </c>
      <c r="E264" s="67">
        <v>4.8099999999999997E-2</v>
      </c>
      <c r="F264" s="67">
        <v>1.21E-2</v>
      </c>
    </row>
    <row r="265" spans="1:6">
      <c r="A265" s="2">
        <v>263</v>
      </c>
      <c r="B265" s="67">
        <v>9.7000000000000003E-3</v>
      </c>
      <c r="C265" s="67">
        <v>4.9500000000000002E-2</v>
      </c>
      <c r="D265" s="67">
        <v>6.5199999999999994E-2</v>
      </c>
      <c r="E265" s="67">
        <v>3.5099999999999999E-2</v>
      </c>
      <c r="F265" s="67">
        <v>1.0700000000000001E-2</v>
      </c>
    </row>
    <row r="266" spans="1:6">
      <c r="A266" s="2">
        <v>264</v>
      </c>
      <c r="B266" s="67">
        <v>-7.7000000000000002E-3</v>
      </c>
      <c r="C266" s="67">
        <v>-1.61E-2</v>
      </c>
      <c r="D266" s="67">
        <v>-5.1900000000000002E-2</v>
      </c>
      <c r="E266" s="67">
        <v>-3.6799999999999999E-2</v>
      </c>
      <c r="F266" s="67">
        <v>8.6999999999999994E-3</v>
      </c>
    </row>
    <row r="267" spans="1:6">
      <c r="A267" s="2">
        <v>265</v>
      </c>
      <c r="B267" s="67">
        <v>-1.3100000000000001E-2</v>
      </c>
      <c r="C267" s="67">
        <v>2.8399999999999998E-2</v>
      </c>
      <c r="D267" s="67">
        <v>-9.1199999999999989E-2</v>
      </c>
      <c r="E267" s="67">
        <v>-3.4200000000000001E-2</v>
      </c>
      <c r="F267" s="67">
        <v>8.0000000000000002E-3</v>
      </c>
    </row>
    <row r="268" spans="1:6">
      <c r="A268" s="2">
        <v>266</v>
      </c>
      <c r="B268" s="67">
        <v>-1.6500000000000001E-2</v>
      </c>
      <c r="C268" s="67">
        <v>-4.8099999999999997E-2</v>
      </c>
      <c r="D268" s="67">
        <v>-8.8399999999999992E-2</v>
      </c>
      <c r="E268" s="67">
        <v>-6.0299999999999999E-2</v>
      </c>
      <c r="F268" s="67">
        <v>9.1999999999999998E-3</v>
      </c>
    </row>
    <row r="269" spans="1:6">
      <c r="A269" s="2">
        <v>267</v>
      </c>
      <c r="B269" s="67">
        <v>2.4E-2</v>
      </c>
      <c r="C269" s="67">
        <v>1.4199999999999999E-2</v>
      </c>
      <c r="D269" s="67">
        <v>-4.1200000000000001E-2</v>
      </c>
      <c r="E269" s="67">
        <v>-1.9900000000000001E-2</v>
      </c>
      <c r="F269" s="67">
        <v>9.7999999999999997E-3</v>
      </c>
    </row>
    <row r="270" spans="1:6">
      <c r="A270" s="2">
        <v>268</v>
      </c>
      <c r="B270" s="67">
        <v>5.7000000000000002E-2</v>
      </c>
      <c r="C270" s="67">
        <v>1.1999999999999999E-3</v>
      </c>
      <c r="D270" s="67">
        <v>1.95E-2</v>
      </c>
      <c r="E270" s="67">
        <v>3.2000000000000001E-2</v>
      </c>
      <c r="F270" s="67">
        <v>1.1299999999999999E-2</v>
      </c>
    </row>
    <row r="271" spans="1:6">
      <c r="A271" s="2">
        <v>269</v>
      </c>
      <c r="B271" s="67">
        <v>-3.4700000000000002E-2</v>
      </c>
      <c r="C271" s="67">
        <v>-3.3700000000000001E-2</v>
      </c>
      <c r="D271" s="67">
        <v>-5.0999999999999997E-2</v>
      </c>
      <c r="E271" s="67">
        <v>-3.8800000000000001E-2</v>
      </c>
      <c r="F271" s="67">
        <v>1.06E-2</v>
      </c>
    </row>
    <row r="272" spans="1:6">
      <c r="A272" s="2">
        <v>270</v>
      </c>
      <c r="B272" s="67">
        <v>9.8999999999999991E-3</v>
      </c>
      <c r="C272" s="67">
        <v>1.4199999999999999E-2</v>
      </c>
      <c r="D272" s="67">
        <v>-5.2900000000000003E-2</v>
      </c>
      <c r="E272" s="67">
        <v>-3.3500000000000002E-2</v>
      </c>
      <c r="F272" s="67">
        <v>9.5999999999999992E-3</v>
      </c>
    </row>
    <row r="273" spans="1:6">
      <c r="A273" s="2">
        <v>271</v>
      </c>
      <c r="B273" s="67">
        <v>8.8999999999999999E-3</v>
      </c>
      <c r="C273" s="67">
        <v>8.3000000000000001E-3</v>
      </c>
      <c r="D273" s="67">
        <v>-3.61E-2</v>
      </c>
      <c r="E273" s="67">
        <v>-3.1E-2</v>
      </c>
      <c r="F273" s="67">
        <v>1.0500000000000001E-2</v>
      </c>
    </row>
    <row r="274" spans="1:6">
      <c r="A274" s="2">
        <v>272</v>
      </c>
      <c r="B274" s="67">
        <v>6.1100000000000002E-2</v>
      </c>
      <c r="C274" s="67">
        <v>0.1079</v>
      </c>
      <c r="D274" s="67">
        <v>0.17469999999999999</v>
      </c>
      <c r="E274" s="67">
        <v>0.1114</v>
      </c>
      <c r="F274" s="67">
        <v>7.6E-3</v>
      </c>
    </row>
    <row r="275" spans="1:6">
      <c r="A275" s="2">
        <v>273</v>
      </c>
      <c r="B275" s="67">
        <v>3.3599999999999998E-2</v>
      </c>
      <c r="C275" s="67">
        <v>-2.3999999999999998E-3</v>
      </c>
      <c r="D275" s="67">
        <v>-1.8500000000000003E-2</v>
      </c>
      <c r="E275" s="67">
        <v>1.1699999999999999E-2</v>
      </c>
      <c r="F275" s="67">
        <v>5.1000000000000004E-3</v>
      </c>
    </row>
    <row r="276" spans="1:6">
      <c r="A276" s="2">
        <v>274</v>
      </c>
      <c r="B276" s="67">
        <v>6.4399999999999999E-2</v>
      </c>
      <c r="C276" s="67">
        <v>0.1226</v>
      </c>
      <c r="D276" s="67">
        <v>0.16390000000000002</v>
      </c>
      <c r="E276" s="67">
        <v>0.11269999999999999</v>
      </c>
      <c r="F276" s="67">
        <v>5.8999999999999999E-3</v>
      </c>
    </row>
    <row r="277" spans="1:6">
      <c r="A277" s="2">
        <v>275</v>
      </c>
      <c r="B277" s="67">
        <v>4.6100000000000002E-2</v>
      </c>
      <c r="C277" s="67">
        <v>8.5299999999999987E-2</v>
      </c>
      <c r="D277" s="67">
        <v>8.9099999999999999E-2</v>
      </c>
      <c r="E277" s="67">
        <v>4.5599999999999995E-2</v>
      </c>
      <c r="F277" s="67">
        <v>6.3E-3</v>
      </c>
    </row>
    <row r="278" spans="1:6">
      <c r="A278" s="2">
        <v>276</v>
      </c>
      <c r="B278" s="67">
        <v>-5.0000000000000001E-4</v>
      </c>
      <c r="C278" s="67">
        <v>-2.7400000000000001E-2</v>
      </c>
      <c r="D278" s="67">
        <v>2.2599999999999999E-2</v>
      </c>
      <c r="E278" s="67">
        <v>7.8000000000000005E-3</v>
      </c>
      <c r="F278" s="67">
        <v>6.7000000000000002E-3</v>
      </c>
    </row>
    <row r="279" spans="1:6">
      <c r="A279" s="2">
        <v>277</v>
      </c>
      <c r="B279" s="67">
        <v>-8.5000000000000006E-3</v>
      </c>
      <c r="C279" s="67">
        <v>4.3799999999999999E-2</v>
      </c>
      <c r="D279" s="67">
        <v>6.1999999999999998E-3</v>
      </c>
      <c r="E279" s="67">
        <v>3.4599999999999999E-2</v>
      </c>
      <c r="F279" s="67">
        <v>6.8999999999999999E-3</v>
      </c>
    </row>
    <row r="280" spans="1:6">
      <c r="A280" s="2">
        <v>278</v>
      </c>
      <c r="B280" s="67">
        <v>1.04E-2</v>
      </c>
      <c r="C280" s="67">
        <v>6.1699999999999998E-2</v>
      </c>
      <c r="D280" s="67">
        <v>3.2199999999999999E-2</v>
      </c>
      <c r="E280" s="67">
        <v>2.4300000000000002E-2</v>
      </c>
      <c r="F280" s="67">
        <v>6.1999999999999998E-3</v>
      </c>
    </row>
    <row r="281" spans="1:6">
      <c r="A281" s="2">
        <v>279</v>
      </c>
      <c r="B281" s="67">
        <v>5.3200000000000004E-2</v>
      </c>
      <c r="C281" s="67">
        <v>-2.87E-2</v>
      </c>
      <c r="D281" s="67">
        <v>5.1299999999999998E-2</v>
      </c>
      <c r="E281" s="67">
        <v>2.8399999999999998E-2</v>
      </c>
      <c r="F281" s="67">
        <v>6.3E-3</v>
      </c>
    </row>
    <row r="282" spans="1:6">
      <c r="A282" s="2">
        <v>280</v>
      </c>
      <c r="B282" s="67">
        <v>4.3700000000000003E-2</v>
      </c>
      <c r="C282" s="67">
        <v>5.3499999999999999E-2</v>
      </c>
      <c r="D282" s="67">
        <v>5.5E-2</v>
      </c>
      <c r="E282" s="67">
        <v>6.7199999999999996E-2</v>
      </c>
      <c r="F282" s="67">
        <v>7.0999999999999995E-3</v>
      </c>
    </row>
    <row r="283" spans="1:6">
      <c r="A283" s="2">
        <v>281</v>
      </c>
      <c r="B283" s="67">
        <v>-1.6299999999999999E-2</v>
      </c>
      <c r="C283" s="67">
        <v>-5.04E-2</v>
      </c>
      <c r="D283" s="67">
        <v>1.8700000000000001E-2</v>
      </c>
      <c r="E283" s="67">
        <v>6.1999999999999998E-3</v>
      </c>
      <c r="F283" s="67">
        <v>6.8999999999999999E-3</v>
      </c>
    </row>
    <row r="284" spans="1:6">
      <c r="A284" s="2">
        <v>282</v>
      </c>
      <c r="B284" s="67">
        <v>9.1000000000000004E-3</v>
      </c>
      <c r="C284" s="67">
        <v>4.6199999999999998E-2</v>
      </c>
      <c r="D284" s="67">
        <v>8.9999999999999998E-4</v>
      </c>
      <c r="E284" s="67">
        <v>3.1300000000000001E-2</v>
      </c>
      <c r="F284" s="67">
        <v>6.7000000000000002E-3</v>
      </c>
    </row>
    <row r="285" spans="1:6">
      <c r="A285" s="2">
        <v>283</v>
      </c>
      <c r="B285" s="67">
        <v>-3.0800000000000001E-2</v>
      </c>
      <c r="C285" s="67">
        <v>-5.8799999999999998E-2</v>
      </c>
      <c r="D285" s="67">
        <v>-3.9100000000000003E-2</v>
      </c>
      <c r="E285" s="67">
        <v>-3.9100000000000003E-2</v>
      </c>
      <c r="F285" s="67">
        <v>7.4000000000000003E-3</v>
      </c>
    </row>
    <row r="286" spans="1:6">
      <c r="A286" s="2">
        <v>284</v>
      </c>
      <c r="B286" s="67">
        <v>1.0200000000000001E-2</v>
      </c>
      <c r="C286" s="67">
        <v>-1.9799999999999998E-2</v>
      </c>
      <c r="D286" s="67">
        <v>-4.8099999999999997E-2</v>
      </c>
      <c r="E286" s="67">
        <v>-4.0000000000000001E-3</v>
      </c>
      <c r="F286" s="67">
        <v>7.6E-3</v>
      </c>
    </row>
    <row r="287" spans="1:6">
      <c r="A287" s="2">
        <v>285</v>
      </c>
      <c r="B287" s="67">
        <v>4.6100000000000002E-2</v>
      </c>
      <c r="C287" s="67">
        <v>1.9799999999999998E-2</v>
      </c>
      <c r="D287" s="67">
        <v>2.4E-2</v>
      </c>
      <c r="E287" s="67">
        <v>8.6999999999999994E-3</v>
      </c>
      <c r="F287" s="67">
        <v>7.6E-3</v>
      </c>
    </row>
    <row r="288" spans="1:6">
      <c r="A288" s="2">
        <v>286</v>
      </c>
      <c r="B288" s="67">
        <v>1.47E-2</v>
      </c>
      <c r="C288" s="67">
        <v>-2.8199999999999999E-2</v>
      </c>
      <c r="D288" s="67">
        <v>-6.2199999999999998E-2</v>
      </c>
      <c r="E288" s="67">
        <v>-3.5299999999999998E-2</v>
      </c>
      <c r="F288" s="67">
        <v>7.6E-3</v>
      </c>
    </row>
    <row r="289" spans="1:6">
      <c r="A289" s="2">
        <v>287</v>
      </c>
      <c r="B289" s="67">
        <v>1.8200000000000001E-2</v>
      </c>
      <c r="C289" s="67">
        <v>7.9899999999999999E-2</v>
      </c>
      <c r="D289" s="67">
        <v>6.4600000000000005E-2</v>
      </c>
      <c r="E289" s="67">
        <v>2.23E-2</v>
      </c>
      <c r="F289" s="67">
        <v>6.9999999999999993E-3</v>
      </c>
    </row>
    <row r="290" spans="1:6">
      <c r="A290" s="2">
        <v>288</v>
      </c>
      <c r="B290" s="67">
        <v>-1.2699999999999999E-2</v>
      </c>
      <c r="C290" s="67">
        <v>4.5000000000000005E-3</v>
      </c>
      <c r="D290" s="67">
        <v>-1.84E-2</v>
      </c>
      <c r="E290" s="67">
        <v>-1.77E-2</v>
      </c>
      <c r="F290" s="67">
        <v>7.3000000000000001E-3</v>
      </c>
    </row>
    <row r="291" spans="1:6">
      <c r="A291" s="2">
        <v>289</v>
      </c>
      <c r="B291" s="67">
        <v>-3.9000000000000003E-3</v>
      </c>
      <c r="C291" s="67">
        <v>-7.2000000000000008E-2</v>
      </c>
      <c r="D291" s="67">
        <v>-4.4900000000000002E-2</v>
      </c>
      <c r="E291" s="67">
        <v>-2.0499999999999997E-2</v>
      </c>
      <c r="F291" s="67">
        <v>7.6E-3</v>
      </c>
    </row>
    <row r="292" spans="1:6">
      <c r="A292" s="2">
        <v>290</v>
      </c>
      <c r="B292" s="67">
        <v>-4.9200000000000001E-2</v>
      </c>
      <c r="C292" s="67">
        <v>-6.3799999999999996E-2</v>
      </c>
      <c r="D292" s="67">
        <v>-4.99E-2</v>
      </c>
      <c r="E292" s="67">
        <v>-4.6300000000000001E-2</v>
      </c>
      <c r="F292" s="67">
        <v>7.0999999999999995E-3</v>
      </c>
    </row>
    <row r="293" spans="1:6">
      <c r="A293" s="2">
        <v>291</v>
      </c>
      <c r="B293" s="67">
        <v>4.5000000000000005E-3</v>
      </c>
      <c r="C293" s="67">
        <v>1.2E-2</v>
      </c>
      <c r="D293" s="67">
        <v>2.7099999999999999E-2</v>
      </c>
      <c r="E293" s="67">
        <v>6.1999999999999998E-3</v>
      </c>
      <c r="F293" s="67">
        <v>7.3000000000000001E-3</v>
      </c>
    </row>
    <row r="294" spans="1:6">
      <c r="A294" s="2">
        <v>292</v>
      </c>
      <c r="B294" s="67">
        <v>-2.8999999999999998E-3</v>
      </c>
      <c r="C294" s="67">
        <v>-6.1999999999999998E-3</v>
      </c>
      <c r="D294" s="67">
        <v>-3.2400000000000005E-2</v>
      </c>
      <c r="E294" s="67">
        <v>-5.4000000000000003E-3</v>
      </c>
      <c r="F294" s="67">
        <v>8.1000000000000013E-3</v>
      </c>
    </row>
    <row r="295" spans="1:6">
      <c r="A295" s="2">
        <v>293</v>
      </c>
      <c r="B295" s="67">
        <v>-2.6699999999999998E-2</v>
      </c>
      <c r="C295" s="67">
        <v>-4.07E-2</v>
      </c>
      <c r="D295" s="67">
        <v>-9.3599999999999989E-2</v>
      </c>
      <c r="E295" s="67">
        <v>-6.0199999999999997E-2</v>
      </c>
      <c r="F295" s="67">
        <v>7.8000000000000005E-3</v>
      </c>
    </row>
    <row r="296" spans="1:6">
      <c r="A296" s="2">
        <v>294</v>
      </c>
      <c r="B296" s="67">
        <v>5.7699999999999994E-2</v>
      </c>
      <c r="C296" s="67">
        <v>9.8999999999999991E-3</v>
      </c>
      <c r="D296" s="67">
        <v>-1.7000000000000001E-3</v>
      </c>
      <c r="E296" s="67">
        <v>1.61E-2</v>
      </c>
      <c r="F296" s="67">
        <v>7.4999999999999997E-3</v>
      </c>
    </row>
    <row r="297" spans="1:6">
      <c r="A297" s="2">
        <v>295</v>
      </c>
      <c r="B297" s="67">
        <v>-1.84E-2</v>
      </c>
      <c r="C297" s="67">
        <v>-6.4000000000000003E-3</v>
      </c>
      <c r="D297" s="67">
        <v>-4.7800000000000002E-2</v>
      </c>
      <c r="E297" s="67">
        <v>-2.86E-2</v>
      </c>
      <c r="F297" s="67">
        <v>8.199999999999999E-3</v>
      </c>
    </row>
    <row r="298" spans="1:6">
      <c r="A298" s="2">
        <v>296</v>
      </c>
      <c r="B298" s="67">
        <v>6.54E-2</v>
      </c>
      <c r="C298" s="67">
        <v>8.3400000000000002E-2</v>
      </c>
      <c r="D298" s="67">
        <v>0.13089999999999999</v>
      </c>
      <c r="E298" s="67">
        <v>0.1043</v>
      </c>
      <c r="F298" s="67">
        <v>8.3000000000000001E-3</v>
      </c>
    </row>
    <row r="299" spans="1:6">
      <c r="A299" s="2">
        <v>297</v>
      </c>
      <c r="B299" s="67">
        <v>1.54E-2</v>
      </c>
      <c r="C299" s="67">
        <v>-3.7999999999999999E-2</v>
      </c>
      <c r="D299" s="67">
        <v>3.0999999999999999E-3</v>
      </c>
      <c r="E299" s="67">
        <v>-8.199999999999999E-3</v>
      </c>
      <c r="F299" s="67">
        <v>8.6E-3</v>
      </c>
    </row>
    <row r="300" spans="1:6">
      <c r="A300" s="2">
        <v>298</v>
      </c>
      <c r="B300" s="67">
        <v>1.23E-2</v>
      </c>
      <c r="C300" s="67">
        <v>-3.5999999999999999E-3</v>
      </c>
      <c r="D300" s="67">
        <v>-2.0499999999999997E-2</v>
      </c>
      <c r="E300" s="67">
        <v>-9.8999999999999991E-3</v>
      </c>
      <c r="F300" s="67">
        <v>0.01</v>
      </c>
    </row>
    <row r="301" spans="1:6">
      <c r="A301" s="2">
        <v>299</v>
      </c>
      <c r="B301" s="67">
        <v>-1.0700000000000001E-2</v>
      </c>
      <c r="C301" s="67">
        <v>-2.2000000000000002E-2</v>
      </c>
      <c r="D301" s="67">
        <v>-8.8999999999999999E-3</v>
      </c>
      <c r="E301" s="67">
        <v>-1.7899999999999999E-2</v>
      </c>
      <c r="F301" s="67">
        <v>7.3000000000000001E-3</v>
      </c>
    </row>
    <row r="302" spans="1:6">
      <c r="A302" s="2">
        <v>300</v>
      </c>
      <c r="B302" s="67">
        <v>1.7399999999999999E-2</v>
      </c>
      <c r="C302" s="67">
        <v>2.0499999999999997E-2</v>
      </c>
      <c r="D302" s="67">
        <v>4.8999999999999998E-3</v>
      </c>
      <c r="E302" s="67">
        <v>1.7399999999999999E-2</v>
      </c>
      <c r="F302" s="67">
        <v>6.4000000000000003E-3</v>
      </c>
    </row>
    <row r="303" spans="1:6">
      <c r="A303" s="2">
        <v>301</v>
      </c>
      <c r="B303" s="67">
        <v>1.2500000000000001E-2</v>
      </c>
      <c r="C303" s="67">
        <v>9.1899999999999996E-2</v>
      </c>
      <c r="D303" s="67">
        <v>0.1217</v>
      </c>
      <c r="E303" s="67">
        <v>7.9199999999999993E-2</v>
      </c>
      <c r="F303" s="67">
        <v>6.5000000000000006E-3</v>
      </c>
    </row>
    <row r="304" spans="1:6">
      <c r="A304" s="2">
        <v>302</v>
      </c>
      <c r="B304" s="67">
        <v>4.7300000000000002E-2</v>
      </c>
      <c r="C304" s="67">
        <v>-2.8000000000000004E-3</v>
      </c>
      <c r="D304" s="67">
        <v>-9.7999999999999997E-3</v>
      </c>
      <c r="E304" s="67">
        <v>1.1200000000000002E-2</v>
      </c>
      <c r="F304" s="67">
        <v>5.7999999999999996E-3</v>
      </c>
    </row>
    <row r="305" spans="1:6">
      <c r="A305" s="2">
        <v>303</v>
      </c>
      <c r="B305" s="67">
        <v>5.5099999999999996E-2</v>
      </c>
      <c r="C305" s="67">
        <v>-4.8300000000000003E-2</v>
      </c>
      <c r="D305" s="67">
        <v>-4.0999999999999995E-2</v>
      </c>
      <c r="E305" s="67">
        <v>-8.1000000000000013E-3</v>
      </c>
      <c r="F305" s="67">
        <v>6.1999999999999998E-3</v>
      </c>
    </row>
    <row r="306" spans="1:6">
      <c r="A306" s="2">
        <v>304</v>
      </c>
      <c r="B306" s="67">
        <v>-2.0799999999999999E-2</v>
      </c>
      <c r="C306" s="67">
        <v>-1.7899999999999999E-2</v>
      </c>
      <c r="D306" s="67">
        <v>-1.24E-2</v>
      </c>
      <c r="E306" s="67">
        <v>-9.3999999999999986E-3</v>
      </c>
      <c r="F306" s="67">
        <v>7.1999999999999998E-3</v>
      </c>
    </row>
    <row r="307" spans="1:6">
      <c r="A307" s="2">
        <v>305</v>
      </c>
      <c r="B307" s="67">
        <v>9.9900000000000003E-2</v>
      </c>
      <c r="C307" s="67">
        <v>0.04</v>
      </c>
      <c r="D307" s="67">
        <v>4.4500000000000005E-2</v>
      </c>
      <c r="E307" s="67">
        <v>4.9299999999999997E-2</v>
      </c>
      <c r="F307" s="67">
        <v>6.6E-3</v>
      </c>
    </row>
    <row r="308" spans="1:6">
      <c r="A308" s="2">
        <v>306</v>
      </c>
      <c r="B308" s="67">
        <v>2.8399999999999998E-2</v>
      </c>
      <c r="C308" s="67">
        <v>1.43E-2</v>
      </c>
      <c r="D308" s="67">
        <v>1.7000000000000001E-3</v>
      </c>
      <c r="E308" s="67">
        <v>1.1699999999999999E-2</v>
      </c>
      <c r="F308" s="67">
        <v>5.5000000000000005E-3</v>
      </c>
    </row>
    <row r="309" spans="1:6">
      <c r="A309" s="2">
        <v>307</v>
      </c>
      <c r="B309" s="67">
        <v>-2.8799999999999999E-2</v>
      </c>
      <c r="C309" s="67">
        <v>1.9E-2</v>
      </c>
      <c r="D309" s="67">
        <v>2.06E-2</v>
      </c>
      <c r="E309" s="67">
        <v>-6.8000000000000005E-3</v>
      </c>
      <c r="F309" s="67">
        <v>6.1999999999999998E-3</v>
      </c>
    </row>
    <row r="310" spans="1:6">
      <c r="A310" s="2">
        <v>308</v>
      </c>
      <c r="B310" s="67">
        <v>1.8000000000000002E-2</v>
      </c>
      <c r="C310" s="67">
        <v>-3.3700000000000001E-2</v>
      </c>
      <c r="D310" s="67">
        <v>-2.3E-2</v>
      </c>
      <c r="E310" s="67">
        <v>-1.03E-2</v>
      </c>
      <c r="F310" s="67">
        <v>5.5000000000000005E-3</v>
      </c>
    </row>
    <row r="311" spans="1:6">
      <c r="A311" s="2">
        <v>309</v>
      </c>
      <c r="B311" s="67">
        <v>2.4E-2</v>
      </c>
      <c r="C311" s="67">
        <v>-4.3299999999999998E-2</v>
      </c>
      <c r="D311" s="67">
        <v>-4.8799999999999996E-2</v>
      </c>
      <c r="E311" s="67">
        <v>-4.5700000000000005E-2</v>
      </c>
      <c r="F311" s="67">
        <v>6.0000000000000001E-3</v>
      </c>
    </row>
    <row r="312" spans="1:6">
      <c r="A312" s="2">
        <v>310</v>
      </c>
      <c r="B312" s="67">
        <v>3.6299999999999999E-2</v>
      </c>
      <c r="C312" s="67">
        <v>-1.1999999999999999E-3</v>
      </c>
      <c r="D312" s="67">
        <v>2.3099999999999999E-2</v>
      </c>
      <c r="E312" s="67">
        <v>3.8100000000000002E-2</v>
      </c>
      <c r="F312" s="67">
        <v>6.5000000000000006E-3</v>
      </c>
    </row>
    <row r="313" spans="1:6">
      <c r="A313" s="2">
        <v>311</v>
      </c>
      <c r="B313" s="67">
        <v>8.0500000000000002E-2</v>
      </c>
      <c r="C313" s="67">
        <v>0.1208</v>
      </c>
      <c r="D313" s="67">
        <v>7.3399999999999993E-2</v>
      </c>
      <c r="E313" s="67">
        <v>6.3200000000000006E-2</v>
      </c>
      <c r="F313" s="67">
        <v>6.0999999999999995E-3</v>
      </c>
    </row>
    <row r="314" spans="1:6">
      <c r="A314" s="2">
        <v>312</v>
      </c>
      <c r="B314" s="67">
        <v>3.1899999999999998E-2</v>
      </c>
      <c r="C314" s="67">
        <v>6.6000000000000003E-2</v>
      </c>
      <c r="D314" s="67">
        <v>3.9900000000000005E-2</v>
      </c>
      <c r="E314" s="67">
        <v>3.6699999999999997E-2</v>
      </c>
      <c r="F314" s="67">
        <v>6.5000000000000006E-3</v>
      </c>
    </row>
    <row r="315" spans="1:6">
      <c r="A315" s="2">
        <v>313</v>
      </c>
      <c r="B315" s="67">
        <v>5.8999999999999999E-3</v>
      </c>
      <c r="C315" s="67">
        <v>-2.2000000000000001E-3</v>
      </c>
      <c r="D315" s="67">
        <v>1.2699999999999999E-2</v>
      </c>
      <c r="E315" s="67">
        <v>4.3E-3</v>
      </c>
      <c r="F315" s="67">
        <v>5.6000000000000008E-3</v>
      </c>
    </row>
    <row r="316" spans="1:6">
      <c r="A316" s="2">
        <v>314</v>
      </c>
      <c r="B316" s="67">
        <v>8.3499999999999991E-2</v>
      </c>
      <c r="C316" s="67">
        <v>0.1105</v>
      </c>
      <c r="D316" s="67">
        <v>8.9800000000000005E-2</v>
      </c>
      <c r="E316" s="67">
        <v>6.7500000000000004E-2</v>
      </c>
      <c r="F316" s="67">
        <v>5.3E-3</v>
      </c>
    </row>
    <row r="317" spans="1:6">
      <c r="A317" s="2">
        <v>315</v>
      </c>
      <c r="B317" s="67">
        <v>8.1600000000000006E-2</v>
      </c>
      <c r="C317" s="67">
        <v>4.1700000000000001E-2</v>
      </c>
      <c r="D317" s="67">
        <v>9.3599999999999989E-2</v>
      </c>
      <c r="E317" s="67">
        <v>4.7899999999999998E-2</v>
      </c>
      <c r="F317" s="67">
        <v>6.0000000000000001E-3</v>
      </c>
    </row>
    <row r="318" spans="1:6">
      <c r="A318" s="2">
        <v>316</v>
      </c>
      <c r="B318" s="67">
        <v>1E-4</v>
      </c>
      <c r="C318" s="67">
        <v>-1.9400000000000001E-2</v>
      </c>
      <c r="D318" s="67">
        <v>-2.52E-2</v>
      </c>
      <c r="E318" s="67">
        <v>-1.32E-2</v>
      </c>
      <c r="F318" s="67">
        <v>5.1999999999999998E-3</v>
      </c>
    </row>
    <row r="319" spans="1:6">
      <c r="A319" s="2">
        <v>317</v>
      </c>
      <c r="B319" s="67">
        <v>7.2999999999999995E-2</v>
      </c>
      <c r="C319" s="67">
        <v>3.8800000000000001E-2</v>
      </c>
      <c r="D319" s="67">
        <v>4.6399999999999997E-2</v>
      </c>
      <c r="E319" s="67">
        <v>4.5999999999999999E-2</v>
      </c>
      <c r="F319" s="67">
        <v>4.8999999999999998E-3</v>
      </c>
    </row>
    <row r="320" spans="1:6">
      <c r="A320" s="2">
        <v>318</v>
      </c>
      <c r="B320" s="67">
        <v>5.6299999999999996E-2</v>
      </c>
      <c r="C320" s="67">
        <v>-9.8999999999999991E-3</v>
      </c>
      <c r="D320" s="67">
        <v>-1.3600000000000001E-2</v>
      </c>
      <c r="E320" s="67">
        <v>9.1000000000000004E-3</v>
      </c>
      <c r="F320" s="67">
        <v>5.1999999999999998E-3</v>
      </c>
    </row>
    <row r="321" spans="1:6">
      <c r="A321" s="2">
        <v>319</v>
      </c>
      <c r="B321" s="67">
        <v>-5.3600000000000002E-2</v>
      </c>
      <c r="C321" s="67">
        <v>-9.2499999999999999E-2</v>
      </c>
      <c r="D321" s="67">
        <v>-9.6199999999999994E-2</v>
      </c>
      <c r="E321" s="67">
        <v>-6.4899999999999999E-2</v>
      </c>
      <c r="F321" s="67">
        <v>5.1999999999999998E-3</v>
      </c>
    </row>
    <row r="322" spans="1:6">
      <c r="A322" s="2">
        <v>320</v>
      </c>
      <c r="B322" s="67">
        <v>1.3500000000000002E-2</v>
      </c>
      <c r="C322" s="67">
        <v>5.5800000000000002E-2</v>
      </c>
      <c r="D322" s="67">
        <v>6.83E-2</v>
      </c>
      <c r="E322" s="67">
        <v>6.1799999999999994E-2</v>
      </c>
      <c r="F322" s="67">
        <v>4.5999999999999999E-3</v>
      </c>
    </row>
    <row r="323" spans="1:6">
      <c r="A323" s="2">
        <v>321</v>
      </c>
      <c r="B323" s="67">
        <v>-0.1182</v>
      </c>
      <c r="C323" s="67">
        <v>-9.1799999999999993E-2</v>
      </c>
      <c r="D323" s="67">
        <v>-7.4299999999999991E-2</v>
      </c>
      <c r="E323" s="67">
        <v>-8.3699999999999997E-2</v>
      </c>
      <c r="F323" s="67">
        <v>4.5000000000000005E-3</v>
      </c>
    </row>
    <row r="324" spans="1:6">
      <c r="A324" s="2">
        <v>322</v>
      </c>
      <c r="B324" s="67">
        <v>9.3800000000000008E-2</v>
      </c>
      <c r="C324" s="67">
        <v>6.9099999999999995E-2</v>
      </c>
      <c r="D324" s="67">
        <v>6.2600000000000003E-2</v>
      </c>
      <c r="E324" s="67">
        <v>4.4800000000000006E-2</v>
      </c>
      <c r="F324" s="67">
        <v>4.5999999999999999E-3</v>
      </c>
    </row>
    <row r="325" spans="1:6">
      <c r="A325" s="2">
        <v>323</v>
      </c>
      <c r="B325" s="67">
        <v>-2.9999999999999997E-4</v>
      </c>
      <c r="C325" s="67">
        <v>6.7799999999999999E-2</v>
      </c>
      <c r="D325" s="67">
        <v>2.3399999999999997E-2</v>
      </c>
      <c r="E325" s="67">
        <v>1.1299999999999999E-2</v>
      </c>
      <c r="F325" s="67">
        <v>3.9000000000000003E-3</v>
      </c>
    </row>
    <row r="326" spans="1:6">
      <c r="A326" s="2">
        <v>324</v>
      </c>
      <c r="B326" s="67">
        <v>-3.1200000000000002E-2</v>
      </c>
      <c r="C326" s="67">
        <v>-4.5999999999999999E-3</v>
      </c>
      <c r="D326" s="67">
        <v>-3.3599999999999998E-2</v>
      </c>
      <c r="E326" s="67">
        <v>-3.1400000000000004E-2</v>
      </c>
      <c r="F326" s="67">
        <v>4.8999999999999998E-3</v>
      </c>
    </row>
    <row r="327" spans="1:6">
      <c r="A327" s="2">
        <v>325</v>
      </c>
      <c r="B327" s="67">
        <v>0.13200000000000001</v>
      </c>
      <c r="C327" s="67">
        <v>0.14730000000000001</v>
      </c>
      <c r="D327" s="67">
        <v>0.16440000000000002</v>
      </c>
      <c r="E327" s="67">
        <v>0.1242</v>
      </c>
      <c r="F327" s="67">
        <v>4.1999999999999997E-3</v>
      </c>
    </row>
    <row r="328" spans="1:6">
      <c r="A328" s="2">
        <v>326</v>
      </c>
      <c r="B328" s="67">
        <v>3.9800000000000002E-2</v>
      </c>
      <c r="C328" s="67">
        <v>4.0300000000000002E-2</v>
      </c>
      <c r="D328" s="67">
        <v>3.4300000000000004E-2</v>
      </c>
      <c r="E328" s="67">
        <v>4.3299999999999998E-2</v>
      </c>
      <c r="F328" s="67">
        <v>4.3E-3</v>
      </c>
    </row>
    <row r="329" spans="1:6">
      <c r="A329" s="2">
        <v>327</v>
      </c>
      <c r="B329" s="67">
        <v>1.83E-2</v>
      </c>
      <c r="C329" s="67">
        <v>1.18E-2</v>
      </c>
      <c r="D329" s="67">
        <v>4.4199999999999996E-2</v>
      </c>
      <c r="E329" s="67">
        <v>1.8600000000000002E-2</v>
      </c>
      <c r="F329" s="67">
        <v>4.6999999999999993E-3</v>
      </c>
    </row>
    <row r="330" spans="1:6">
      <c r="A330" s="2">
        <v>328</v>
      </c>
      <c r="B330" s="67">
        <v>-4.9400000000000006E-2</v>
      </c>
      <c r="C330" s="67">
        <v>-1.4199999999999999E-2</v>
      </c>
      <c r="D330" s="67">
        <v>-4.4999999999999998E-2</v>
      </c>
      <c r="E330" s="67">
        <v>-2.1499999999999998E-2</v>
      </c>
      <c r="F330" s="67">
        <v>4.4000000000000003E-3</v>
      </c>
    </row>
    <row r="331" spans="1:6">
      <c r="A331" s="2">
        <v>329</v>
      </c>
      <c r="B331" s="67">
        <v>1.78E-2</v>
      </c>
      <c r="C331" s="67">
        <v>4.5000000000000005E-3</v>
      </c>
      <c r="D331" s="67">
        <v>-2.2599999999999999E-2</v>
      </c>
      <c r="E331" s="67">
        <v>1.4000000000000002E-3</v>
      </c>
      <c r="F331" s="67">
        <v>3.8E-3</v>
      </c>
    </row>
    <row r="332" spans="1:6">
      <c r="A332" s="2">
        <v>330</v>
      </c>
      <c r="B332" s="67">
        <v>5.6299999999999996E-2</v>
      </c>
      <c r="C332" s="67">
        <v>3.6799999999999999E-2</v>
      </c>
      <c r="D332" s="67">
        <v>5.8499999999999996E-2</v>
      </c>
      <c r="E332" s="67">
        <v>3.9E-2</v>
      </c>
      <c r="F332" s="67">
        <v>4.7999999999999996E-3</v>
      </c>
    </row>
    <row r="333" spans="1:6">
      <c r="A333" s="2">
        <v>331</v>
      </c>
      <c r="B333" s="67">
        <v>3.1099999999999999E-2</v>
      </c>
      <c r="C333" s="67">
        <v>5.8600000000000006E-2</v>
      </c>
      <c r="D333" s="67">
        <v>5.0999999999999997E-2</v>
      </c>
      <c r="E333" s="67">
        <v>3.95E-2</v>
      </c>
      <c r="F333" s="67">
        <v>4.5999999999999999E-3</v>
      </c>
    </row>
    <row r="334" spans="1:6">
      <c r="A334" s="2">
        <v>332</v>
      </c>
      <c r="B334" s="67">
        <v>2.3599999999999999E-2</v>
      </c>
      <c r="C334" s="67">
        <v>5.7200000000000001E-2</v>
      </c>
      <c r="D334" s="67">
        <v>1.6799999999999999E-2</v>
      </c>
      <c r="E334" s="67">
        <v>3.2500000000000001E-2</v>
      </c>
      <c r="F334" s="67">
        <v>4.6999999999999993E-3</v>
      </c>
    </row>
    <row r="335" spans="1:6">
      <c r="A335" s="2">
        <v>333</v>
      </c>
      <c r="B335" s="67">
        <v>-3.1200000000000002E-2</v>
      </c>
      <c r="C335" s="67">
        <v>-1.54E-2</v>
      </c>
      <c r="D335" s="67">
        <v>-2.23E-2</v>
      </c>
      <c r="E335" s="67">
        <v>-2.52E-2</v>
      </c>
      <c r="F335" s="67">
        <v>4.5000000000000005E-3</v>
      </c>
    </row>
    <row r="336" spans="1:6">
      <c r="A336" s="2">
        <v>334</v>
      </c>
      <c r="B336" s="67">
        <v>-0.18789999999999998</v>
      </c>
      <c r="C336" s="67">
        <v>-0.25739999999999996</v>
      </c>
      <c r="D336" s="67">
        <v>-0.29809999999999998</v>
      </c>
      <c r="E336" s="67">
        <v>-0.23089999999999999</v>
      </c>
      <c r="F336" s="67">
        <v>6.0000000000000001E-3</v>
      </c>
    </row>
    <row r="337" spans="1:6">
      <c r="A337" s="2">
        <v>335</v>
      </c>
      <c r="B337" s="67">
        <v>-8.0399999999999985E-2</v>
      </c>
      <c r="C337" s="67">
        <v>-0.1143</v>
      </c>
      <c r="D337" s="67">
        <v>-5.21E-2</v>
      </c>
      <c r="E337" s="67">
        <v>-7.6399999999999996E-2</v>
      </c>
      <c r="F337" s="67">
        <v>3.4999999999999996E-3</v>
      </c>
    </row>
    <row r="338" spans="1:6">
      <c r="A338" s="2">
        <v>336</v>
      </c>
      <c r="B338" s="67">
        <v>7.3499999999999996E-2</v>
      </c>
      <c r="C338" s="67">
        <v>8.14E-2</v>
      </c>
      <c r="D338" s="67">
        <v>7.9500000000000001E-2</v>
      </c>
      <c r="E338" s="67">
        <v>6.6500000000000004E-2</v>
      </c>
      <c r="F338" s="67">
        <v>3.9000000000000003E-3</v>
      </c>
    </row>
    <row r="339" spans="1:6">
      <c r="A339" s="2">
        <v>337</v>
      </c>
      <c r="B339" s="67">
        <v>2.7400000000000001E-2</v>
      </c>
      <c r="C339" s="67">
        <v>-8.8999999999999999E-3</v>
      </c>
      <c r="D339" s="67">
        <v>3.56E-2</v>
      </c>
      <c r="E339" s="67">
        <v>4.24E-2</v>
      </c>
      <c r="F339" s="67">
        <v>2.8999999999999998E-3</v>
      </c>
    </row>
    <row r="340" spans="1:6">
      <c r="A340" s="2">
        <v>338</v>
      </c>
      <c r="B340" s="67">
        <v>4.2599999999999999E-2</v>
      </c>
      <c r="C340" s="67">
        <v>4.0099999999999997E-2</v>
      </c>
      <c r="D340" s="67">
        <v>0.1115</v>
      </c>
      <c r="E340" s="67">
        <v>4.7E-2</v>
      </c>
      <c r="F340" s="67">
        <v>4.5999999999999999E-3</v>
      </c>
    </row>
    <row r="341" spans="1:6">
      <c r="A341" s="2">
        <v>339</v>
      </c>
      <c r="B341" s="67">
        <v>-7.1999999999999998E-3</v>
      </c>
      <c r="C341" s="67">
        <v>-5.8400000000000001E-2</v>
      </c>
      <c r="D341" s="67">
        <v>5.6999999999999993E-3</v>
      </c>
      <c r="E341" s="67">
        <v>-2.1499999999999998E-2</v>
      </c>
      <c r="F341" s="67">
        <v>4.4000000000000003E-3</v>
      </c>
    </row>
    <row r="342" spans="1:6">
      <c r="A342" s="2">
        <v>340</v>
      </c>
      <c r="B342" s="67">
        <v>-3.0999999999999999E-3</v>
      </c>
      <c r="C342" s="67">
        <v>5.1000000000000004E-3</v>
      </c>
      <c r="D342" s="67">
        <v>1.83E-2</v>
      </c>
      <c r="E342" s="67">
        <v>6.4000000000000003E-3</v>
      </c>
      <c r="F342" s="67">
        <v>4.5999999999999999E-3</v>
      </c>
    </row>
    <row r="343" spans="1:6">
      <c r="A343" s="2">
        <v>341</v>
      </c>
      <c r="B343" s="67">
        <v>-6.3E-3</v>
      </c>
      <c r="C343" s="67">
        <v>1.32E-2</v>
      </c>
      <c r="D343" s="67">
        <v>-1.6500000000000001E-2</v>
      </c>
      <c r="E343" s="67">
        <v>-4.1999999999999997E-3</v>
      </c>
      <c r="F343" s="67">
        <v>5.1000000000000004E-3</v>
      </c>
    </row>
    <row r="344" spans="1:6">
      <c r="A344" s="2">
        <v>342</v>
      </c>
      <c r="B344" s="67">
        <v>1.6799999999999999E-2</v>
      </c>
      <c r="C344" s="67">
        <v>6.1900000000000004E-2</v>
      </c>
      <c r="D344" s="67">
        <v>8.4700000000000011E-2</v>
      </c>
      <c r="E344" s="67">
        <v>4.6500000000000007E-2</v>
      </c>
      <c r="F344" s="67">
        <v>4.8999999999999998E-3</v>
      </c>
    </row>
    <row r="345" spans="1:6">
      <c r="A345" s="2">
        <v>343</v>
      </c>
      <c r="B345" s="67">
        <v>-5.0000000000000001E-3</v>
      </c>
      <c r="C345" s="67">
        <v>-1.23E-2</v>
      </c>
      <c r="D345" s="67">
        <v>-3.4700000000000002E-2</v>
      </c>
      <c r="E345" s="67">
        <v>-1.23E-2</v>
      </c>
      <c r="F345" s="67">
        <v>5.1000000000000004E-3</v>
      </c>
    </row>
    <row r="346" spans="1:6">
      <c r="A346" s="2">
        <v>344</v>
      </c>
      <c r="B346" s="67">
        <v>2.7000000000000001E-3</v>
      </c>
      <c r="C346" s="67">
        <v>-5.2900000000000003E-2</v>
      </c>
      <c r="D346" s="67">
        <v>-5.1100000000000007E-2</v>
      </c>
      <c r="E346" s="67">
        <v>-3.3799999999999997E-2</v>
      </c>
      <c r="F346" s="67">
        <v>5.8999999999999999E-3</v>
      </c>
    </row>
    <row r="347" spans="1:6">
      <c r="A347" s="2">
        <v>345</v>
      </c>
      <c r="B347" s="67">
        <v>5.9900000000000002E-2</v>
      </c>
      <c r="C347" s="67">
        <v>0.04</v>
      </c>
      <c r="D347" s="67">
        <v>5.1999999999999998E-3</v>
      </c>
      <c r="E347" s="67">
        <v>3.1099999999999999E-2</v>
      </c>
      <c r="F347" s="67">
        <v>6.1999999999999998E-3</v>
      </c>
    </row>
    <row r="348" spans="1:6">
      <c r="A348" s="2">
        <v>346</v>
      </c>
      <c r="B348" s="67">
        <v>8.4600000000000009E-2</v>
      </c>
      <c r="C348" s="67">
        <v>5.0000000000000001E-3</v>
      </c>
      <c r="D348" s="67">
        <v>-1.5300000000000001E-2</v>
      </c>
      <c r="E348" s="67">
        <v>1.1599999999999999E-2</v>
      </c>
      <c r="F348" s="67">
        <v>6.0999999999999995E-3</v>
      </c>
    </row>
    <row r="349" spans="1:6">
      <c r="A349" s="2">
        <v>347</v>
      </c>
      <c r="B349" s="67">
        <v>-2.6600000000000002E-2</v>
      </c>
      <c r="C349" s="67">
        <v>-2.1899999999999999E-2</v>
      </c>
      <c r="D349" s="67">
        <v>-5.1399999999999994E-2</v>
      </c>
      <c r="E349" s="67">
        <v>-2.2099999999999998E-2</v>
      </c>
      <c r="F349" s="67">
        <v>5.6999999999999993E-3</v>
      </c>
    </row>
    <row r="350" spans="1:6">
      <c r="A350" s="2">
        <v>348</v>
      </c>
      <c r="B350" s="67">
        <v>1.8600000000000002E-2</v>
      </c>
      <c r="C350" s="67">
        <v>1.9299999999999998E-2</v>
      </c>
      <c r="D350" s="67">
        <v>3.4799999999999998E-2</v>
      </c>
      <c r="E350" s="67">
        <v>1.47E-2</v>
      </c>
      <c r="F350" s="67">
        <v>6.3E-3</v>
      </c>
    </row>
    <row r="351" spans="1:6">
      <c r="A351" s="2">
        <v>349</v>
      </c>
      <c r="B351" s="67">
        <v>3.9599999999999996E-2</v>
      </c>
      <c r="C351" s="67">
        <v>5.5599999999999997E-2</v>
      </c>
      <c r="D351" s="67">
        <v>4.9299999999999997E-2</v>
      </c>
      <c r="E351" s="67">
        <v>6.0499999999999998E-2</v>
      </c>
      <c r="F351" s="67">
        <v>5.5000000000000005E-3</v>
      </c>
    </row>
    <row r="352" spans="1:6">
      <c r="A352" s="2">
        <v>350</v>
      </c>
      <c r="B352" s="67">
        <v>-3.0800000000000001E-2</v>
      </c>
      <c r="C352" s="67">
        <v>-2.6499999999999999E-2</v>
      </c>
      <c r="D352" s="67">
        <v>1.9E-3</v>
      </c>
      <c r="E352" s="67">
        <v>-2.2499999999999999E-2</v>
      </c>
      <c r="F352" s="67">
        <v>6.0999999999999995E-3</v>
      </c>
    </row>
    <row r="353" spans="1:6">
      <c r="A353" s="2">
        <v>351</v>
      </c>
      <c r="B353" s="67">
        <v>4.5899999999999996E-2</v>
      </c>
      <c r="C353" s="67">
        <v>-2.0099999999999996E-2</v>
      </c>
      <c r="D353" s="67">
        <v>2.2000000000000001E-3</v>
      </c>
      <c r="E353" s="67">
        <v>1.49E-2</v>
      </c>
      <c r="F353" s="67">
        <v>6.7000000000000002E-3</v>
      </c>
    </row>
    <row r="354" spans="1:6">
      <c r="A354" s="2">
        <v>352</v>
      </c>
      <c r="B354" s="67">
        <v>5.8899999999999994E-2</v>
      </c>
      <c r="C354" s="67">
        <v>7.1900000000000006E-2</v>
      </c>
      <c r="D354" s="67">
        <v>4.0399999999999998E-2</v>
      </c>
      <c r="E354" s="67">
        <v>4.1799999999999997E-2</v>
      </c>
      <c r="F354" s="67">
        <v>6.7000000000000002E-3</v>
      </c>
    </row>
    <row r="355" spans="1:6">
      <c r="A355" s="2">
        <v>353</v>
      </c>
      <c r="B355" s="67">
        <v>5.3200000000000004E-2</v>
      </c>
      <c r="C355" s="67">
        <v>5.16E-2</v>
      </c>
      <c r="D355" s="67">
        <v>3.2799999999999996E-2</v>
      </c>
      <c r="E355" s="67">
        <v>3.1600000000000003E-2</v>
      </c>
      <c r="F355" s="67">
        <v>7.9000000000000008E-3</v>
      </c>
    </row>
    <row r="356" spans="1:6">
      <c r="A356" s="2">
        <v>354</v>
      </c>
      <c r="B356" s="67">
        <v>-4.0000000000000002E-4</v>
      </c>
      <c r="C356" s="67">
        <v>-2.7400000000000001E-2</v>
      </c>
      <c r="D356" s="67">
        <v>-1.9699999999999999E-2</v>
      </c>
      <c r="E356" s="67">
        <v>-1.2E-2</v>
      </c>
      <c r="F356" s="67">
        <v>7.0999999999999995E-3</v>
      </c>
    </row>
    <row r="357" spans="1:6">
      <c r="A357" s="2">
        <v>355</v>
      </c>
      <c r="B357" s="67">
        <v>0.12659999999999999</v>
      </c>
      <c r="C357" s="67">
        <v>9.1899999999999996E-2</v>
      </c>
      <c r="D357" s="67">
        <v>7.2800000000000004E-2</v>
      </c>
      <c r="E357" s="67">
        <v>7.0099999999999996E-2</v>
      </c>
      <c r="F357" s="67">
        <v>6.9999999999999993E-3</v>
      </c>
    </row>
    <row r="358" spans="1:6">
      <c r="A358" s="2">
        <v>356</v>
      </c>
      <c r="B358" s="67">
        <v>-4.5400000000000003E-2</v>
      </c>
      <c r="C358" s="67">
        <v>-2.8000000000000004E-3</v>
      </c>
      <c r="D358" s="67">
        <v>1.84E-2</v>
      </c>
      <c r="E358" s="67">
        <v>1.46E-2</v>
      </c>
      <c r="F358" s="67">
        <v>7.4000000000000003E-3</v>
      </c>
    </row>
    <row r="359" spans="1:6">
      <c r="A359" s="2">
        <v>357</v>
      </c>
      <c r="B359" s="67">
        <v>-0.01</v>
      </c>
      <c r="C359" s="67">
        <v>-2.07E-2</v>
      </c>
      <c r="D359" s="67">
        <v>-2.7799999999999998E-2</v>
      </c>
      <c r="E359" s="67">
        <v>-8.1000000000000013E-3</v>
      </c>
      <c r="F359" s="67">
        <v>6.5000000000000006E-3</v>
      </c>
    </row>
    <row r="360" spans="1:6">
      <c r="A360" s="2">
        <v>358</v>
      </c>
      <c r="B360" s="67">
        <v>-2.1499999999999998E-2</v>
      </c>
      <c r="C360" s="67">
        <v>-4.9599999999999998E-2</v>
      </c>
      <c r="D360" s="67">
        <v>-7.4800000000000005E-2</v>
      </c>
      <c r="E360" s="67">
        <v>-3.6200000000000003E-2</v>
      </c>
      <c r="F360" s="67">
        <v>6.8000000000000005E-3</v>
      </c>
    </row>
    <row r="361" spans="1:6">
      <c r="A361" s="2">
        <v>359</v>
      </c>
      <c r="B361" s="67">
        <v>2.8500000000000001E-2</v>
      </c>
      <c r="C361" s="67">
        <v>5.2499999999999998E-2</v>
      </c>
      <c r="D361" s="67">
        <v>1.9599999999999999E-2</v>
      </c>
      <c r="E361" s="67">
        <v>1.1000000000000001E-2</v>
      </c>
      <c r="F361" s="67">
        <v>6.8999999999999999E-3</v>
      </c>
    </row>
    <row r="362" spans="1:6">
      <c r="A362" s="2">
        <v>360</v>
      </c>
      <c r="B362" s="67">
        <v>2.1400000000000002E-2</v>
      </c>
      <c r="C362" s="67">
        <v>1.26E-2</v>
      </c>
      <c r="D362" s="67">
        <v>-1.8E-3</v>
      </c>
      <c r="E362" s="67">
        <v>1.2199999999999999E-2</v>
      </c>
      <c r="F362" s="67">
        <v>6.0999999999999995E-3</v>
      </c>
    </row>
    <row r="363" spans="1:6">
      <c r="A363" s="2">
        <v>361</v>
      </c>
      <c r="B363" s="67">
        <v>-0.1041</v>
      </c>
      <c r="C363" s="67">
        <v>-6.08E-2</v>
      </c>
      <c r="D363" s="67">
        <v>-6.0299999999999999E-2</v>
      </c>
      <c r="E363" s="67">
        <v>-7.5800000000000006E-2</v>
      </c>
      <c r="F363" s="67">
        <v>5.6999999999999993E-3</v>
      </c>
    </row>
    <row r="364" spans="1:6">
      <c r="A364" s="2">
        <v>362</v>
      </c>
      <c r="B364" s="67">
        <v>-9.0000000000000011E-3</v>
      </c>
      <c r="C364" s="67">
        <v>1.9E-3</v>
      </c>
      <c r="D364" s="67">
        <v>2.8999999999999998E-2</v>
      </c>
      <c r="E364" s="67">
        <v>9.300000000000001E-3</v>
      </c>
      <c r="F364" s="67">
        <v>5.6999999999999993E-3</v>
      </c>
    </row>
    <row r="365" spans="1:6">
      <c r="A365" s="2">
        <v>363</v>
      </c>
      <c r="B365" s="67">
        <v>4.8399999999999999E-2</v>
      </c>
      <c r="C365" s="67">
        <v>3.4599999999999999E-2</v>
      </c>
      <c r="D365" s="67">
        <v>5.1500000000000004E-2</v>
      </c>
      <c r="E365" s="67">
        <v>1.77E-2</v>
      </c>
      <c r="F365" s="67">
        <v>6.4000000000000003E-3</v>
      </c>
    </row>
    <row r="366" spans="1:6">
      <c r="A366" s="2">
        <v>364</v>
      </c>
      <c r="B366" s="67">
        <v>-2.8999999999999998E-3</v>
      </c>
      <c r="C366" s="67">
        <v>-3.04E-2</v>
      </c>
      <c r="D366" s="67">
        <v>-2.3900000000000001E-2</v>
      </c>
      <c r="E366" s="67">
        <v>-3.5099999999999999E-2</v>
      </c>
      <c r="F366" s="67">
        <v>6.8999999999999999E-3</v>
      </c>
    </row>
    <row r="367" spans="1:6">
      <c r="A367" s="2">
        <v>365</v>
      </c>
      <c r="B367" s="67">
        <v>0.1091</v>
      </c>
      <c r="C367" s="67">
        <v>8.2899999999999988E-2</v>
      </c>
      <c r="D367" s="67">
        <v>9.3000000000000013E-2</v>
      </c>
      <c r="E367" s="67">
        <v>8.2100000000000006E-2</v>
      </c>
      <c r="F367" s="67">
        <v>6.8000000000000005E-3</v>
      </c>
    </row>
    <row r="368" spans="1:6">
      <c r="A368" s="2">
        <v>366</v>
      </c>
      <c r="B368" s="67">
        <v>1.2500000000000001E-2</v>
      </c>
      <c r="C368" s="67">
        <v>-2E-3</v>
      </c>
      <c r="D368" s="67">
        <v>-2.7200000000000002E-2</v>
      </c>
      <c r="E368" s="67">
        <v>-1.06E-2</v>
      </c>
      <c r="F368" s="67">
        <v>6.3E-3</v>
      </c>
    </row>
    <row r="369" spans="1:6">
      <c r="A369" s="2">
        <v>367</v>
      </c>
      <c r="B369" s="67">
        <v>-1.03E-2</v>
      </c>
      <c r="C369" s="67">
        <v>-1.0800000000000001E-2</v>
      </c>
      <c r="D369" s="67">
        <v>-2.06E-2</v>
      </c>
      <c r="E369" s="67">
        <v>-1.6200000000000003E-2</v>
      </c>
      <c r="F369" s="67">
        <v>6.8000000000000005E-3</v>
      </c>
    </row>
    <row r="370" spans="1:6">
      <c r="A370" s="2">
        <v>368</v>
      </c>
      <c r="B370" s="67">
        <v>-7.5700000000000003E-2</v>
      </c>
      <c r="C370" s="67">
        <v>-0.1188</v>
      </c>
      <c r="D370" s="67">
        <v>-0.13150000000000001</v>
      </c>
      <c r="E370" s="67">
        <v>-9.8400000000000001E-2</v>
      </c>
      <c r="F370" s="67">
        <v>6.6E-3</v>
      </c>
    </row>
    <row r="371" spans="1:6">
      <c r="A371" s="2">
        <v>369</v>
      </c>
      <c r="B371" s="67">
        <v>-4.8499999999999995E-2</v>
      </c>
      <c r="C371" s="67">
        <v>-0.11259999999999999</v>
      </c>
      <c r="D371" s="67">
        <v>-9.6300000000000011E-2</v>
      </c>
      <c r="E371" s="67">
        <v>-5.9900000000000002E-2</v>
      </c>
      <c r="F371" s="67">
        <v>6.0000000000000001E-3</v>
      </c>
    </row>
    <row r="372" spans="1:6">
      <c r="A372" s="2">
        <v>370</v>
      </c>
      <c r="B372" s="67">
        <v>3.61E-2</v>
      </c>
      <c r="C372" s="67">
        <v>-5.7099999999999998E-2</v>
      </c>
      <c r="D372" s="67">
        <v>-6.4299999999999996E-2</v>
      </c>
      <c r="E372" s="67">
        <v>-1.9199999999999998E-2</v>
      </c>
      <c r="F372" s="67">
        <v>6.8000000000000005E-3</v>
      </c>
    </row>
    <row r="373" spans="1:6">
      <c r="A373" s="2">
        <v>371</v>
      </c>
      <c r="B373" s="67">
        <v>5.28E-2</v>
      </c>
      <c r="C373" s="67">
        <v>6.1399999999999996E-2</v>
      </c>
      <c r="D373" s="67">
        <v>8.7899999999999992E-2</v>
      </c>
      <c r="E373" s="67">
        <v>6.0299999999999999E-2</v>
      </c>
      <c r="F373" s="67">
        <v>5.6999999999999993E-3</v>
      </c>
    </row>
    <row r="374" spans="1:6">
      <c r="A374" s="2">
        <v>372</v>
      </c>
      <c r="B374" s="67">
        <v>2.4700000000000003E-2</v>
      </c>
      <c r="C374" s="67">
        <v>3.3799999999999997E-2</v>
      </c>
      <c r="D374" s="67">
        <v>5.6500000000000002E-2</v>
      </c>
      <c r="E374" s="67">
        <v>2.35E-2</v>
      </c>
      <c r="F374" s="67">
        <v>6.0000000000000001E-3</v>
      </c>
    </row>
    <row r="375" spans="1:6">
      <c r="A375" s="2">
        <v>373</v>
      </c>
      <c r="B375" s="67">
        <v>2.1299999999999999E-2</v>
      </c>
      <c r="C375" s="67">
        <v>9.3000000000000013E-2</v>
      </c>
      <c r="D375" s="67">
        <v>8.7799999999999989E-2</v>
      </c>
      <c r="E375" s="67">
        <v>4.3899999999999995E-2</v>
      </c>
      <c r="F375" s="67">
        <v>5.1999999999999998E-3</v>
      </c>
    </row>
    <row r="376" spans="1:6">
      <c r="A376" s="2">
        <v>374</v>
      </c>
      <c r="B376" s="67">
        <v>8.6500000000000007E-2</v>
      </c>
      <c r="C376" s="67">
        <v>7.5899999999999995E-2</v>
      </c>
      <c r="D376" s="67">
        <v>8.7400000000000005E-2</v>
      </c>
      <c r="E376" s="67">
        <v>7.0900000000000005E-2</v>
      </c>
      <c r="F376" s="67">
        <v>4.7999999999999996E-3</v>
      </c>
    </row>
    <row r="377" spans="1:6">
      <c r="A377" s="2">
        <v>375</v>
      </c>
      <c r="B377" s="67">
        <v>6.25E-2</v>
      </c>
      <c r="C377" s="67">
        <v>2.7999999999999997E-2</v>
      </c>
      <c r="D377" s="67">
        <v>1.8799999999999997E-2</v>
      </c>
      <c r="E377" s="67">
        <v>2.4399999999999998E-2</v>
      </c>
      <c r="F377" s="67">
        <v>4.4000000000000003E-3</v>
      </c>
    </row>
    <row r="378" spans="1:6">
      <c r="A378" s="2">
        <v>376</v>
      </c>
      <c r="B378" s="67">
        <v>-2.1700000000000001E-2</v>
      </c>
      <c r="C378" s="67">
        <v>7.4999999999999997E-3</v>
      </c>
      <c r="D378" s="67">
        <v>4.3E-3</v>
      </c>
      <c r="E378" s="67">
        <v>-1.9E-3</v>
      </c>
      <c r="F378" s="67">
        <v>5.3E-3</v>
      </c>
    </row>
    <row r="379" spans="1:6">
      <c r="A379" s="2">
        <v>377</v>
      </c>
      <c r="B379" s="67">
        <v>3.2300000000000002E-2</v>
      </c>
      <c r="C379" s="67">
        <v>6.7699999999999996E-2</v>
      </c>
      <c r="D379" s="67">
        <v>9.4100000000000003E-2</v>
      </c>
      <c r="E379" s="67">
        <v>3.5900000000000001E-2</v>
      </c>
      <c r="F379" s="67">
        <v>4.6999999999999993E-3</v>
      </c>
    </row>
    <row r="380" spans="1:6">
      <c r="A380" s="2">
        <v>378</v>
      </c>
      <c r="B380" s="67">
        <v>-4.3299999999999998E-2</v>
      </c>
      <c r="C380" s="67">
        <v>-4.82E-2</v>
      </c>
      <c r="D380" s="67">
        <v>-4.4600000000000001E-2</v>
      </c>
      <c r="E380" s="67">
        <v>-4.8399999999999999E-2</v>
      </c>
      <c r="F380" s="67">
        <v>4.1999999999999997E-3</v>
      </c>
    </row>
    <row r="381" spans="1:6">
      <c r="A381" s="2">
        <v>379</v>
      </c>
      <c r="B381" s="67">
        <v>5.9900000000000002E-2</v>
      </c>
      <c r="C381" s="67">
        <v>1.3999999999999999E-2</v>
      </c>
      <c r="D381" s="67">
        <v>2.81E-2</v>
      </c>
      <c r="E381" s="67">
        <v>4.1900000000000007E-2</v>
      </c>
      <c r="F381" s="67">
        <v>4.8999999999999998E-3</v>
      </c>
    </row>
    <row r="382" spans="1:6">
      <c r="A382" s="2">
        <v>380</v>
      </c>
      <c r="B382" s="67">
        <v>4.7699999999999992E-2</v>
      </c>
      <c r="C382" s="67">
        <v>3.15E-2</v>
      </c>
      <c r="D382" s="67">
        <v>4.0599999999999997E-2</v>
      </c>
      <c r="E382" s="67">
        <v>2.23E-2</v>
      </c>
      <c r="F382" s="67">
        <v>4.5999999999999999E-3</v>
      </c>
    </row>
    <row r="383" spans="1:6">
      <c r="A383" s="2">
        <v>381</v>
      </c>
      <c r="B383" s="67">
        <v>-4.7899999999999998E-2</v>
      </c>
      <c r="C383" s="67">
        <v>-4.8399999999999999E-2</v>
      </c>
      <c r="D383" s="67">
        <v>-2.5399999999999999E-2</v>
      </c>
      <c r="E383" s="67">
        <v>-1.5700000000000002E-2</v>
      </c>
      <c r="F383" s="67">
        <v>4.5999999999999999E-3</v>
      </c>
    </row>
    <row r="384" spans="1:6">
      <c r="A384" s="2">
        <v>382</v>
      </c>
      <c r="B384" s="67">
        <v>-5.1000000000000004E-3</v>
      </c>
      <c r="C384" s="67">
        <v>1.06E-2</v>
      </c>
      <c r="D384" s="67">
        <v>-1.06E-2</v>
      </c>
      <c r="E384" s="67">
        <v>1.3500000000000002E-2</v>
      </c>
      <c r="F384" s="67">
        <v>4.1999999999999997E-3</v>
      </c>
    </row>
    <row r="385" spans="1:6">
      <c r="A385" s="2">
        <v>383</v>
      </c>
      <c r="B385" s="67">
        <v>1.2500000000000001E-2</v>
      </c>
      <c r="C385" s="67">
        <v>-4.07E-2</v>
      </c>
      <c r="D385" s="67">
        <v>-3.8599999999999995E-2</v>
      </c>
      <c r="E385" s="67">
        <v>-4.1200000000000001E-2</v>
      </c>
      <c r="F385" s="67">
        <v>3.9000000000000003E-3</v>
      </c>
    </row>
    <row r="386" spans="1:6">
      <c r="A386" s="2">
        <v>384</v>
      </c>
      <c r="B386" s="67">
        <v>0.13269999999999998</v>
      </c>
      <c r="C386" s="67">
        <v>0.14599999999999999</v>
      </c>
      <c r="D386" s="67">
        <v>0.1419</v>
      </c>
      <c r="E386" s="67">
        <v>0.1032</v>
      </c>
      <c r="F386" s="67">
        <v>3.8E-3</v>
      </c>
    </row>
    <row r="387" spans="1:6">
      <c r="A387" s="2">
        <v>385</v>
      </c>
      <c r="B387" s="67">
        <v>-4.9200000000000001E-2</v>
      </c>
      <c r="C387" s="67">
        <v>1.54E-2</v>
      </c>
      <c r="D387" s="67">
        <v>4.2599999999999999E-2</v>
      </c>
      <c r="E387" s="67">
        <v>-5.0000000000000001E-3</v>
      </c>
      <c r="F387" s="67">
        <v>3.4000000000000002E-3</v>
      </c>
    </row>
    <row r="388" spans="1:6">
      <c r="A388" s="2">
        <v>386</v>
      </c>
      <c r="B388" s="67">
        <v>-2.0999999999999999E-3</v>
      </c>
      <c r="C388" s="67">
        <v>1.3500000000000002E-2</v>
      </c>
      <c r="D388" s="67">
        <v>7.4000000000000003E-3</v>
      </c>
      <c r="E388" s="67">
        <v>1.0500000000000001E-2</v>
      </c>
      <c r="F388" s="67">
        <v>2.8000000000000004E-3</v>
      </c>
    </row>
    <row r="389" spans="1:6">
      <c r="A389" s="2">
        <v>387</v>
      </c>
      <c r="B389" s="67">
        <v>-2.5499999999999998E-2</v>
      </c>
      <c r="C389" s="67">
        <v>-4.0300000000000002E-2</v>
      </c>
      <c r="D389" s="67">
        <v>-4.0999999999999995E-3</v>
      </c>
      <c r="E389" s="67">
        <v>-2.7099999999999999E-2</v>
      </c>
      <c r="F389" s="67">
        <v>3.4000000000000002E-3</v>
      </c>
    </row>
    <row r="390" spans="1:6">
      <c r="A390" s="2">
        <v>388</v>
      </c>
      <c r="B390" s="67">
        <v>-1.5100000000000001E-2</v>
      </c>
      <c r="C390" s="67">
        <v>4.8999999999999998E-3</v>
      </c>
      <c r="D390" s="67">
        <v>4.1999999999999997E-3</v>
      </c>
      <c r="E390" s="67">
        <v>1.06E-2</v>
      </c>
      <c r="F390" s="67">
        <v>3.2000000000000002E-3</v>
      </c>
    </row>
    <row r="391" spans="1:6">
      <c r="A391" s="2">
        <v>389</v>
      </c>
      <c r="B391" s="67">
        <v>2.0899999999999998E-2</v>
      </c>
      <c r="C391" s="67">
        <v>-8.1000000000000013E-3</v>
      </c>
      <c r="D391" s="67">
        <v>1.7299999999999999E-2</v>
      </c>
      <c r="E391" s="67">
        <v>3.7000000000000002E-3</v>
      </c>
      <c r="F391" s="67">
        <v>2.8000000000000004E-3</v>
      </c>
    </row>
    <row r="392" spans="1:6">
      <c r="A392" s="2">
        <v>390</v>
      </c>
      <c r="B392" s="67">
        <v>-1.9099999999999999E-2</v>
      </c>
      <c r="C392" s="67">
        <v>-1.5700000000000002E-2</v>
      </c>
      <c r="D392" s="67">
        <v>-5.2400000000000002E-2</v>
      </c>
      <c r="E392" s="67">
        <v>-2.2400000000000003E-2</v>
      </c>
      <c r="F392" s="67">
        <v>3.2000000000000002E-3</v>
      </c>
    </row>
    <row r="393" spans="1:6">
      <c r="A393" s="2">
        <v>391</v>
      </c>
      <c r="B393" s="67">
        <v>3.6400000000000002E-2</v>
      </c>
      <c r="C393" s="67">
        <v>2.58E-2</v>
      </c>
      <c r="D393" s="67">
        <v>4.4600000000000001E-2</v>
      </c>
      <c r="E393" s="67">
        <v>3.6799999999999999E-2</v>
      </c>
      <c r="F393" s="67">
        <v>3.0999999999999999E-3</v>
      </c>
    </row>
    <row r="394" spans="1:6">
      <c r="A394" s="2">
        <v>392</v>
      </c>
      <c r="B394" s="67">
        <v>8.3999999999999995E-3</v>
      </c>
      <c r="C394" s="67">
        <v>-2.5699999999999997E-2</v>
      </c>
      <c r="D394" s="67">
        <v>-1.5300000000000001E-2</v>
      </c>
      <c r="E394" s="67">
        <v>-2.3399999999999997E-2</v>
      </c>
      <c r="F394" s="67">
        <v>2.5999999999999999E-3</v>
      </c>
    </row>
    <row r="395" spans="1:6">
      <c r="A395" s="2">
        <v>393</v>
      </c>
      <c r="B395" s="67">
        <v>1E-3</v>
      </c>
      <c r="C395" s="67">
        <v>4.2300000000000004E-2</v>
      </c>
      <c r="D395" s="67">
        <v>2.0499999999999997E-2</v>
      </c>
      <c r="E395" s="67">
        <v>9.7999999999999997E-3</v>
      </c>
      <c r="F395" s="67">
        <v>2.5999999999999999E-3</v>
      </c>
    </row>
    <row r="396" spans="1:6">
      <c r="A396" s="2">
        <v>394</v>
      </c>
      <c r="B396" s="67">
        <v>1.29E-2</v>
      </c>
      <c r="C396" s="67">
        <v>-9.7999999999999997E-3</v>
      </c>
      <c r="D396" s="67">
        <v>3.6200000000000003E-2</v>
      </c>
      <c r="E396" s="67">
        <v>8.6E-3</v>
      </c>
      <c r="F396" s="67">
        <v>2.3E-3</v>
      </c>
    </row>
    <row r="397" spans="1:6">
      <c r="A397" s="2">
        <v>395</v>
      </c>
      <c r="B397" s="67">
        <v>2.1099999999999997E-2</v>
      </c>
      <c r="C397" s="67">
        <v>7.3099999999999998E-2</v>
      </c>
      <c r="D397" s="67">
        <v>5.0700000000000002E-2</v>
      </c>
      <c r="E397" s="67">
        <v>3.7900000000000003E-2</v>
      </c>
      <c r="F397" s="67">
        <v>2.3E-3</v>
      </c>
    </row>
    <row r="398" spans="1:6">
      <c r="A398" s="2">
        <v>396</v>
      </c>
      <c r="B398" s="67">
        <v>4.7999999999999996E-3</v>
      </c>
      <c r="C398" s="67">
        <v>1.09E-2</v>
      </c>
      <c r="D398" s="67">
        <v>4.0800000000000003E-2</v>
      </c>
      <c r="E398" s="67">
        <v>1.4800000000000001E-2</v>
      </c>
      <c r="F398" s="67">
        <v>2.8000000000000004E-3</v>
      </c>
    </row>
    <row r="399" spans="1:6">
      <c r="A399" s="2">
        <v>397</v>
      </c>
      <c r="B399" s="67">
        <v>-1.6200000000000003E-2</v>
      </c>
      <c r="C399" s="67">
        <v>2.7900000000000001E-2</v>
      </c>
      <c r="D399" s="67">
        <v>8.6999999999999994E-3</v>
      </c>
      <c r="E399" s="67">
        <v>1.01E-2</v>
      </c>
      <c r="F399" s="67">
        <v>2.3E-3</v>
      </c>
    </row>
    <row r="400" spans="1:6">
      <c r="A400" s="2">
        <v>398</v>
      </c>
      <c r="B400" s="67">
        <v>-4.8999999999999998E-3</v>
      </c>
      <c r="C400" s="67">
        <v>3.0000000000000001E-3</v>
      </c>
      <c r="D400" s="67">
        <v>3.1E-2</v>
      </c>
      <c r="E400" s="67">
        <v>3.3E-3</v>
      </c>
      <c r="F400" s="67">
        <v>2.2000000000000001E-3</v>
      </c>
    </row>
    <row r="401" spans="1:6">
      <c r="A401" s="2">
        <v>399</v>
      </c>
      <c r="B401" s="67">
        <v>-1.2999999999999999E-3</v>
      </c>
      <c r="C401" s="67">
        <v>5.57E-2</v>
      </c>
      <c r="D401" s="67">
        <v>6.5000000000000006E-3</v>
      </c>
      <c r="E401" s="67">
        <v>2.2499999999999999E-2</v>
      </c>
      <c r="F401" s="67">
        <v>2.5000000000000001E-3</v>
      </c>
    </row>
    <row r="402" spans="1:6">
      <c r="A402" s="2">
        <v>400</v>
      </c>
      <c r="B402" s="67">
        <v>-8.3400000000000002E-2</v>
      </c>
      <c r="C402" s="67">
        <v>-5.1999999999999998E-3</v>
      </c>
      <c r="D402" s="67">
        <v>-4.4400000000000002E-2</v>
      </c>
      <c r="E402" s="67">
        <v>-2.7900000000000001E-2</v>
      </c>
      <c r="F402" s="67">
        <v>2.3999999999999998E-3</v>
      </c>
    </row>
    <row r="403" spans="1:6">
      <c r="A403" s="2">
        <v>401</v>
      </c>
      <c r="B403" s="67">
        <v>1.83E-2</v>
      </c>
      <c r="C403" s="67">
        <v>3.6299999999999999E-2</v>
      </c>
      <c r="D403" s="67">
        <v>2.0099999999999996E-2</v>
      </c>
      <c r="E403" s="67">
        <v>2.7200000000000002E-2</v>
      </c>
      <c r="F403" s="67">
        <v>2.2000000000000001E-3</v>
      </c>
    </row>
    <row r="404" spans="1:6">
      <c r="A404" s="2">
        <v>402</v>
      </c>
      <c r="B404" s="67">
        <v>-2.3999999999999998E-3</v>
      </c>
      <c r="C404" s="67">
        <v>2.0299999999999999E-2</v>
      </c>
      <c r="D404" s="67">
        <v>-1.6299999999999999E-2</v>
      </c>
      <c r="E404" s="67">
        <v>2.5999999999999999E-3</v>
      </c>
      <c r="F404" s="67">
        <v>2.5000000000000001E-3</v>
      </c>
    </row>
    <row r="405" spans="1:6">
      <c r="A405" s="2">
        <v>403</v>
      </c>
      <c r="B405" s="67">
        <v>-2.9300000000000003E-2</v>
      </c>
      <c r="C405" s="67">
        <v>2.2499999999999999E-2</v>
      </c>
      <c r="D405" s="67">
        <v>1.4000000000000002E-3</v>
      </c>
      <c r="E405" s="67">
        <v>-3.2000000000000002E-3</v>
      </c>
      <c r="F405" s="67">
        <v>2.3999999999999998E-3</v>
      </c>
    </row>
    <row r="406" spans="1:6">
      <c r="A406" s="2">
        <v>404</v>
      </c>
      <c r="B406" s="67">
        <v>4.2500000000000003E-2</v>
      </c>
      <c r="C406" s="67">
        <v>3.1800000000000002E-2</v>
      </c>
      <c r="D406" s="67">
        <v>3.6799999999999999E-2</v>
      </c>
      <c r="E406" s="67">
        <v>3.6799999999999999E-2</v>
      </c>
      <c r="F406" s="67">
        <v>2.5000000000000001E-3</v>
      </c>
    </row>
    <row r="407" spans="1:6">
      <c r="A407" s="2">
        <v>405</v>
      </c>
      <c r="B407" s="67">
        <v>-2.06E-2</v>
      </c>
      <c r="C407" s="67">
        <v>-5.0000000000000001E-3</v>
      </c>
      <c r="D407" s="67">
        <v>-6.9999999999999993E-3</v>
      </c>
      <c r="E407" s="67">
        <v>-1.9E-3</v>
      </c>
      <c r="F407" s="67">
        <v>2.5999999999999999E-3</v>
      </c>
    </row>
    <row r="408" spans="1:6">
      <c r="A408" s="2">
        <v>406</v>
      </c>
      <c r="B408" s="67">
        <v>4.2599999999999999E-2</v>
      </c>
      <c r="C408" s="67">
        <v>3.3700000000000001E-2</v>
      </c>
      <c r="D408" s="67">
        <v>2.8500000000000001E-2</v>
      </c>
      <c r="E408" s="67">
        <v>1.5900000000000001E-2</v>
      </c>
      <c r="F408" s="67">
        <v>2.2000000000000001E-3</v>
      </c>
    </row>
    <row r="409" spans="1:6">
      <c r="A409" s="2">
        <v>407</v>
      </c>
      <c r="B409" s="67">
        <v>-5.1000000000000004E-3</v>
      </c>
      <c r="C409" s="67">
        <v>-1.7500000000000002E-2</v>
      </c>
      <c r="D409" s="67">
        <v>2.52E-2</v>
      </c>
      <c r="E409" s="67">
        <v>-1.9799999999999998E-2</v>
      </c>
      <c r="F409" s="67">
        <v>2.5000000000000001E-3</v>
      </c>
    </row>
    <row r="410" spans="1:6">
      <c r="A410" s="2">
        <v>408</v>
      </c>
      <c r="B410" s="67">
        <v>1.52E-2</v>
      </c>
      <c r="C410" s="67">
        <v>2.9700000000000001E-2</v>
      </c>
      <c r="D410" s="67">
        <v>1.9599999999999999E-2</v>
      </c>
      <c r="E410" s="67">
        <v>1.7100000000000001E-2</v>
      </c>
      <c r="F410" s="67">
        <v>2.3E-3</v>
      </c>
    </row>
    <row r="411" spans="1:6">
      <c r="A411" s="2">
        <v>409</v>
      </c>
      <c r="B411" s="67">
        <v>-2.29E-2</v>
      </c>
      <c r="C411" s="67">
        <v>2.7000000000000003E-2</v>
      </c>
      <c r="D411" s="67">
        <v>3.2500000000000001E-2</v>
      </c>
      <c r="E411" s="67">
        <v>2.8900000000000002E-2</v>
      </c>
      <c r="F411" s="67">
        <v>2.5000000000000001E-3</v>
      </c>
    </row>
    <row r="412" spans="1:6">
      <c r="A412" s="2">
        <v>410</v>
      </c>
      <c r="B412" s="67">
        <v>1E-3</v>
      </c>
      <c r="C412" s="67">
        <v>-1.49E-2</v>
      </c>
      <c r="D412" s="67">
        <v>-4.8999999999999998E-3</v>
      </c>
      <c r="E412" s="67">
        <v>-2.6200000000000001E-2</v>
      </c>
      <c r="F412" s="67">
        <v>2.0999999999999999E-3</v>
      </c>
    </row>
    <row r="413" spans="1:6">
      <c r="A413" s="2">
        <v>411</v>
      </c>
      <c r="B413" s="67">
        <v>-3.7499999999999999E-2</v>
      </c>
      <c r="C413" s="67">
        <v>-3.4700000000000002E-2</v>
      </c>
      <c r="D413" s="67">
        <v>-3.8300000000000001E-2</v>
      </c>
      <c r="E413" s="67">
        <v>-4.8399999999999999E-2</v>
      </c>
      <c r="F413" s="67">
        <v>2.7000000000000001E-3</v>
      </c>
    </row>
    <row r="414" spans="1:6">
      <c r="A414" s="2">
        <v>412</v>
      </c>
      <c r="B414" s="67">
        <v>-2.5999999999999999E-3</v>
      </c>
      <c r="C414" s="67">
        <v>-5.1200000000000002E-2</v>
      </c>
      <c r="D414" s="67">
        <v>8.6E-3</v>
      </c>
      <c r="E414" s="67">
        <v>7.1999999999999998E-3</v>
      </c>
      <c r="F414" s="67">
        <v>2.7000000000000001E-3</v>
      </c>
    </row>
    <row r="415" spans="1:6">
      <c r="A415" s="2">
        <v>413</v>
      </c>
      <c r="B415" s="67">
        <v>-3.4999999999999996E-3</v>
      </c>
      <c r="C415" s="67">
        <v>3.4599999999999999E-2</v>
      </c>
      <c r="D415" s="67">
        <v>2.9999999999999997E-4</v>
      </c>
      <c r="E415" s="67">
        <v>6.3E-3</v>
      </c>
      <c r="F415" s="67">
        <v>3.2000000000000002E-3</v>
      </c>
    </row>
    <row r="416" spans="1:6">
      <c r="A416" s="2">
        <v>414</v>
      </c>
      <c r="B416" s="67">
        <v>-2.6200000000000001E-2</v>
      </c>
      <c r="C416" s="67">
        <v>-4.8499999999999995E-2</v>
      </c>
      <c r="D416" s="67">
        <v>-3.9E-2</v>
      </c>
      <c r="E416" s="67">
        <v>-3.0499999999999999E-2</v>
      </c>
      <c r="F416" s="67">
        <v>3.0999999999999999E-3</v>
      </c>
    </row>
    <row r="417" spans="1:6">
      <c r="A417" s="2">
        <v>415</v>
      </c>
      <c r="B417" s="67">
        <v>2.3700000000000002E-2</v>
      </c>
      <c r="C417" s="67">
        <v>7.1300000000000002E-2</v>
      </c>
      <c r="D417" s="67">
        <v>1.7600000000000001E-2</v>
      </c>
      <c r="E417" s="67">
        <v>2.76E-2</v>
      </c>
      <c r="F417" s="67">
        <v>2.8000000000000004E-3</v>
      </c>
    </row>
    <row r="418" spans="1:6">
      <c r="A418" s="2">
        <v>416</v>
      </c>
      <c r="B418" s="67">
        <v>5.3899999999999997E-2</v>
      </c>
      <c r="C418" s="67">
        <v>1.34E-2</v>
      </c>
      <c r="D418" s="67">
        <v>5.3099999999999994E-2</v>
      </c>
      <c r="E418" s="67">
        <v>3.9100000000000003E-2</v>
      </c>
      <c r="F418" s="67">
        <v>3.7000000000000002E-3</v>
      </c>
    </row>
    <row r="419" spans="1:6">
      <c r="A419" s="2">
        <v>417</v>
      </c>
      <c r="B419" s="67">
        <v>3.4999999999999996E-3</v>
      </c>
      <c r="C419" s="67">
        <v>-1.7899999999999999E-2</v>
      </c>
      <c r="D419" s="67">
        <v>-3.7100000000000001E-2</v>
      </c>
      <c r="E419" s="67">
        <v>-2.2400000000000003E-2</v>
      </c>
      <c r="F419" s="67">
        <v>3.7000000000000002E-3</v>
      </c>
    </row>
    <row r="420" spans="1:6">
      <c r="A420" s="2">
        <v>418</v>
      </c>
      <c r="B420" s="67">
        <v>2.52E-2</v>
      </c>
      <c r="C420" s="67">
        <v>1.6200000000000003E-2</v>
      </c>
      <c r="D420" s="67">
        <v>6.5000000000000006E-3</v>
      </c>
      <c r="E420" s="67">
        <v>1.11E-2</v>
      </c>
      <c r="F420" s="67">
        <v>3.8E-3</v>
      </c>
    </row>
    <row r="421" spans="1:6">
      <c r="A421" s="2">
        <v>419</v>
      </c>
      <c r="B421" s="67">
        <v>-1.3600000000000001E-2</v>
      </c>
      <c r="C421" s="67">
        <v>-5.1100000000000007E-2</v>
      </c>
      <c r="D421" s="67">
        <v>-5.2999999999999999E-2</v>
      </c>
      <c r="E421" s="67">
        <v>-4.0800000000000003E-2</v>
      </c>
      <c r="F421" s="67">
        <v>3.7000000000000002E-3</v>
      </c>
    </row>
    <row r="422" spans="1:6">
      <c r="A422" s="2">
        <v>420</v>
      </c>
      <c r="B422" s="67">
        <v>1.4199999999999999E-2</v>
      </c>
      <c r="C422" s="67">
        <v>5.2600000000000001E-2</v>
      </c>
      <c r="D422" s="67">
        <v>9.5999999999999992E-3</v>
      </c>
      <c r="E422" s="67">
        <v>8.3000000000000001E-3</v>
      </c>
      <c r="F422" s="67">
        <v>4.4000000000000003E-3</v>
      </c>
    </row>
    <row r="423" spans="1:6">
      <c r="A423" s="2">
        <v>421</v>
      </c>
      <c r="B423" s="67">
        <v>1.9900000000000001E-2</v>
      </c>
      <c r="C423" s="67">
        <v>3.5999999999999999E-3</v>
      </c>
      <c r="D423" s="67">
        <v>5.0000000000000001E-4</v>
      </c>
      <c r="E423" s="67">
        <v>1.6399999999999998E-2</v>
      </c>
      <c r="F423" s="67">
        <v>4.1999999999999997E-3</v>
      </c>
    </row>
    <row r="424" spans="1:6">
      <c r="A424" s="2">
        <v>422</v>
      </c>
      <c r="B424" s="67">
        <v>2.3099999999999999E-2</v>
      </c>
      <c r="C424" s="67">
        <v>3.4799999999999998E-2</v>
      </c>
      <c r="D424" s="67">
        <v>2.6600000000000002E-2</v>
      </c>
      <c r="E424" s="67">
        <v>3.5699999999999996E-2</v>
      </c>
      <c r="F424" s="67">
        <v>4.0000000000000001E-3</v>
      </c>
    </row>
    <row r="425" spans="1:6">
      <c r="A425" s="2">
        <v>423</v>
      </c>
      <c r="B425" s="67">
        <v>1.6200000000000003E-2</v>
      </c>
      <c r="C425" s="67">
        <v>-3.0999999999999999E-3</v>
      </c>
      <c r="D425" s="67">
        <v>9.1000000000000004E-3</v>
      </c>
      <c r="E425" s="67">
        <v>2.2400000000000003E-2</v>
      </c>
      <c r="F425" s="67">
        <v>4.5999999999999999E-3</v>
      </c>
    </row>
    <row r="426" spans="1:6">
      <c r="A426" s="2">
        <v>424</v>
      </c>
      <c r="B426" s="67">
        <v>2.8799999999999999E-2</v>
      </c>
      <c r="C426" s="67">
        <v>2.5099999999999997E-2</v>
      </c>
      <c r="D426" s="67">
        <v>-1.37E-2</v>
      </c>
      <c r="E426" s="67">
        <v>2.0499999999999997E-2</v>
      </c>
      <c r="F426" s="67">
        <v>4.4000000000000003E-3</v>
      </c>
    </row>
    <row r="427" spans="1:6">
      <c r="A427" s="2">
        <v>425</v>
      </c>
      <c r="B427" s="67">
        <v>3.9300000000000002E-2</v>
      </c>
      <c r="C427" s="67">
        <v>3.0099999999999998E-2</v>
      </c>
      <c r="D427" s="67">
        <v>1.47E-2</v>
      </c>
      <c r="E427" s="67">
        <v>2.87E-2</v>
      </c>
      <c r="F427" s="67">
        <v>5.4000000000000003E-3</v>
      </c>
    </row>
    <row r="428" spans="1:6">
      <c r="A428" s="2">
        <v>426</v>
      </c>
      <c r="B428" s="67">
        <v>8.5000000000000006E-3</v>
      </c>
      <c r="C428" s="67">
        <v>4.8999999999999998E-3</v>
      </c>
      <c r="D428" s="67">
        <v>3.39E-2</v>
      </c>
      <c r="E428" s="67">
        <v>2.6099999999999998E-2</v>
      </c>
      <c r="F428" s="67">
        <v>4.6999999999999993E-3</v>
      </c>
    </row>
    <row r="429" spans="1:6">
      <c r="A429" s="2">
        <v>427</v>
      </c>
      <c r="B429" s="67">
        <v>9.4999999999999998E-3</v>
      </c>
      <c r="C429" s="67">
        <v>4.4600000000000001E-2</v>
      </c>
      <c r="D429" s="67">
        <v>4.1500000000000002E-2</v>
      </c>
      <c r="E429" s="67">
        <v>3.6200000000000003E-2</v>
      </c>
      <c r="F429" s="67">
        <v>4.5000000000000005E-3</v>
      </c>
    </row>
    <row r="430" spans="1:6">
      <c r="A430" s="2">
        <v>428</v>
      </c>
      <c r="B430" s="67">
        <v>-1.3600000000000001E-2</v>
      </c>
      <c r="C430" s="67">
        <v>-8.5000000000000006E-3</v>
      </c>
      <c r="D430" s="67">
        <v>-2.3099999999999999E-2</v>
      </c>
      <c r="E430" s="67">
        <v>4.6999999999999993E-3</v>
      </c>
      <c r="F430" s="67">
        <v>4.6999999999999993E-3</v>
      </c>
    </row>
    <row r="431" spans="1:6">
      <c r="A431" s="2">
        <v>429</v>
      </c>
      <c r="B431" s="67">
        <v>6.6500000000000004E-2</v>
      </c>
      <c r="C431" s="67">
        <v>4.2300000000000004E-2</v>
      </c>
      <c r="D431" s="67">
        <v>5.7999999999999996E-3</v>
      </c>
      <c r="E431" s="67">
        <v>3.2099999999999997E-2</v>
      </c>
      <c r="F431" s="67">
        <v>4.3E-3</v>
      </c>
    </row>
    <row r="432" spans="1:6">
      <c r="A432" s="2">
        <v>430</v>
      </c>
      <c r="B432" s="67">
        <v>1.3600000000000001E-2</v>
      </c>
      <c r="C432" s="67">
        <v>-4.3499999999999997E-2</v>
      </c>
      <c r="D432" s="67">
        <v>-2.3900000000000001E-2</v>
      </c>
      <c r="E432" s="67">
        <v>-1.5800000000000002E-2</v>
      </c>
      <c r="F432" s="67">
        <v>4.6999999999999993E-3</v>
      </c>
    </row>
    <row r="433" spans="1:6">
      <c r="A433" s="2">
        <v>431</v>
      </c>
      <c r="B433" s="67">
        <v>3.8599999999999995E-2</v>
      </c>
      <c r="C433" s="67">
        <v>3.4500000000000003E-2</v>
      </c>
      <c r="D433" s="67">
        <v>6.7699999999999996E-2</v>
      </c>
      <c r="E433" s="67">
        <v>3.8699999999999998E-2</v>
      </c>
      <c r="F433" s="67">
        <v>4.1999999999999997E-3</v>
      </c>
    </row>
    <row r="434" spans="1:6">
      <c r="A434" s="2">
        <v>432</v>
      </c>
      <c r="B434" s="67">
        <v>5.8999999999999999E-3</v>
      </c>
      <c r="C434" s="67">
        <v>1.5700000000000002E-2</v>
      </c>
      <c r="D434" s="67">
        <v>8.8000000000000005E-3</v>
      </c>
      <c r="E434" s="67">
        <v>1.0500000000000001E-2</v>
      </c>
      <c r="F434" s="67">
        <v>4.8999999999999998E-3</v>
      </c>
    </row>
    <row r="435" spans="1:6">
      <c r="A435" s="2">
        <v>433</v>
      </c>
      <c r="B435" s="67">
        <v>2.8500000000000001E-2</v>
      </c>
      <c r="C435" s="67">
        <v>3.3099999999999997E-2</v>
      </c>
      <c r="D435" s="67">
        <v>-1.8E-3</v>
      </c>
      <c r="E435" s="67">
        <v>2.3799999999999998E-2</v>
      </c>
      <c r="F435" s="67">
        <v>4.3E-3</v>
      </c>
    </row>
    <row r="436" spans="1:6">
      <c r="A436" s="2">
        <v>434</v>
      </c>
      <c r="B436" s="67">
        <v>2.2000000000000002E-2</v>
      </c>
      <c r="C436" s="67">
        <v>-5.5000000000000005E-3</v>
      </c>
      <c r="D436" s="67">
        <v>-1.83E-2</v>
      </c>
      <c r="E436" s="67">
        <v>1.2199999999999999E-2</v>
      </c>
      <c r="F436" s="67">
        <v>3.9000000000000003E-3</v>
      </c>
    </row>
    <row r="437" spans="1:6">
      <c r="A437" s="2">
        <v>435</v>
      </c>
      <c r="B437" s="67">
        <v>1.5E-3</v>
      </c>
      <c r="C437" s="67">
        <v>1.3100000000000001E-2</v>
      </c>
      <c r="D437" s="67">
        <v>3.3099999999999997E-2</v>
      </c>
      <c r="E437" s="67">
        <v>7.3000000000000001E-3</v>
      </c>
      <c r="F437" s="67">
        <v>3.9000000000000003E-3</v>
      </c>
    </row>
    <row r="438" spans="1:6">
      <c r="A438" s="2">
        <v>436</v>
      </c>
      <c r="B438" s="67">
        <v>-1.72E-2</v>
      </c>
      <c r="C438" s="67">
        <v>3.4200000000000001E-2</v>
      </c>
      <c r="D438" s="67">
        <v>1.9199999999999998E-2</v>
      </c>
      <c r="E438" s="67">
        <v>2.0499999999999997E-2</v>
      </c>
      <c r="F438" s="67">
        <v>4.5999999999999999E-3</v>
      </c>
    </row>
    <row r="439" spans="1:6">
      <c r="A439" s="2">
        <v>437</v>
      </c>
      <c r="B439" s="67">
        <v>6.1399999999999996E-2</v>
      </c>
      <c r="C439" s="67">
        <v>5.5599999999999997E-2</v>
      </c>
      <c r="D439" s="67">
        <v>3.5699999999999996E-2</v>
      </c>
      <c r="E439" s="67">
        <v>2.2499999999999999E-2</v>
      </c>
      <c r="F439" s="67">
        <v>4.1999999999999997E-3</v>
      </c>
    </row>
    <row r="440" spans="1:6">
      <c r="A440" s="2">
        <v>438</v>
      </c>
      <c r="B440" s="67">
        <v>3.1800000000000002E-2</v>
      </c>
      <c r="C440" s="67">
        <v>8.8000000000000005E-3</v>
      </c>
      <c r="D440" s="67">
        <v>1.2999999999999999E-3</v>
      </c>
      <c r="E440" s="67">
        <v>-1.1699999999999999E-2</v>
      </c>
      <c r="F440" s="67">
        <v>4.0000000000000001E-3</v>
      </c>
    </row>
    <row r="441" spans="1:6">
      <c r="A441" s="2">
        <v>439</v>
      </c>
      <c r="B441" s="67">
        <v>-4.6699999999999998E-2</v>
      </c>
      <c r="C441" s="67">
        <v>-6.2699999999999992E-2</v>
      </c>
      <c r="D441" s="67">
        <v>-4.5599999999999995E-2</v>
      </c>
      <c r="E441" s="67">
        <v>-5.7800000000000004E-2</v>
      </c>
      <c r="F441" s="67">
        <v>4.5000000000000005E-3</v>
      </c>
    </row>
    <row r="442" spans="1:6">
      <c r="A442" s="2">
        <v>440</v>
      </c>
      <c r="B442" s="67">
        <v>5.6999999999999993E-3</v>
      </c>
      <c r="C442" s="67">
        <v>8.0000000000000002E-3</v>
      </c>
      <c r="D442" s="67">
        <v>3.4500000000000003E-2</v>
      </c>
      <c r="E442" s="67">
        <v>2.81E-2</v>
      </c>
      <c r="F442" s="67">
        <v>4.0999999999999995E-3</v>
      </c>
    </row>
    <row r="443" spans="1:6">
      <c r="A443" s="2">
        <v>441</v>
      </c>
      <c r="B443" s="67">
        <v>4.2199999999999994E-2</v>
      </c>
      <c r="C443" s="67">
        <v>5.5300000000000002E-2</v>
      </c>
      <c r="D443" s="67">
        <v>6.3E-2</v>
      </c>
      <c r="E443" s="67">
        <v>4.8600000000000004E-2</v>
      </c>
      <c r="F443" s="67">
        <v>4.4000000000000003E-3</v>
      </c>
    </row>
    <row r="444" spans="1:6">
      <c r="A444" s="2">
        <v>442</v>
      </c>
      <c r="B444" s="67">
        <v>8.8999999999999999E-3</v>
      </c>
      <c r="C444" s="67">
        <v>9.7000000000000003E-3</v>
      </c>
      <c r="D444" s="67">
        <v>-7.1999999999999998E-3</v>
      </c>
      <c r="E444" s="67">
        <v>9.7000000000000003E-3</v>
      </c>
      <c r="F444" s="67">
        <v>4.1999999999999997E-3</v>
      </c>
    </row>
    <row r="445" spans="1:6">
      <c r="A445" s="2">
        <v>443</v>
      </c>
      <c r="B445" s="67">
        <v>0.04</v>
      </c>
      <c r="C445" s="67">
        <v>7.5999999999999998E-2</v>
      </c>
      <c r="D445" s="67">
        <v>2.7099999999999999E-2</v>
      </c>
      <c r="E445" s="67">
        <v>6.1600000000000002E-2</v>
      </c>
      <c r="F445" s="67">
        <v>4.0999999999999995E-3</v>
      </c>
    </row>
    <row r="446" spans="1:6">
      <c r="A446" s="2">
        <v>444</v>
      </c>
      <c r="B446" s="67">
        <v>-1.1200000000000002E-2</v>
      </c>
      <c r="C446" s="67">
        <v>-1.61E-2</v>
      </c>
      <c r="D446" s="67">
        <v>-1.72E-2</v>
      </c>
      <c r="E446" s="67">
        <v>-1.5900000000000001E-2</v>
      </c>
      <c r="F446" s="67">
        <v>4.5999999999999999E-3</v>
      </c>
    </row>
    <row r="447" spans="1:6">
      <c r="A447" s="2">
        <v>445</v>
      </c>
      <c r="B447" s="67">
        <v>6.5700000000000008E-2</v>
      </c>
      <c r="C447" s="67">
        <v>5.2499999999999998E-2</v>
      </c>
      <c r="D447" s="67">
        <v>2.5399999999999999E-2</v>
      </c>
      <c r="E447" s="67">
        <v>4.8499999999999995E-2</v>
      </c>
      <c r="F447" s="67">
        <v>4.5000000000000005E-3</v>
      </c>
    </row>
    <row r="448" spans="1:6">
      <c r="A448" s="2">
        <v>446</v>
      </c>
      <c r="B448" s="67">
        <v>2.3099999999999999E-2</v>
      </c>
      <c r="C448" s="67">
        <v>-1.9900000000000001E-2</v>
      </c>
      <c r="D448" s="67">
        <v>2.0000000000000001E-4</v>
      </c>
      <c r="E448" s="67">
        <v>-4.7999999999999996E-3</v>
      </c>
      <c r="F448" s="67">
        <v>3.9000000000000003E-3</v>
      </c>
    </row>
    <row r="449" spans="1:6">
      <c r="A449" s="2">
        <v>447</v>
      </c>
      <c r="B449" s="67">
        <v>-4.3499999999999997E-2</v>
      </c>
      <c r="C449" s="67">
        <v>-4.1299999999999996E-2</v>
      </c>
      <c r="D449" s="67">
        <v>-4.5199999999999997E-2</v>
      </c>
      <c r="E449" s="67">
        <v>-4.87E-2</v>
      </c>
      <c r="F449" s="67">
        <v>4.3E-3</v>
      </c>
    </row>
    <row r="450" spans="1:6">
      <c r="A450" s="2">
        <v>448</v>
      </c>
      <c r="B450" s="67">
        <v>7.0499999999999993E-2</v>
      </c>
      <c r="C450" s="67">
        <v>6.6600000000000006E-2</v>
      </c>
      <c r="D450" s="67">
        <v>6.9800000000000001E-2</v>
      </c>
      <c r="E450" s="67">
        <v>3.8199999999999998E-2</v>
      </c>
      <c r="F450" s="67">
        <v>4.3E-3</v>
      </c>
    </row>
    <row r="451" spans="1:6">
      <c r="A451" s="2">
        <v>449</v>
      </c>
      <c r="B451" s="67">
        <v>4.3799999999999999E-2</v>
      </c>
      <c r="C451" s="67">
        <v>8.5699999999999998E-2</v>
      </c>
      <c r="D451" s="67">
        <v>6.5199999999999994E-2</v>
      </c>
      <c r="E451" s="67">
        <v>6.6400000000000001E-2</v>
      </c>
      <c r="F451" s="67">
        <v>4.8999999999999998E-3</v>
      </c>
    </row>
    <row r="452" spans="1:6">
      <c r="A452" s="2">
        <v>450</v>
      </c>
      <c r="B452" s="67">
        <v>2.69E-2</v>
      </c>
      <c r="C452" s="67">
        <v>6.7900000000000002E-2</v>
      </c>
      <c r="D452" s="67">
        <v>3.6699999999999997E-2</v>
      </c>
      <c r="E452" s="67">
        <v>4.0500000000000001E-2</v>
      </c>
      <c r="F452" s="67">
        <v>3.7000000000000002E-3</v>
      </c>
    </row>
    <row r="453" spans="1:6">
      <c r="A453" s="2">
        <v>451</v>
      </c>
      <c r="B453" s="67">
        <v>3.3300000000000003E-2</v>
      </c>
      <c r="C453" s="67">
        <v>5.2499999999999998E-2</v>
      </c>
      <c r="D453" s="67">
        <v>7.2000000000000008E-2</v>
      </c>
      <c r="E453" s="67">
        <v>7.2000000000000008E-2</v>
      </c>
      <c r="F453" s="67">
        <v>4.3E-3</v>
      </c>
    </row>
    <row r="454" spans="1:6">
      <c r="A454" s="2">
        <v>452</v>
      </c>
      <c r="B454" s="67">
        <v>-8.8599999999999998E-2</v>
      </c>
      <c r="C454" s="67">
        <v>-8.3100000000000007E-2</v>
      </c>
      <c r="D454" s="67">
        <v>-6.54E-2</v>
      </c>
      <c r="E454" s="67">
        <v>-4.0500000000000001E-2</v>
      </c>
      <c r="F454" s="67">
        <v>4.0999999999999995E-3</v>
      </c>
    </row>
    <row r="455" spans="1:6">
      <c r="A455" s="2">
        <v>453</v>
      </c>
      <c r="B455" s="67">
        <v>6.8099999999999994E-2</v>
      </c>
      <c r="C455" s="67">
        <v>7.6600000000000001E-2</v>
      </c>
      <c r="D455" s="67">
        <v>4.6399999999999997E-2</v>
      </c>
      <c r="E455" s="67">
        <v>5.3600000000000002E-2</v>
      </c>
      <c r="F455" s="67">
        <v>4.4000000000000003E-3</v>
      </c>
    </row>
    <row r="456" spans="1:6">
      <c r="A456" s="2">
        <v>454</v>
      </c>
      <c r="B456" s="67">
        <v>-3.7599999999999995E-2</v>
      </c>
      <c r="C456" s="67">
        <v>-5.74E-2</v>
      </c>
      <c r="D456" s="67">
        <v>-2.4300000000000002E-2</v>
      </c>
      <c r="E456" s="67">
        <v>-3.8300000000000001E-2</v>
      </c>
      <c r="F456" s="67">
        <v>4.1999999999999997E-3</v>
      </c>
    </row>
    <row r="457" spans="1:6">
      <c r="A457" s="2">
        <v>455</v>
      </c>
      <c r="B457" s="67">
        <v>7.1300000000000002E-2</v>
      </c>
      <c r="C457" s="67">
        <v>8.8900000000000007E-2</v>
      </c>
      <c r="D457" s="67">
        <v>1.8000000000000002E-2</v>
      </c>
      <c r="E457" s="67">
        <v>2.7200000000000002E-2</v>
      </c>
      <c r="F457" s="67">
        <v>3.9000000000000003E-3</v>
      </c>
    </row>
    <row r="458" spans="1:6">
      <c r="A458" s="2">
        <v>456</v>
      </c>
      <c r="B458" s="67">
        <v>3.0699999999999998E-2</v>
      </c>
      <c r="C458" s="67">
        <v>-0.01</v>
      </c>
      <c r="D458" s="67">
        <v>2.9900000000000003E-2</v>
      </c>
      <c r="E458" s="67">
        <v>1.32E-2</v>
      </c>
      <c r="F458" s="67">
        <v>4.7999999999999996E-3</v>
      </c>
    </row>
    <row r="459" spans="1:6">
      <c r="A459" s="2">
        <v>457</v>
      </c>
      <c r="B459" s="67">
        <v>-3.0499999999999999E-2</v>
      </c>
      <c r="C459" s="67">
        <v>5.0999999999999997E-2</v>
      </c>
      <c r="D459" s="67">
        <v>-8.6E-3</v>
      </c>
      <c r="E459" s="67">
        <v>1E-4</v>
      </c>
      <c r="F459" s="67">
        <v>4.3E-3</v>
      </c>
    </row>
    <row r="460" spans="1:6">
      <c r="A460" s="2">
        <v>458</v>
      </c>
      <c r="B460" s="67">
        <v>4.0899999999999999E-2</v>
      </c>
      <c r="C460" s="67">
        <v>3.0499999999999999E-2</v>
      </c>
      <c r="D460" s="67">
        <v>8.1500000000000003E-2</v>
      </c>
      <c r="E460" s="67">
        <v>6.8900000000000003E-2</v>
      </c>
      <c r="F460" s="67">
        <v>3.9000000000000003E-3</v>
      </c>
    </row>
    <row r="461" spans="1:6">
      <c r="A461" s="2">
        <v>459</v>
      </c>
      <c r="B461" s="67">
        <v>7.8200000000000006E-2</v>
      </c>
      <c r="C461" s="67">
        <v>8.9700000000000002E-2</v>
      </c>
      <c r="D461" s="67">
        <v>7.5899999999999995E-2</v>
      </c>
      <c r="E461" s="67">
        <v>4.7500000000000001E-2</v>
      </c>
      <c r="F461" s="67">
        <v>3.9000000000000003E-3</v>
      </c>
    </row>
    <row r="462" spans="1:6">
      <c r="A462" s="2">
        <v>460</v>
      </c>
      <c r="B462" s="67">
        <v>-3.7000000000000005E-2</v>
      </c>
      <c r="C462" s="67">
        <v>1.1699999999999999E-2</v>
      </c>
      <c r="D462" s="67">
        <v>1.04E-2</v>
      </c>
      <c r="E462" s="67">
        <v>6.6E-3</v>
      </c>
      <c r="F462" s="67">
        <v>4.3E-3</v>
      </c>
    </row>
    <row r="463" spans="1:6">
      <c r="A463" s="2">
        <v>461</v>
      </c>
      <c r="B463" s="67">
        <v>1.54E-2</v>
      </c>
      <c r="C463" s="67">
        <v>-3.2199999999999999E-2</v>
      </c>
      <c r="D463" s="67">
        <v>-8.9999999999999998E-4</v>
      </c>
      <c r="E463" s="67">
        <v>-2.9399999999999999E-2</v>
      </c>
      <c r="F463" s="67">
        <v>4.0000000000000001E-3</v>
      </c>
    </row>
    <row r="464" spans="1:6">
      <c r="A464" s="2">
        <v>462</v>
      </c>
      <c r="B464" s="67">
        <v>3.49E-2</v>
      </c>
      <c r="C464" s="67">
        <v>5.5599999999999997E-2</v>
      </c>
      <c r="D464" s="67">
        <v>-4.3E-3</v>
      </c>
      <c r="E464" s="67">
        <v>2.86E-2</v>
      </c>
      <c r="F464" s="67">
        <v>4.0999999999999995E-3</v>
      </c>
    </row>
    <row r="465" spans="1:6">
      <c r="A465" s="2">
        <v>463</v>
      </c>
      <c r="B465" s="67">
        <v>-6.4000000000000001E-2</v>
      </c>
      <c r="C465" s="67">
        <v>-5.6000000000000008E-3</v>
      </c>
      <c r="D465" s="67">
        <v>-6.0199999999999997E-2</v>
      </c>
      <c r="E465" s="67">
        <v>-2.7099999999999999E-2</v>
      </c>
      <c r="F465" s="67">
        <v>4.0000000000000001E-3</v>
      </c>
    </row>
    <row r="466" spans="1:6">
      <c r="A466" s="2">
        <v>464</v>
      </c>
      <c r="B466" s="67">
        <v>-0.15340000000000001</v>
      </c>
      <c r="C466" s="67">
        <v>-0.12089999999999999</v>
      </c>
      <c r="D466" s="67">
        <v>-0.1598</v>
      </c>
      <c r="E466" s="67">
        <v>-0.16120000000000001</v>
      </c>
      <c r="F466" s="67">
        <v>4.3E-3</v>
      </c>
    </row>
    <row r="467" spans="1:6">
      <c r="A467" s="2">
        <v>465</v>
      </c>
      <c r="B467" s="67">
        <v>-6.8000000000000005E-3</v>
      </c>
      <c r="C467" s="67">
        <v>1.9E-3</v>
      </c>
      <c r="D467" s="67">
        <v>8.0000000000000004E-4</v>
      </c>
      <c r="E467" s="67">
        <v>5.9500000000000004E-2</v>
      </c>
      <c r="F467" s="67">
        <v>4.5999999999999999E-3</v>
      </c>
    </row>
    <row r="468" spans="1:6">
      <c r="A468" s="2">
        <v>466</v>
      </c>
      <c r="B468" s="67">
        <v>0.12470000000000001</v>
      </c>
      <c r="C468" s="67">
        <v>9.5600000000000004E-2</v>
      </c>
      <c r="D468" s="67">
        <v>0.1026</v>
      </c>
      <c r="E468" s="67">
        <v>7.1199999999999999E-2</v>
      </c>
      <c r="F468" s="67">
        <v>3.2000000000000002E-3</v>
      </c>
    </row>
    <row r="469" spans="1:6">
      <c r="A469" s="2">
        <v>467</v>
      </c>
      <c r="B469" s="67">
        <v>4.7599999999999996E-2</v>
      </c>
      <c r="C469" s="67">
        <v>3.8699999999999998E-2</v>
      </c>
      <c r="D469" s="67">
        <v>7.0199999999999999E-2</v>
      </c>
      <c r="E469" s="67">
        <v>5.8700000000000002E-2</v>
      </c>
      <c r="F469" s="67">
        <v>3.0999999999999999E-3</v>
      </c>
    </row>
    <row r="470" spans="1:6">
      <c r="A470" s="2">
        <v>468</v>
      </c>
      <c r="B470" s="67">
        <v>-9.5999999999999992E-3</v>
      </c>
      <c r="C470" s="67">
        <v>0.1042</v>
      </c>
      <c r="D470" s="67">
        <v>8.5999999999999993E-2</v>
      </c>
      <c r="E470" s="67">
        <v>5.9500000000000004E-2</v>
      </c>
      <c r="F470" s="67">
        <v>3.8E-3</v>
      </c>
    </row>
    <row r="471" spans="1:6">
      <c r="A471" s="2">
        <v>469</v>
      </c>
      <c r="B471" s="67">
        <v>-2.5600000000000001E-2</v>
      </c>
      <c r="C471" s="67">
        <v>3.4000000000000002E-2</v>
      </c>
      <c r="D471" s="67">
        <v>3.95E-2</v>
      </c>
      <c r="E471" s="67">
        <v>3.4799999999999998E-2</v>
      </c>
      <c r="F471" s="67">
        <v>3.4999999999999996E-3</v>
      </c>
    </row>
    <row r="472" spans="1:6">
      <c r="A472" s="2">
        <v>470</v>
      </c>
      <c r="B472" s="67">
        <v>-3.0299999999999997E-2</v>
      </c>
      <c r="C472" s="67">
        <v>-4.99E-2</v>
      </c>
      <c r="D472" s="67">
        <v>-3.6900000000000002E-2</v>
      </c>
      <c r="E472" s="67">
        <v>-4.1399999999999999E-2</v>
      </c>
      <c r="F472" s="67">
        <v>3.4999999999999996E-3</v>
      </c>
    </row>
    <row r="473" spans="1:6">
      <c r="A473" s="2">
        <v>471</v>
      </c>
      <c r="B473" s="67">
        <v>-2.53E-2</v>
      </c>
      <c r="C473" s="67">
        <v>8.6500000000000007E-2</v>
      </c>
      <c r="D473" s="67">
        <v>2.6600000000000002E-2</v>
      </c>
      <c r="E473" s="67">
        <v>3.3700000000000001E-2</v>
      </c>
      <c r="F473" s="67">
        <v>4.3E-3</v>
      </c>
    </row>
    <row r="474" spans="1:6">
      <c r="A474" s="2">
        <v>472</v>
      </c>
      <c r="B474" s="67">
        <v>2.4300000000000002E-2</v>
      </c>
      <c r="C474" s="67">
        <v>-1.78E-2</v>
      </c>
      <c r="D474" s="67">
        <v>1.9099999999999999E-2</v>
      </c>
      <c r="E474" s="67">
        <v>4.5100000000000001E-2</v>
      </c>
      <c r="F474" s="67">
        <v>3.7000000000000002E-3</v>
      </c>
    </row>
    <row r="475" spans="1:6">
      <c r="A475" s="2">
        <v>473</v>
      </c>
      <c r="B475" s="67">
        <v>6.0000000000000001E-3</v>
      </c>
      <c r="C475" s="67">
        <v>-4.1900000000000007E-2</v>
      </c>
      <c r="D475" s="67">
        <v>-3.4300000000000004E-2</v>
      </c>
      <c r="E475" s="67">
        <v>-2.4199999999999999E-2</v>
      </c>
      <c r="F475" s="67">
        <v>3.4000000000000002E-3</v>
      </c>
    </row>
    <row r="476" spans="1:6">
      <c r="A476" s="2">
        <v>474</v>
      </c>
      <c r="B476" s="67">
        <v>-1.9199999999999998E-2</v>
      </c>
      <c r="C476" s="67">
        <v>8.7899999999999992E-2</v>
      </c>
      <c r="D476" s="67">
        <v>1.7899999999999999E-2</v>
      </c>
      <c r="E476" s="67">
        <v>4.6900000000000004E-2</v>
      </c>
      <c r="F476" s="67">
        <v>4.0000000000000001E-3</v>
      </c>
    </row>
    <row r="477" spans="1:6">
      <c r="A477" s="2">
        <v>475</v>
      </c>
      <c r="B477" s="67">
        <v>-1.41E-2</v>
      </c>
      <c r="C477" s="67">
        <v>-4.4999999999999998E-2</v>
      </c>
      <c r="D477" s="67">
        <v>-1.6E-2</v>
      </c>
      <c r="E477" s="67">
        <v>-3.44E-2</v>
      </c>
      <c r="F477" s="67">
        <v>3.8E-3</v>
      </c>
    </row>
    <row r="478" spans="1:6">
      <c r="A478" s="2">
        <v>476</v>
      </c>
      <c r="B478" s="67">
        <v>-3.2199999999999999E-2</v>
      </c>
      <c r="C478" s="67">
        <v>9.300000000000001E-3</v>
      </c>
      <c r="D478" s="67">
        <v>-3.39E-2</v>
      </c>
      <c r="E478" s="67">
        <v>-1.3999999999999999E-2</v>
      </c>
      <c r="F478" s="67">
        <v>3.9000000000000003E-3</v>
      </c>
    </row>
    <row r="479" spans="1:6">
      <c r="A479" s="2">
        <v>477</v>
      </c>
      <c r="B479" s="67">
        <v>-9.98E-2</v>
      </c>
      <c r="C479" s="67">
        <v>2.46E-2</v>
      </c>
      <c r="D479" s="67">
        <v>-2.1499999999999998E-2</v>
      </c>
      <c r="E479" s="67">
        <v>-2.6800000000000001E-2</v>
      </c>
      <c r="F479" s="67">
        <v>3.9000000000000003E-3</v>
      </c>
    </row>
    <row r="480" spans="1:6">
      <c r="A480" s="2">
        <v>478</v>
      </c>
      <c r="B480" s="67">
        <v>0.11900000000000001</v>
      </c>
      <c r="C480" s="67">
        <v>8.6699999999999999E-2</v>
      </c>
      <c r="D480" s="67">
        <v>4.6799999999999994E-2</v>
      </c>
      <c r="E480" s="67">
        <v>5.8299999999999998E-2</v>
      </c>
      <c r="F480" s="67">
        <v>3.9000000000000003E-3</v>
      </c>
    </row>
    <row r="481" spans="1:6">
      <c r="A481" s="2">
        <v>479</v>
      </c>
      <c r="B481" s="67">
        <v>9.1999999999999998E-3</v>
      </c>
      <c r="C481" s="67">
        <v>-4.1900000000000007E-2</v>
      </c>
      <c r="D481" s="67">
        <v>1.3600000000000001E-2</v>
      </c>
      <c r="E481" s="67">
        <v>3.2400000000000005E-2</v>
      </c>
      <c r="F481" s="67">
        <v>3.5999999999999999E-3</v>
      </c>
    </row>
    <row r="482" spans="1:6">
      <c r="A482" s="2">
        <v>480</v>
      </c>
      <c r="B482" s="67">
        <v>-7.3800000000000004E-2</v>
      </c>
      <c r="C482" s="67">
        <v>0.15390000000000001</v>
      </c>
      <c r="D482" s="67">
        <v>0.151</v>
      </c>
      <c r="E482" s="67">
        <v>7.85E-2</v>
      </c>
      <c r="F482" s="67">
        <v>4.4000000000000003E-3</v>
      </c>
    </row>
    <row r="483" spans="1:6">
      <c r="A483" s="2">
        <v>481</v>
      </c>
      <c r="B483" s="67">
        <v>-5.8299999999999998E-2</v>
      </c>
      <c r="C483" s="67">
        <v>-0.13089999999999999</v>
      </c>
      <c r="D483" s="67">
        <v>-0.14419999999999999</v>
      </c>
      <c r="E483" s="67">
        <v>-4.4500000000000005E-2</v>
      </c>
      <c r="F483" s="67">
        <v>4.0999999999999995E-3</v>
      </c>
    </row>
    <row r="484" spans="1:6">
      <c r="A484" s="2">
        <v>482</v>
      </c>
      <c r="B484" s="67">
        <v>-0.1011</v>
      </c>
      <c r="C484" s="67">
        <v>-1.44E-2</v>
      </c>
      <c r="D484" s="67">
        <v>-2.3399999999999997E-2</v>
      </c>
      <c r="E484" s="67">
        <v>2.4399999999999998E-2</v>
      </c>
      <c r="F484" s="67">
        <v>4.3E-3</v>
      </c>
    </row>
    <row r="485" spans="1:6">
      <c r="A485" s="2">
        <v>483</v>
      </c>
      <c r="B485" s="67">
        <v>3.6299999999999999E-2</v>
      </c>
      <c r="C485" s="67">
        <v>0.15460000000000002</v>
      </c>
      <c r="D485" s="67">
        <v>0.1057</v>
      </c>
      <c r="E485" s="67">
        <v>5.1699999999999996E-2</v>
      </c>
      <c r="F485" s="67">
        <v>4.6999999999999993E-3</v>
      </c>
    </row>
    <row r="486" spans="1:6">
      <c r="A486" s="2">
        <v>484</v>
      </c>
      <c r="B486" s="67">
        <v>1E-3</v>
      </c>
      <c r="C486" s="67">
        <v>6.7000000000000002E-3</v>
      </c>
      <c r="D486" s="67">
        <v>-6.0299999999999999E-2</v>
      </c>
      <c r="E486" s="67">
        <v>-6.3299999999999995E-2</v>
      </c>
      <c r="F486" s="67">
        <v>4.5999999999999999E-3</v>
      </c>
    </row>
    <row r="487" spans="1:6">
      <c r="A487" s="2">
        <v>485</v>
      </c>
      <c r="B487" s="67">
        <v>0.12570000000000001</v>
      </c>
      <c r="C487" s="67">
        <v>-1.1999999999999999E-3</v>
      </c>
      <c r="D487" s="67">
        <v>-0.10150000000000001</v>
      </c>
      <c r="E487" s="67">
        <v>-4.2999999999999997E-2</v>
      </c>
      <c r="F487" s="67">
        <v>5.0000000000000001E-3</v>
      </c>
    </row>
    <row r="488" spans="1:6">
      <c r="A488" s="2">
        <v>486</v>
      </c>
      <c r="B488" s="67">
        <v>3.2799999999999996E-2</v>
      </c>
      <c r="C488" s="67">
        <v>-7.3000000000000001E-3</v>
      </c>
      <c r="D488" s="67">
        <v>-2.41E-2</v>
      </c>
      <c r="E488" s="67">
        <v>4.6799999999999994E-2</v>
      </c>
      <c r="F488" s="67">
        <v>4.0000000000000001E-3</v>
      </c>
    </row>
    <row r="489" spans="1:6">
      <c r="A489" s="2">
        <v>487</v>
      </c>
      <c r="B489" s="67">
        <v>6.8999999999999999E-3</v>
      </c>
      <c r="C489" s="67">
        <v>-8.5999999999999993E-2</v>
      </c>
      <c r="D489" s="67">
        <v>-1.0500000000000001E-2</v>
      </c>
      <c r="E489" s="67">
        <v>-2.23E-2</v>
      </c>
      <c r="F489" s="67">
        <v>4.7999999999999996E-3</v>
      </c>
    </row>
    <row r="490" spans="1:6">
      <c r="A490" s="2">
        <v>488</v>
      </c>
      <c r="B490" s="67">
        <v>-3.9599999999999996E-2</v>
      </c>
      <c r="C490" s="67">
        <v>0.128</v>
      </c>
      <c r="D490" s="67">
        <v>-1.3000000000000001E-2</v>
      </c>
      <c r="E490" s="67">
        <v>7.0999999999999994E-2</v>
      </c>
      <c r="F490" s="67">
        <v>5.0000000000000001E-3</v>
      </c>
    </row>
    <row r="491" spans="1:6">
      <c r="A491" s="2">
        <v>489</v>
      </c>
      <c r="B491" s="67">
        <v>4.2000000000000003E-2</v>
      </c>
      <c r="C491" s="67">
        <v>-0.1137</v>
      </c>
      <c r="D491" s="67">
        <v>2.1400000000000002E-2</v>
      </c>
      <c r="E491" s="67">
        <v>-5.6399999999999999E-2</v>
      </c>
      <c r="F491" s="67">
        <v>5.1000000000000004E-3</v>
      </c>
    </row>
    <row r="492" spans="1:6">
      <c r="A492" s="2">
        <v>490</v>
      </c>
      <c r="B492" s="67">
        <v>8.9900000000000008E-2</v>
      </c>
      <c r="C492" s="67">
        <v>-0.11169999999999999</v>
      </c>
      <c r="D492" s="67">
        <v>-6.1500000000000006E-2</v>
      </c>
      <c r="E492" s="67">
        <v>-2.92E-2</v>
      </c>
      <c r="F492" s="67">
        <v>5.6000000000000008E-3</v>
      </c>
    </row>
    <row r="493" spans="1:6">
      <c r="A493" s="2">
        <v>491</v>
      </c>
      <c r="B493" s="67">
        <v>3.8800000000000001E-2</v>
      </c>
      <c r="C493" s="67">
        <v>-0.16750000000000001</v>
      </c>
      <c r="D493" s="67">
        <v>-4.7699999999999992E-2</v>
      </c>
      <c r="E493" s="67">
        <v>-0.10640000000000001</v>
      </c>
      <c r="F493" s="67">
        <v>5.1000000000000004E-3</v>
      </c>
    </row>
    <row r="494" spans="1:6">
      <c r="A494" s="2">
        <v>492</v>
      </c>
      <c r="B494" s="67">
        <v>3.7100000000000001E-2</v>
      </c>
      <c r="C494" s="67">
        <v>2.0899999999999998E-2</v>
      </c>
      <c r="D494" s="67">
        <v>0.1293</v>
      </c>
      <c r="E494" s="67">
        <v>1.4499999999999999E-2</v>
      </c>
      <c r="F494" s="67">
        <v>5.0000000000000001E-3</v>
      </c>
    </row>
    <row r="495" spans="1:6">
      <c r="A495" s="2">
        <v>493</v>
      </c>
      <c r="B495" s="67">
        <v>-4.7199999999999999E-2</v>
      </c>
      <c r="C495" s="67">
        <v>0.1158</v>
      </c>
      <c r="D495" s="67">
        <v>2.86E-2</v>
      </c>
      <c r="E495" s="67">
        <v>3.3000000000000002E-2</v>
      </c>
      <c r="F495" s="67">
        <v>5.4000000000000003E-3</v>
      </c>
    </row>
    <row r="496" spans="1:6">
      <c r="A496" s="2">
        <v>494</v>
      </c>
      <c r="B496" s="67">
        <v>7.000000000000001E-4</v>
      </c>
      <c r="C496" s="67">
        <v>-4.4999999999999998E-2</v>
      </c>
      <c r="D496" s="67">
        <v>-4.7899999999999998E-2</v>
      </c>
      <c r="E496" s="67">
        <v>-0.1017</v>
      </c>
      <c r="F496" s="67">
        <v>3.9000000000000003E-3</v>
      </c>
    </row>
    <row r="497" spans="1:6">
      <c r="A497" s="2">
        <v>495</v>
      </c>
      <c r="B497" s="67">
        <v>-4.9599999999999998E-2</v>
      </c>
      <c r="C497" s="67">
        <v>-0.11689999999999999</v>
      </c>
      <c r="D497" s="67">
        <v>-1.0200000000000001E-2</v>
      </c>
      <c r="E497" s="67">
        <v>-7.3300000000000004E-2</v>
      </c>
      <c r="F497" s="67">
        <v>4.4000000000000003E-3</v>
      </c>
    </row>
    <row r="498" spans="1:6">
      <c r="A498" s="2">
        <v>496</v>
      </c>
      <c r="B498" s="67">
        <v>-2.3999999999999998E-3</v>
      </c>
      <c r="C498" s="67">
        <v>0.13439999999999999</v>
      </c>
      <c r="D498" s="67">
        <v>5.6600000000000004E-2</v>
      </c>
      <c r="E498" s="67">
        <v>7.9399999999999998E-2</v>
      </c>
      <c r="F498" s="67">
        <v>3.9000000000000003E-3</v>
      </c>
    </row>
    <row r="499" spans="1:6">
      <c r="A499" s="2">
        <v>497</v>
      </c>
      <c r="B499" s="67">
        <v>3.1099999999999999E-2</v>
      </c>
      <c r="C499" s="67">
        <v>5.0099999999999999E-2</v>
      </c>
      <c r="D499" s="67">
        <v>3.9399999999999998E-2</v>
      </c>
      <c r="E499" s="67">
        <v>7.7000000000000002E-3</v>
      </c>
      <c r="F499" s="67">
        <v>3.2000000000000002E-3</v>
      </c>
    </row>
    <row r="500" spans="1:6">
      <c r="A500" s="2">
        <v>498</v>
      </c>
      <c r="B500" s="67">
        <v>-2.6000000000000002E-2</v>
      </c>
      <c r="C500" s="67">
        <v>6.3E-3</v>
      </c>
      <c r="D500" s="67">
        <v>-2.92E-2</v>
      </c>
      <c r="E500" s="67">
        <v>-2.0099999999999996E-2</v>
      </c>
      <c r="F500" s="67">
        <v>2.8000000000000004E-3</v>
      </c>
    </row>
    <row r="501" spans="1:6">
      <c r="A501" s="2">
        <v>499</v>
      </c>
      <c r="B501" s="67">
        <v>2.29E-2</v>
      </c>
      <c r="C501" s="67">
        <v>-9.4999999999999998E-3</v>
      </c>
      <c r="D501" s="67">
        <v>4.2300000000000004E-2</v>
      </c>
      <c r="E501" s="67">
        <v>-2.0799999999999999E-2</v>
      </c>
      <c r="F501" s="67">
        <v>3.0000000000000001E-3</v>
      </c>
    </row>
    <row r="502" spans="1:6">
      <c r="A502" s="2">
        <v>500</v>
      </c>
      <c r="B502" s="67">
        <v>3.9699999999999999E-2</v>
      </c>
      <c r="C502" s="67">
        <v>-6.3899999999999998E-2</v>
      </c>
      <c r="D502" s="67">
        <v>-4.1299999999999996E-2</v>
      </c>
      <c r="E502" s="67">
        <v>-6.2100000000000002E-2</v>
      </c>
      <c r="F502" s="67">
        <v>3.0999999999999999E-3</v>
      </c>
    </row>
    <row r="503" spans="1:6">
      <c r="A503" s="2">
        <v>501</v>
      </c>
      <c r="B503" s="67">
        <v>-2.0899999999999998E-2</v>
      </c>
      <c r="C503" s="67">
        <v>-0.21149999999999999</v>
      </c>
      <c r="D503" s="67">
        <v>-0.14829999999999999</v>
      </c>
      <c r="E503" s="67">
        <v>-9.35E-2</v>
      </c>
      <c r="F503" s="67">
        <v>2.8000000000000004E-3</v>
      </c>
    </row>
    <row r="504" spans="1:6">
      <c r="A504" s="2">
        <v>502</v>
      </c>
      <c r="B504" s="67">
        <v>9.1999999999999998E-3</v>
      </c>
      <c r="C504" s="67">
        <v>3.7000000000000005E-2</v>
      </c>
      <c r="D504" s="67">
        <v>3.6299999999999999E-2</v>
      </c>
      <c r="E504" s="67">
        <v>2.5000000000000001E-2</v>
      </c>
      <c r="F504" s="67">
        <v>2.2000000000000001E-3</v>
      </c>
    </row>
    <row r="505" spans="1:6">
      <c r="A505" s="2">
        <v>503</v>
      </c>
      <c r="B505" s="67">
        <v>4.0999999999999995E-3</v>
      </c>
      <c r="C505" s="67">
        <v>0.1215</v>
      </c>
      <c r="D505" s="67">
        <v>0.16219999999999998</v>
      </c>
      <c r="E505" s="67">
        <v>7.6499999999999999E-2</v>
      </c>
      <c r="F505" s="67">
        <v>1.7000000000000001E-3</v>
      </c>
    </row>
    <row r="506" spans="1:6">
      <c r="A506" s="2">
        <v>504</v>
      </c>
      <c r="B506" s="67">
        <v>1.9599999999999999E-2</v>
      </c>
      <c r="C506" s="67">
        <v>2.58E-2</v>
      </c>
      <c r="D506" s="67">
        <v>6.6699999999999995E-2</v>
      </c>
      <c r="E506" s="67">
        <v>1.61E-2</v>
      </c>
      <c r="F506" s="67">
        <v>1.5E-3</v>
      </c>
    </row>
    <row r="507" spans="1:6">
      <c r="A507" s="2">
        <v>505</v>
      </c>
      <c r="B507" s="67">
        <v>-5.1999999999999998E-3</v>
      </c>
      <c r="C507" s="67">
        <v>-3.8199999999999998E-2</v>
      </c>
      <c r="D507" s="67">
        <v>-2E-3</v>
      </c>
      <c r="E507" s="67">
        <v>-1.7600000000000001E-2</v>
      </c>
      <c r="F507" s="67">
        <v>1.4000000000000002E-3</v>
      </c>
    </row>
    <row r="508" spans="1:6">
      <c r="A508" s="2">
        <v>506</v>
      </c>
      <c r="B508" s="67">
        <v>3.6200000000000003E-2</v>
      </c>
      <c r="C508" s="67">
        <v>3.0899999999999997E-2</v>
      </c>
      <c r="D508" s="67">
        <v>1.52E-2</v>
      </c>
      <c r="E508" s="67">
        <v>-2.2599999999999999E-2</v>
      </c>
      <c r="F508" s="67">
        <v>1.2999999999999999E-3</v>
      </c>
    </row>
    <row r="509" spans="1:6">
      <c r="A509" s="2">
        <v>507</v>
      </c>
      <c r="B509" s="67">
        <v>4.0300000000000002E-2</v>
      </c>
      <c r="C509" s="67">
        <v>3.5799999999999998E-2</v>
      </c>
      <c r="D509" s="67">
        <v>-4.6999999999999993E-3</v>
      </c>
      <c r="E509" s="67">
        <v>4.2699999999999995E-2</v>
      </c>
      <c r="F509" s="67">
        <v>1.2999999999999999E-3</v>
      </c>
    </row>
    <row r="510" spans="1:6">
      <c r="A510" s="2">
        <v>508</v>
      </c>
      <c r="B510" s="67">
        <v>2.86E-2</v>
      </c>
      <c r="C510" s="67">
        <v>-9.1000000000000004E-3</v>
      </c>
      <c r="D510" s="67">
        <v>-8.5000000000000006E-3</v>
      </c>
      <c r="E510" s="67">
        <v>-5.0599999999999999E-2</v>
      </c>
      <c r="F510" s="67">
        <v>1.5E-3</v>
      </c>
    </row>
    <row r="511" spans="1:6">
      <c r="A511" s="2">
        <v>509</v>
      </c>
      <c r="B511" s="67">
        <v>5.0000000000000001E-3</v>
      </c>
      <c r="C511" s="67">
        <v>-1.26E-2</v>
      </c>
      <c r="D511" s="67">
        <v>-3.4599999999999999E-2</v>
      </c>
      <c r="E511" s="67">
        <v>-1.21E-2</v>
      </c>
      <c r="F511" s="67">
        <v>1.4000000000000002E-3</v>
      </c>
    </row>
    <row r="512" spans="1:6">
      <c r="A512" s="2">
        <v>510</v>
      </c>
      <c r="B512" s="67">
        <v>-2.1000000000000001E-2</v>
      </c>
      <c r="C512" s="67">
        <v>-7.85E-2</v>
      </c>
      <c r="D512" s="67">
        <v>-5.7699999999999994E-2</v>
      </c>
      <c r="E512" s="67">
        <v>-7.1399999999999991E-2</v>
      </c>
      <c r="F512" s="67">
        <v>1.2999999999999999E-3</v>
      </c>
    </row>
    <row r="513" spans="1:6">
      <c r="A513" s="2">
        <v>511</v>
      </c>
      <c r="B513" s="67">
        <v>-8.3199999999999996E-2</v>
      </c>
      <c r="C513" s="67">
        <v>-0.12970000000000001</v>
      </c>
      <c r="D513" s="67">
        <v>-0.12689999999999999</v>
      </c>
      <c r="E513" s="67">
        <v>-8.2599999999999993E-2</v>
      </c>
      <c r="F513" s="67">
        <v>1.5E-3</v>
      </c>
    </row>
    <row r="514" spans="1:6">
      <c r="A514" s="2">
        <v>512</v>
      </c>
      <c r="B514" s="67">
        <v>5.3E-3</v>
      </c>
      <c r="C514" s="67">
        <v>1.8700000000000001E-2</v>
      </c>
      <c r="D514" s="67">
        <v>1.8500000000000003E-2</v>
      </c>
      <c r="E514" s="67">
        <v>6.4000000000000003E-3</v>
      </c>
      <c r="F514" s="67">
        <v>1.4000000000000002E-3</v>
      </c>
    </row>
    <row r="515" spans="1:6">
      <c r="A515" s="2">
        <v>513</v>
      </c>
      <c r="B515" s="67">
        <v>-5.1200000000000002E-2</v>
      </c>
      <c r="C515" s="67">
        <v>-0.11070000000000001</v>
      </c>
      <c r="D515" s="67">
        <v>-0.1258</v>
      </c>
      <c r="E515" s="67">
        <v>-0.10099999999999999</v>
      </c>
      <c r="F515" s="67">
        <v>1.4000000000000002E-3</v>
      </c>
    </row>
    <row r="516" spans="1:6">
      <c r="A516" s="2">
        <v>514</v>
      </c>
      <c r="B516" s="67">
        <v>4.7300000000000002E-2</v>
      </c>
      <c r="C516" s="67">
        <v>4.58E-2</v>
      </c>
      <c r="D516" s="67">
        <v>0.05</v>
      </c>
      <c r="E516" s="67">
        <v>7.2999999999999995E-2</v>
      </c>
      <c r="F516" s="67">
        <v>1.4000000000000002E-3</v>
      </c>
    </row>
    <row r="517" spans="1:6">
      <c r="A517" s="2">
        <v>515</v>
      </c>
      <c r="B517" s="67">
        <v>-1.3100000000000001E-2</v>
      </c>
      <c r="C517" s="67">
        <v>0.15629999999999999</v>
      </c>
      <c r="D517" s="67">
        <v>9.8999999999999991E-3</v>
      </c>
      <c r="E517" s="67">
        <v>5.96E-2</v>
      </c>
      <c r="F517" s="67">
        <v>1.1999999999999999E-3</v>
      </c>
    </row>
    <row r="518" spans="1:6">
      <c r="A518" s="3">
        <v>516</v>
      </c>
      <c r="B518" s="68">
        <v>-1.0200000000000001E-2</v>
      </c>
      <c r="C518" s="68">
        <v>-4.8899999999999999E-2</v>
      </c>
      <c r="D518" s="68">
        <v>-5.1299999999999998E-2</v>
      </c>
      <c r="E518" s="68">
        <v>-5.4199999999999998E-2</v>
      </c>
      <c r="F518" s="68">
        <v>1.1000000000000001E-3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Jaideep Ghosh</dc:creator>
  <cp:keywords/>
  <dc:description/>
  <cp:lastModifiedBy/>
  <cp:revision/>
  <dcterms:created xsi:type="dcterms:W3CDTF">2023-01-21T11:50:07Z</dcterms:created>
  <dcterms:modified xsi:type="dcterms:W3CDTF">2025-08-10T22:21:41Z</dcterms:modified>
  <cp:category/>
  <cp:contentStatus/>
</cp:coreProperties>
</file>